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icoddington\Github\eu-thematic-reports\data-viz\inputs\"/>
    </mc:Choice>
  </mc:AlternateContent>
  <xr:revisionPtr revIDLastSave="0" documentId="13_ncr:1_{DF4E57D8-F5F9-4FC7-8AF6-FA620C8C9EE4}" xr6:coauthVersionLast="47" xr6:coauthVersionMax="47" xr10:uidLastSave="{00000000-0000-0000-0000-000000000000}"/>
  <bookViews>
    <workbookView xWindow="-110" yWindow="-110" windowWidth="19420" windowHeight="10420" xr2:uid="{E4E80D87-C70E-4028-A5D2-942CA65BEF0E}"/>
  </bookViews>
  <sheets>
    <sheet name="outline" sheetId="1" r:id="rId1"/>
  </sheets>
  <definedNames>
    <definedName name="_xlnm._FilterDatabase" localSheetId="0" hidden="1">outline!$A$1:$Q$1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3" i="1"/>
  <c r="E2" i="1"/>
  <c r="E1048516" i="1"/>
  <c r="E1048515" i="1"/>
  <c r="E1048514" i="1"/>
  <c r="E1048513" i="1"/>
  <c r="E1048512" i="1"/>
  <c r="E1048511" i="1"/>
  <c r="E1048510" i="1"/>
  <c r="E1048509" i="1"/>
  <c r="E1048508" i="1"/>
  <c r="E1048507" i="1"/>
  <c r="E1048506" i="1"/>
  <c r="E1048505" i="1"/>
  <c r="E1048504" i="1"/>
</calcChain>
</file>

<file path=xl/sharedStrings.xml><?xml version="1.0" encoding="utf-8"?>
<sst xmlns="http://schemas.openxmlformats.org/spreadsheetml/2006/main" count="3120" uniqueCount="832">
  <si>
    <t>report</t>
  </si>
  <si>
    <t>chapter</t>
  </si>
  <si>
    <t>section</t>
  </si>
  <si>
    <t>description</t>
  </si>
  <si>
    <t>n</t>
  </si>
  <si>
    <t>question</t>
  </si>
  <si>
    <t>horacio_id</t>
  </si>
  <si>
    <t>topic</t>
  </si>
  <si>
    <t>title</t>
  </si>
  <si>
    <t>subtitle</t>
  </si>
  <si>
    <t>direction</t>
  </si>
  <si>
    <t>level</t>
  </si>
  <si>
    <t>type</t>
  </si>
  <si>
    <t>reportValue</t>
  </si>
  <si>
    <t>Justice and Safety</t>
  </si>
  <si>
    <t>Chapter I. Civil Justice</t>
  </si>
  <si>
    <t>Results reflect the evaluation of experts across the 27 EU Member States at the subnational level. The expert scorecard ranges from 0 to 1, where 1 signifies the highest possible score and 0 signifies the lowest possible score.</t>
  </si>
  <si>
    <t>positive</t>
  </si>
  <si>
    <t>regional</t>
  </si>
  <si>
    <t>QRQ</t>
  </si>
  <si>
    <t>GPP</t>
  </si>
  <si>
    <t>Justice System Evaluation</t>
  </si>
  <si>
    <t>JSE_rightsaware</t>
  </si>
  <si>
    <t>People are aware of their rights when they face a legal problem.</t>
  </si>
  <si>
    <t>Percentage of respondents who agree that people in their country are aware of their rights when they face a legal problem</t>
  </si>
  <si>
    <t>% "Strongly agree" or "Agree"</t>
  </si>
  <si>
    <t>Map (regions) with table (country)</t>
  </si>
  <si>
    <t>People know where to get information and advice when they face a legal problem.</t>
  </si>
  <si>
    <t>JSE_access2info</t>
  </si>
  <si>
    <t>Percentage of respondents who agree that people in their country know where to get information and advice when they face a legal problem</t>
  </si>
  <si>
    <t>People have access to affordable legal assistance and representation when they face a legal problem.</t>
  </si>
  <si>
    <t>JSE_access2assis</t>
  </si>
  <si>
    <t>Percentage of respondents who agree that people in their country have access to affordable legal assistance and representation when they face a legal problem</t>
  </si>
  <si>
    <t>JSE_quickresol</t>
  </si>
  <si>
    <t>JSE_affordcosts</t>
  </si>
  <si>
    <t>People can easily meet the costs of turning to a state dispute resolution mechanisms (courts, small claims courts, administrative agencies, etc.) when they face a legal problem.</t>
  </si>
  <si>
    <t>Civil and commercial courts adjudicate disputes quickly (starting from the moment the case is filed to the moment a decision or agreement is reached).</t>
  </si>
  <si>
    <t>Percentage of respondents who agree that people in their country can easily meet the costs of turning to a state dispute resolution mechanisms (courts, small claims courts, administrative agencies, etc.) when they face a legal problem</t>
  </si>
  <si>
    <t>Percentage of respondents who agree that civil and comercial courts in their country adjudicate disputes quickly</t>
  </si>
  <si>
    <t>JSE_fairoutcomes</t>
  </si>
  <si>
    <t xml:space="preserve">State dispute resolution mechanisms (courts, small claims courts, administrative agencies, etc.) produce fair outcomes for each involved party. </t>
  </si>
  <si>
    <t>Percentage of respondents who agree that state dispute resolution mechanisms in their country (courts, small claims courts, administrative agencies, etc.) produce fair outcomes for each involved party</t>
  </si>
  <si>
    <t>Percentage of respondents who agree that all parties are treated equally and fairly within the civil justice system of their country</t>
  </si>
  <si>
    <t>Percentage of respondents who agree that local courts are free of corruption</t>
  </si>
  <si>
    <t>Percentage of respondents who agree that local courts are free of political influence in their application of power</t>
  </si>
  <si>
    <t>Percentage of respondents who agree that judges decide cases in an independent manner and are not subject to any sort of pressure</t>
  </si>
  <si>
    <t>All parties are treated equally and fairly within the civil justice system.</t>
  </si>
  <si>
    <t>Local courts are free of corruption.</t>
  </si>
  <si>
    <t>Local courts are free of political influence in their application of power.</t>
  </si>
  <si>
    <t xml:space="preserve">Judges in [COUNTRY] decide cases in an independent manner and are not subject to any sort of pressure. </t>
  </si>
  <si>
    <t>JSE_equality</t>
  </si>
  <si>
    <t>JSE_freecorr</t>
  </si>
  <si>
    <t>JSE_polinfluence</t>
  </si>
  <si>
    <t>JSE_indjudges</t>
  </si>
  <si>
    <t>Winning parties can enforce court decisions quickly and effectively.</t>
  </si>
  <si>
    <t>JSE_enforce</t>
  </si>
  <si>
    <t>Percentage of respondents who agree that winning parties can enforce court decisions quickly and effectively in their country</t>
  </si>
  <si>
    <t>Percentage of respondents who agree that people in their country can easily turn to alternative justice mechanisms (mediation, arbitration, restorative justice, etc.) when they face a legal problem</t>
  </si>
  <si>
    <t>People can easily turn to alternative justice mechanisms (mediation, arbitration, restorative justice, etc.) when they face a legal problem.</t>
  </si>
  <si>
    <t>JSE_mediation</t>
  </si>
  <si>
    <t>Chapter II. Criminal Justice</t>
  </si>
  <si>
    <t>Effective and impartial criminal investigation</t>
  </si>
  <si>
    <t xml:space="preserve">Police investigators in [COUNTRY] perform serious and law-abiding investigations to find the perpetrators of a crime. </t>
  </si>
  <si>
    <t xml:space="preserve">Police investigators in [COUNTRY] investigate crimes in an independent manner and are not subject to any sort of pressure. </t>
  </si>
  <si>
    <t>p_8_1</t>
  </si>
  <si>
    <t>Percentage of respondents who express a lot or some trust in the police and percentage of respondents who believe that most or all police officers are involved in corrupt practices</t>
  </si>
  <si>
    <t xml:space="preserve">Percentage of respondents who agree that police investigators perform serious and law-abiding investigations to find the perpetrators of a crime </t>
  </si>
  <si>
    <t>Percentage of respondents who agree that police investigators investigate crimes in an independent manner and are not subject to any sort of pressure</t>
  </si>
  <si>
    <t>% "A lot" or "Some" / % "Most of them" or "All of them"</t>
  </si>
  <si>
    <t>LEP_investigations</t>
  </si>
  <si>
    <t>Law Enforcement Performance</t>
  </si>
  <si>
    <t>LEP_indpolinv</t>
  </si>
  <si>
    <t>Percentage of respondents who express a lot or some trust in prosecutors in charge of criminal investigations and percentage of respondents who believe that most or all prosecutors are involved in corrupt practices</t>
  </si>
  <si>
    <t>Percentage of respondents who agree that crimes are prosecuted in an independent and committed manner, without any sort of pressure</t>
  </si>
  <si>
    <t>Percentage of respondents who agree that the criminal justice system is effective in bringing people who commit crimes to justice</t>
  </si>
  <si>
    <t>Please tell me, how much TRUST do you have in each of the following categories of people, groups of people, and institutions? (q006) + How many of the following people in [COUNTRY] do you think are involved in corrupt practices? (q022) The prosecutors in charge of criminal investigations</t>
  </si>
  <si>
    <t xml:space="preserve">Prosecutors in [COUNTRY] prosecute crimes committed in an independent manner and are not subject to any sort of pressure. </t>
  </si>
  <si>
    <t xml:space="preserve">Is effective in bringing people who commit crimes to justice? </t>
  </si>
  <si>
    <t>LEP_indprosecutors</t>
  </si>
  <si>
    <t>CJP_effective</t>
  </si>
  <si>
    <t>Criminal Justice Performance</t>
  </si>
  <si>
    <t>p_8_2</t>
  </si>
  <si>
    <t>p_8_3</t>
  </si>
  <si>
    <t>Percentage of respondents who express a lot or some trust in judges and magistrates and percentage of respondents who believe that most or all judges and magistrates are involved in corrupt practices</t>
  </si>
  <si>
    <t>Percentage of respondents who agree that the criminal justice system deals with cases promptly and efficiently</t>
  </si>
  <si>
    <t>CJP_efficient</t>
  </si>
  <si>
    <t>Alternative criminal justice mechanisms</t>
  </si>
  <si>
    <t>p_8_4</t>
  </si>
  <si>
    <t>Victims' rights</t>
  </si>
  <si>
    <t>p_8_5</t>
  </si>
  <si>
    <t>Percentage of respondents who agree the justice system functions the same regardless of where they live</t>
  </si>
  <si>
    <t>Percentage of respondents who agree that  the criminal justice system respects the rights of victims</t>
  </si>
  <si>
    <t>Percentage of respondents who agree that the criminal justice system allows all victims of crime to seek justice regardless of who they are</t>
  </si>
  <si>
    <t>Percentage of respondents who agree that the criminal justice system provides victims of crime with the service and support they need</t>
  </si>
  <si>
    <t>Dumbell chart</t>
  </si>
  <si>
    <t>CJP_consistent</t>
  </si>
  <si>
    <t>CJP_resprights</t>
  </si>
  <si>
    <t>CJP_egalitarian</t>
  </si>
  <si>
    <t>CJP_victimsupport</t>
  </si>
  <si>
    <t>Due process of law</t>
  </si>
  <si>
    <t>LEP_rightsresp</t>
  </si>
  <si>
    <t>LEP_exforce</t>
  </si>
  <si>
    <t xml:space="preserve">In [COUNTRY], the basic rights of suspects are respected by the police.
</t>
  </si>
  <si>
    <t>In [COUNTRY], members of the police do not use excessive or unnecessary force.</t>
  </si>
  <si>
    <t xml:space="preserve">The public defenders of [COUNTRY] do everything they can to defend poor people that are accused of committing a crime
</t>
  </si>
  <si>
    <t>Allows all those accused of crimes to get a fair trial regardless of who they are.</t>
  </si>
  <si>
    <t>Treats those accused of crime as 'innocent until proven guilty'.</t>
  </si>
  <si>
    <t>LEP_pdaperformance</t>
  </si>
  <si>
    <t>CJP_fairtrial</t>
  </si>
  <si>
    <t>CJP_proofburden</t>
  </si>
  <si>
    <t>Percentage of respondents who express a lot or some trust in public defense attorneys and percentage of respondents who believe that most or all public defense attorneys are involved in corrupt practices</t>
  </si>
  <si>
    <t>Percentage of respondents who agree that the basic rights of suspects are respected by the police</t>
  </si>
  <si>
    <t>Percentage of respondents who agree that members of the police do not use excessive or unnecessary force</t>
  </si>
  <si>
    <t>Percentage of respondents who agree that public defenders do everything they can to defend poor people that are accused of committing a crime</t>
  </si>
  <si>
    <t>Percentage of respondents who agree that the criminal justice system allows all those accused of crimes to get a fair trial regardless of who they are</t>
  </si>
  <si>
    <t>Percentage of respondents who agree that the criminal justice system treats those accused of crime as 'innocent until proven guilty'</t>
  </si>
  <si>
    <t>Rights of persons deprived of liberty</t>
  </si>
  <si>
    <t>Percentage of respondents who agree that the criminal justice system guarantees the safety and human rights of people deprived of their liberty</t>
  </si>
  <si>
    <t>CJP_saferights</t>
  </si>
  <si>
    <t>Chapter III. Safety</t>
  </si>
  <si>
    <t>Safety perception</t>
  </si>
  <si>
    <t>How safe do you feel walking in your neighborhood at night?</t>
  </si>
  <si>
    <t>SEC_walking</t>
  </si>
  <si>
    <t>Security</t>
  </si>
  <si>
    <t>Percentage of respondents who feel safe walking in their neighborhood at night</t>
  </si>
  <si>
    <t>Percentage of respondents who feel safe walking in their neighborhood at night, by sex</t>
  </si>
  <si>
    <t>Percentage of respondents who agree that the police resolves safety problems in their communities and treat all people with kindness and respect</t>
  </si>
  <si>
    <t>Percentage of respondents who have heard or know about violent situations occurring around their home</t>
  </si>
  <si>
    <t>% "Very safe" or "Safe"</t>
  </si>
  <si>
    <t>% "Yes"</t>
  </si>
  <si>
    <t>Infographic</t>
  </si>
  <si>
    <t>Dot chart combining q252, q253, q254, q255 and q259</t>
  </si>
  <si>
    <t>Table (heat-map) combining q056-q063. See JDGR Chart 22 (incidence of legal problems) for reference.</t>
  </si>
  <si>
    <t>The police in [COUNTRY] resolve the safety problems in your community (q252), The police in [COUNTRY] help you and your family to feel safe within and outside of your house (q253), The police in [COUNTRY] are available to help you when you need it (q254), The police in [COUNTRY] treat all people with kindness and respect (q255), The police in [COUNTRY] serve the interests of your community (q259)</t>
  </si>
  <si>
    <t>Do you know or have you heard if the following situations happen or occur around your home? q056 Domestic violence against children; q057 Violence against women; q058 Violence against LGBTQIA+; q059 Violence against immigrants; q060 Racially motivated violence; q061 Street violence (violent propoerty crime, violent injury, gun violence); q062 Organized crime; q063 Police violence against people</t>
  </si>
  <si>
    <t>Witnessing of violent behavior</t>
  </si>
  <si>
    <t>LEP_safecom + LEP_safefam + LEP_policehelp + LEP_kindpol + LEP_polservpeopl</t>
  </si>
  <si>
    <t>SEC_children, SEC_women, SEC_lgbt, SEC_immigrant, SEC_race, SEC_street, SEC_orgcrime, SEC_police</t>
  </si>
  <si>
    <t>Prevalence by category of legal problems</t>
  </si>
  <si>
    <t>Access to Justice</t>
  </si>
  <si>
    <t>Problem Selection</t>
  </si>
  <si>
    <t>AJP_*_bin, AJP_*_sev</t>
  </si>
  <si>
    <t>TABLE % "Yes" by 12 categories of legal problem</t>
  </si>
  <si>
    <t>Prevalence of legal problems of greater self-reported seriousness</t>
  </si>
  <si>
    <t>prevalence2</t>
  </si>
  <si>
    <t>% "Yes" to at least one question &amp; Seriousness&gt;=4</t>
  </si>
  <si>
    <t>Table</t>
  </si>
  <si>
    <t>Legal vulnerability: official proof of identity</t>
  </si>
  <si>
    <t>Legal vulnerability: official proof of housing or land tenure</t>
  </si>
  <si>
    <t>A5_*</t>
  </si>
  <si>
    <t>Demographics</t>
  </si>
  <si>
    <t>A5b</t>
  </si>
  <si>
    <t>Percentage of respondents who report having official proof of identity</t>
  </si>
  <si>
    <t>Percentage of respondents who report having official proof of housing or land tenure</t>
  </si>
  <si>
    <t>Distribution of reported legal problems in the last two years, by category</t>
  </si>
  <si>
    <t>Percentage of respondents who reported having had at least one serious legal problem in the last two years.</t>
  </si>
  <si>
    <t>Access to appropriate information and advice</t>
  </si>
  <si>
    <t>Access to appropriate assistance and representation</t>
  </si>
  <si>
    <t>AJE_infosource</t>
  </si>
  <si>
    <t>Problem Evaluation</t>
  </si>
  <si>
    <t>AJD_inst_advice, AJD_adviser_*, AJD_noadvice_reason</t>
  </si>
  <si>
    <t>Problem Description</t>
  </si>
  <si>
    <t>% who experienced a legal problem and accessed appropriate information and advice</t>
  </si>
  <si>
    <t>% who experienced a legal problem and accessed appropriate assistance and representation</t>
  </si>
  <si>
    <t>Percentage of respondents who experienced a legal problem and had access to appropriate information and advice</t>
  </si>
  <si>
    <t>Percentage of respondents who experienced a legal problem and had accesess to appropriate assistance and representation</t>
  </si>
  <si>
    <t>Access to a dispute resolution mechanism (SDG indicator 16.3.3)</t>
  </si>
  <si>
    <t xml:space="preserve">AJR_resolution, AJR_noresol_reason, </t>
  </si>
  <si>
    <t>Problem Resolution</t>
  </si>
  <si>
    <t>% who experienced a legal problem, needed help from a dispute resolution mechanism, and got it, out of the total who experienced a legal problem and needed help from a dispute resolution mechanism</t>
  </si>
  <si>
    <t>Percentage of respondents who experienced a legal problem, needed and had access to a dispute resolution mechanism</t>
  </si>
  <si>
    <t>Timeliness of the resolution process</t>
  </si>
  <si>
    <t>Costliness of the resolution process</t>
  </si>
  <si>
    <t>Fairness of the resolution process</t>
  </si>
  <si>
    <t>Outcome of the resolution process</t>
  </si>
  <si>
    <t>AJR_solvingtime</t>
  </si>
  <si>
    <t>AJR_solvingcosts, AJR_costdiff</t>
  </si>
  <si>
    <t>% &lt;=12 months</t>
  </si>
  <si>
    <t>% did not incurr in costs or was very or somewhat easy to find the money</t>
  </si>
  <si>
    <t>Percentage of respondents whose process concluded within 12 months or less</t>
  </si>
  <si>
    <t>Percentage of respondents who reported they had not incurred costs or found them easy to pay</t>
  </si>
  <si>
    <t>AJR_fair</t>
  </si>
  <si>
    <t>AJR_state_*</t>
  </si>
  <si>
    <t>% who experienced a legal problem, finished their legal process, and think the process was fair, out of the % who experienced a legal problem and finished their legal process</t>
  </si>
  <si>
    <t>Percentage of respondents who experienced a legal problem, finished their legal process, and think the process was fair</t>
  </si>
  <si>
    <t>Percentage of respondents whosed process is done with and problem fully resolved</t>
  </si>
  <si>
    <t>% process is done with and problem fully resolved</t>
  </si>
  <si>
    <t>q272</t>
  </si>
  <si>
    <t>q273</t>
  </si>
  <si>
    <t>q274</t>
  </si>
  <si>
    <t>q275</t>
  </si>
  <si>
    <t>q276</t>
  </si>
  <si>
    <t>q277</t>
  </si>
  <si>
    <t>q278</t>
  </si>
  <si>
    <t>q279</t>
  </si>
  <si>
    <t>q280</t>
  </si>
  <si>
    <t>q281</t>
  </si>
  <si>
    <t>q283</t>
  </si>
  <si>
    <t>q284</t>
  </si>
  <si>
    <t>q005 + q024</t>
  </si>
  <si>
    <t>q244</t>
  </si>
  <si>
    <t>q256</t>
  </si>
  <si>
    <t>q006 + q022</t>
  </si>
  <si>
    <t>q257</t>
  </si>
  <si>
    <t>q260</t>
  </si>
  <si>
    <t>q008 + q021</t>
  </si>
  <si>
    <t>q261</t>
  </si>
  <si>
    <t>q263</t>
  </si>
  <si>
    <t>q265</t>
  </si>
  <si>
    <t>q267</t>
  </si>
  <si>
    <t>q269</t>
  </si>
  <si>
    <t>q007 + q023</t>
  </si>
  <si>
    <t>q245</t>
  </si>
  <si>
    <t>q247</t>
  </si>
  <si>
    <t>q251</t>
  </si>
  <si>
    <t>q268</t>
  </si>
  <si>
    <t>q270</t>
  </si>
  <si>
    <t>q271</t>
  </si>
  <si>
    <t>q054</t>
  </si>
  <si>
    <t>q252, q253, q254, q255, q259</t>
  </si>
  <si>
    <t>q056-q063</t>
  </si>
  <si>
    <t>q076-q151</t>
  </si>
  <si>
    <t>q076-q113</t>
  </si>
  <si>
    <t>A5</t>
  </si>
  <si>
    <t>q154</t>
  </si>
  <si>
    <t>q154,q155</t>
  </si>
  <si>
    <t>q168,q169</t>
  </si>
  <si>
    <t>q187,q193</t>
  </si>
  <si>
    <t>q187,q194,q195</t>
  </si>
  <si>
    <t>q187,q189</t>
  </si>
  <si>
    <t>q187</t>
  </si>
  <si>
    <t>country</t>
  </si>
  <si>
    <t>negative</t>
  </si>
  <si>
    <t>neutral</t>
  </si>
  <si>
    <t>regional score</t>
  </si>
  <si>
    <t>none</t>
  </si>
  <si>
    <t>score</t>
  </si>
  <si>
    <t>id_var1</t>
  </si>
  <si>
    <t>id_var2</t>
  </si>
  <si>
    <t>COR_police</t>
  </si>
  <si>
    <t>TRT_police</t>
  </si>
  <si>
    <t>COR_prosecutors</t>
  </si>
  <si>
    <t>TRT_prosecutors</t>
  </si>
  <si>
    <t>COR_judges</t>
  </si>
  <si>
    <t>TRT_judges</t>
  </si>
  <si>
    <t>COR_pda</t>
  </si>
  <si>
    <t>TRT_pda</t>
  </si>
  <si>
    <t>dumbell</t>
  </si>
  <si>
    <t>map</t>
  </si>
  <si>
    <t>pillar</t>
  </si>
  <si>
    <t>Legal Capability</t>
  </si>
  <si>
    <t>Access to Legal Aid and Representation</t>
  </si>
  <si>
    <t>Accessible, Appropriate and Timely Dispute Resolution</t>
  </si>
  <si>
    <t>Impartial and Independent Dispute Resolution in the Civil Justice System</t>
  </si>
  <si>
    <t>Outcome-Oriented and Effective Dispute Resolution in the Civil Justice System</t>
  </si>
  <si>
    <t>Alternative Civil Justice Mechanisms</t>
  </si>
  <si>
    <t>Effective and Impartial Prosecution and Pre-Trial Proceedings</t>
  </si>
  <si>
    <t>Effective and Impartial Criminal Adjudication</t>
  </si>
  <si>
    <t>Democratic Governance and Fundamental Rights</t>
  </si>
  <si>
    <t>Chapter I. Independent Checks</t>
  </si>
  <si>
    <t>p_1_01</t>
  </si>
  <si>
    <t>p_1_02</t>
  </si>
  <si>
    <t>Legislative Oversight</t>
  </si>
  <si>
    <t>Judicial Independence</t>
  </si>
  <si>
    <t>Independent Oversight</t>
  </si>
  <si>
    <t>p_1_03</t>
  </si>
  <si>
    <t>p_1_04</t>
  </si>
  <si>
    <t>Independent Prosecution</t>
  </si>
  <si>
    <t>Percentage of respondents who agree that crimes are prosecuted in an independent  manner, without any sort of pressure</t>
  </si>
  <si>
    <t>p_1_05</t>
  </si>
  <si>
    <t>In practice, in [COUNTRY], local government officials are elected through a clean process</t>
  </si>
  <si>
    <t>In practice, in [COUNTRY], people can vote freely without feeling harassed or pressured</t>
  </si>
  <si>
    <t>q224</t>
  </si>
  <si>
    <t>q225</t>
  </si>
  <si>
    <t>CPA_cleanelec_local</t>
  </si>
  <si>
    <t>CPA_freevote</t>
  </si>
  <si>
    <t>Percentage of respondents who agree that local government officials are elected through a clean process</t>
  </si>
  <si>
    <t>Percentage of respondents who agree that people can vote freely without feeling harassed or pressured</t>
  </si>
  <si>
    <t>Free, Fair and Secure Elections</t>
  </si>
  <si>
    <t>p_1_06</t>
  </si>
  <si>
    <t>Percentage of respondents who agree that the media can freely express opinions against government officials, policies and actions without fear of retaliation</t>
  </si>
  <si>
    <t>Percentage of respondents who agree that can freely expose cases of corruption by high-ranking government officers without fear of retaliation</t>
  </si>
  <si>
    <t>Percentage of respondents who agree that civil society organizations can freely express opinions against government policies and actions without fear of retaliation</t>
  </si>
  <si>
    <t>Percentage of respondents who agree that political parties can freely express opinions against government policies and actions without fear of retaliation</t>
  </si>
  <si>
    <t>Percentage of respondents who agree that people can freely express opinions against the government</t>
  </si>
  <si>
    <t>Percentage of respondents who agree that people can freely participate in peaceful protests and demonstrations without fear of reprisal</t>
  </si>
  <si>
    <t>In [COUNTRY], the media (TV, radio, newspapers)  can freely express opinions against government officials, policies and actions without fear of retaliation</t>
  </si>
  <si>
    <t>In [COUNTRY], the media  (TV, radio, newspapers) can freely expose cases of corruption by high-ranking government officers without fear of retaliation</t>
  </si>
  <si>
    <t>In [COUNTRY], civil society organizations can freely express opinions against government policies and actions without fear of retaliation</t>
  </si>
  <si>
    <t>In [COUNTRY], political parties can freely express opinions against government policies and actions without fear of retaliation</t>
  </si>
  <si>
    <t>In [COUNTRY], people can freely express opinions against the government</t>
  </si>
  <si>
    <t>In practice, in [COUNTRY], people can freely participate in peaceful protests and demonstrations without fear of reprisal</t>
  </si>
  <si>
    <t>q223</t>
  </si>
  <si>
    <t>q235</t>
  </si>
  <si>
    <t>q236</t>
  </si>
  <si>
    <t>q237</t>
  </si>
  <si>
    <t>q233</t>
  </si>
  <si>
    <t>q239</t>
  </si>
  <si>
    <t>CPA_media_freeop</t>
  </si>
  <si>
    <t>CPB_freemedia</t>
  </si>
  <si>
    <t>Civic Participation B</t>
  </si>
  <si>
    <t>CPB_freexp_cso</t>
  </si>
  <si>
    <t>CPB_freexp_pp</t>
  </si>
  <si>
    <t>CPB_freexp</t>
  </si>
  <si>
    <t>CPB_freeassem</t>
  </si>
  <si>
    <t>Non-governmental checks</t>
  </si>
  <si>
    <t>Chapter II. Government Respect for Independent Checks</t>
  </si>
  <si>
    <t>p_2_1</t>
  </si>
  <si>
    <t>Percentage of respondents who agree that top government officials of the national government censor opposition voices domestically</t>
  </si>
  <si>
    <t>Percentage of respondents who agree that top government officials of the national government blame different members or groups of society for domestic problems</t>
  </si>
  <si>
    <t>Percentage of respondents who agree that top government officials of the national government attack or discredit opposition parties</t>
  </si>
  <si>
    <t>Percentage of respondents who agree that top government officials of the national government prosecute and convict members of opposition parties</t>
  </si>
  <si>
    <t>Percentage of respondents who agree that top government officials of the national government generate distractions from important issues and blame external enemies or internal traitors</t>
  </si>
  <si>
    <t>In [COUNTRY], top government officials of the national government … … censor opposition voices domestically.</t>
  </si>
  <si>
    <t xml:space="preserve">In [COUNTRY], top government officials of the national government …… blame different members or groups of society for domestic problems. </t>
  </si>
  <si>
    <t xml:space="preserve">In [COUNTRY], top government officials of the national government …… attack or discredit opposition parties. </t>
  </si>
  <si>
    <t xml:space="preserve">In [COUNTRY], top government officials of the national government …… prosecute and convict members of opposition parties. </t>
  </si>
  <si>
    <t xml:space="preserve">In [COUNTRY], top government officials of the national government …… generate distractions from important issues and blame external enemies or internal traitors. </t>
  </si>
  <si>
    <t>q293</t>
  </si>
  <si>
    <t>q294</t>
  </si>
  <si>
    <t>q299</t>
  </si>
  <si>
    <t>q300</t>
  </si>
  <si>
    <t>q302</t>
  </si>
  <si>
    <t>PAB_censorvoices</t>
  </si>
  <si>
    <t>Perceptions on Authoritarian Behavior</t>
  </si>
  <si>
    <t>PAB_blamesoc</t>
  </si>
  <si>
    <t>PAB_attackopp</t>
  </si>
  <si>
    <t>PAB_prosecuteopp</t>
  </si>
  <si>
    <t>PAB_distract</t>
  </si>
  <si>
    <t>Government respect for the constitution and political opponents</t>
  </si>
  <si>
    <t>Percentage of respondents who agree that top government officials of the national government seek to limit the courts’ competences and freedom to interpret the law</t>
  </si>
  <si>
    <t>Percentage of respondents who agree that top government officials of the national government refuse to comply with court rulings that are not in their favor</t>
  </si>
  <si>
    <t>Percentage of respondents who agree that top government officials of the national government seek to influence the promotion and removal of judges</t>
  </si>
  <si>
    <t>p_2_2</t>
  </si>
  <si>
    <t xml:space="preserve">In [COUNTRY], top government officials of the national government …… seek to limit the courts’ competences and freedom to interpret the law. </t>
  </si>
  <si>
    <t xml:space="preserve">In [COUNTRY], top government officials of the national government …… refuse to comply with court rulings that are not in their favor. </t>
  </si>
  <si>
    <t xml:space="preserve">In [COUNTRY], top government officials of the national government …… seek to influence the promotion and removal of judges. </t>
  </si>
  <si>
    <t>q296</t>
  </si>
  <si>
    <t>q297</t>
  </si>
  <si>
    <t>q298</t>
  </si>
  <si>
    <t>PAB_freecourts</t>
  </si>
  <si>
    <t>PAB_overcourts</t>
  </si>
  <si>
    <t>PAB_judgeprom</t>
  </si>
  <si>
    <t>p_2_3</t>
  </si>
  <si>
    <t>p_2_4</t>
  </si>
  <si>
    <t>p_2_5</t>
  </si>
  <si>
    <t xml:space="preserve"> Government respect for independent oversight</t>
  </si>
  <si>
    <t>Government respect for independent prosecution</t>
  </si>
  <si>
    <t>Government respect for the electoral system</t>
  </si>
  <si>
    <t>Percentage of respondents who agree that top government officials of the national government attack or discredit the electoral system and the electoral supervisory organs</t>
  </si>
  <si>
    <t>Percentage of respondents who agree that top government officials of the national government manipulate the election process to win power</t>
  </si>
  <si>
    <t>q308</t>
  </si>
  <si>
    <t>q309</t>
  </si>
  <si>
    <t>PAB_attackelect</t>
  </si>
  <si>
    <t>PAB_manipulelect</t>
  </si>
  <si>
    <t xml:space="preserve">In [COUNTRY], top government officials of the national government …… attack or discredit the electoral system and the electoral supervisory organs. </t>
  </si>
  <si>
    <t xml:space="preserve">In [COUNTRY], top government officials of the national government …… manipulate the election process to win power. </t>
  </si>
  <si>
    <t>Percentage of respondents who agree that top government officials of the national government use misinformation to shape public opinion in their favor</t>
  </si>
  <si>
    <t>Percentage of respondents who agree that top government officials of the national government deny criticisms and facts, and undermine the credibility of those presenting them</t>
  </si>
  <si>
    <t>Percentage of respondents who agree that top government officials of the national government attack or discredit the media and civil society organizations that criticize them</t>
  </si>
  <si>
    <t>p_2_6</t>
  </si>
  <si>
    <t>Government respect for civil liberties</t>
  </si>
  <si>
    <t>In [COUNTRY], top government officials of the national government …… use misinformation to shape public opinion in their favor.</t>
  </si>
  <si>
    <t>In [COUNTRY], top government officials of the national government …… deny criticisms and facts, and undermine the credibility of those presenting them.</t>
  </si>
  <si>
    <t>q301</t>
  </si>
  <si>
    <t>q303</t>
  </si>
  <si>
    <t>q305</t>
  </si>
  <si>
    <t>PAB_misinfo</t>
  </si>
  <si>
    <t>PAB_credibility</t>
  </si>
  <si>
    <t>PAB_attackmedia</t>
  </si>
  <si>
    <t>Chapter III. Civic Engagement</t>
  </si>
  <si>
    <t>p_3_1</t>
  </si>
  <si>
    <t>Percentage of respondents who agree that the local government provides effective ways to make complaints about public services</t>
  </si>
  <si>
    <t>Percentage of respondents who agree that the local government provides effective ways to handle complaints against local government officials</t>
  </si>
  <si>
    <t>Percentage of respondents who agree that people can freely join any (unforbidden) political organization they want</t>
  </si>
  <si>
    <t>Percentage of respondents who agree that people in their neighborhood can get together with others and present their concerns to members of Congress or Local Government Officials</t>
  </si>
  <si>
    <t>Percentage of respondents who agree that the government collaborates with civil society organizations in designing public policy</t>
  </si>
  <si>
    <t>Percentage of respondents who agree that people can freely join together with others to draw attention to an issue or sign a petition</t>
  </si>
  <si>
    <t>Percentage of respondents who agree that people can freely attend community meetings</t>
  </si>
  <si>
    <t>Percentage of respondents who agree that the local government considers the views of people like them when making decisions</t>
  </si>
  <si>
    <t>Percentage of respondents who have attended a legal demonstration or protest march during the past 12 months</t>
  </si>
  <si>
    <t>Percentage of respondents who have participated in a public consultation in person or online during the past 12 months</t>
  </si>
  <si>
    <t>Percentage of respondents who have engaged with civil society organizations by volunteering, engaging with them online or on social networks, or donating money during the past 12 months</t>
  </si>
  <si>
    <t>dot chart combining q227 and q228</t>
  </si>
  <si>
    <t>Civic engagement</t>
  </si>
  <si>
    <t>q220</t>
  </si>
  <si>
    <t>q221</t>
  </si>
  <si>
    <t>q226</t>
  </si>
  <si>
    <t>q227, q228</t>
  </si>
  <si>
    <t>q230</t>
  </si>
  <si>
    <t>q231</t>
  </si>
  <si>
    <t>q234</t>
  </si>
  <si>
    <t>q238</t>
  </si>
  <si>
    <t>q240</t>
  </si>
  <si>
    <t>q241</t>
  </si>
  <si>
    <t>q242</t>
  </si>
  <si>
    <t>CPB_compl_pservices</t>
  </si>
  <si>
    <t>CPB_compl_officials</t>
  </si>
  <si>
    <t>CPA_freepolassoc</t>
  </si>
  <si>
    <t>Civic Participation A</t>
  </si>
  <si>
    <t>CPA_partdem_congress</t>
  </si>
  <si>
    <t>CPA_partdem_localgvt</t>
  </si>
  <si>
    <t>CPA_cons_cso</t>
  </si>
  <si>
    <t>CPB_community</t>
  </si>
  <si>
    <t>CPB_freeassoc</t>
  </si>
  <si>
    <t>CPA_cons_citizen</t>
  </si>
  <si>
    <t>CP_protest</t>
  </si>
  <si>
    <t>Civic Participation A Civic Participation B</t>
  </si>
  <si>
    <t>CP_consultation</t>
  </si>
  <si>
    <t>CP_cso</t>
  </si>
  <si>
    <t>Attended a legal demonstration or protest march?</t>
  </si>
  <si>
    <t>Participated in a public consultation in person or online?</t>
  </si>
  <si>
    <t>Engaged with civil society organizations by volunteering, engaging with them online or on social networks, or donating money?</t>
  </si>
  <si>
    <t>In practice, the local government (Metropolitan, Municipal, or District administration) provides effective ways to make complaints about public services.</t>
  </si>
  <si>
    <t>In practice, the local government (Metropolitan, Municipal, or District administration) provides effective ways to handle complaints against local government officials.</t>
  </si>
  <si>
    <t>In practice, in [COUNTRY], people can freely join any (unforbidden) political organization they want</t>
  </si>
  <si>
    <t>In practice, the government collaborates with civil society organizations in designing public policy</t>
  </si>
  <si>
    <t>In [COUNTRY], people can freely join together with others to draw attention to an issue or sign a petition</t>
  </si>
  <si>
    <t xml:space="preserve">In [COUNTRY], people can freely attend community meetings
</t>
  </si>
  <si>
    <t xml:space="preserve">In practice, the local government considers the views of people like me when making decisions. </t>
  </si>
  <si>
    <t>In practice, people in this neighborhood can get together with others and present their concerns to…Members of congress (q227), local government officials (q228)</t>
  </si>
  <si>
    <t>Chapter IV. Fundamental Rights</t>
  </si>
  <si>
    <t>There are different ways of trying to improve things in [COUNTRY] or help prevent things from going wrong. During the past 12 months, have you:</t>
  </si>
  <si>
    <t>Prohibition of torture and inhuman treatment</t>
  </si>
  <si>
    <t>Prohibition of slavery and forced labor</t>
  </si>
  <si>
    <t>Freedom of thought, conscience and religion</t>
  </si>
  <si>
    <t>Freedom of peaceful assembly and association</t>
  </si>
  <si>
    <t xml:space="preserve"> Freedom of opinion and expression</t>
  </si>
  <si>
    <t xml:space="preserve">Percentage of respondents who mentioned experiencing discrimination or harassment during the past 12 months because of their sex, age, </t>
  </si>
  <si>
    <t>Percentage of respondents who experienced instances of discrimination or harassment during the past 12 months, by protected category</t>
  </si>
  <si>
    <t>Percentage of respondents who agree that equality between women and men is effectively guaranteed in all areas of public and private life, including employment, work and pay</t>
  </si>
  <si>
    <t>Percentage of respondents who agree that equality between women and men is effectively guaranteed in all areas of public and private life, including employment, work and pay, by sex</t>
  </si>
  <si>
    <t>Negative</t>
  </si>
  <si>
    <t>National</t>
  </si>
  <si>
    <t>Top 3 situations by category</t>
  </si>
  <si>
    <t>Table (heatmap) combining q064-q074</t>
  </si>
  <si>
    <t>Table (heatmap)</t>
  </si>
  <si>
    <t>Dot chart showing data for men and women separately, at the national level</t>
  </si>
  <si>
    <t>q064-q074</t>
  </si>
  <si>
    <t>q075</t>
  </si>
  <si>
    <t>q285</t>
  </si>
  <si>
    <t>q285, dis.</t>
  </si>
  <si>
    <t>DIS_exp_[ANSWER CODE]</t>
  </si>
  <si>
    <t>CTZ_gendereq_A</t>
  </si>
  <si>
    <t>Citizen Perceptions</t>
  </si>
  <si>
    <t>In what types of situations have you experienced these incidents? &lt;&lt;READ OUT, MARK ALL THAT APPLY &gt;&gt;</t>
  </si>
  <si>
    <t>BOX. Equality, by sex of respondent</t>
  </si>
  <si>
    <t>In &lt;&lt;COUNTRY&gt;&gt;, do you feel that you personally experienced any form of discrimination or harassment during the past 12 months, since &lt;&lt;MONTH OF INTERVIEW&gt;&gt; &lt;&lt;YEAR OF INTERVIEW MINUS 1&gt;&gt;, on any of the following grounds? Sex (q064), Age (q065), Disability or health status (q066), Ethnicity (q067), Migratory status (q068), Socio-economic status (q069), Geographic location (q070), Religion (q071), Marital and family status (q072), Sexual orientation or gender identity (q073), Political opinion (q074)</t>
  </si>
  <si>
    <t>Please indicate whether you strongly agree, agree, disagree, or strongly disagree with the following statements that I am going to read. Based on your experience or on what you have heard, would you say that: In [COUNTRY], equality between women and men is effectively guaranteed in all areas of public and private life, including employment, work and pay.</t>
  </si>
  <si>
    <t>Percentage of respondents who agree that workers can freely form labor unions and bargain for their rights with their employers</t>
  </si>
  <si>
    <t>Percentage of respondents who agree that consumer rights are effectively protected, including protection from fraudulent practices and defective or dangerous products, and the right to redress if something goes wrong</t>
  </si>
  <si>
    <t>Percentage of respondents who agree that working conditions are good, including working time, work organization, health and safety at work, employee representation, and relation with the employer</t>
  </si>
  <si>
    <t>Percentage of respondents who agree that the government carries out effective actions to protect the environment and prevent and respond to climate change and displacement</t>
  </si>
  <si>
    <t>q232</t>
  </si>
  <si>
    <t>q286</t>
  </si>
  <si>
    <t>q287</t>
  </si>
  <si>
    <t>q288</t>
  </si>
  <si>
    <t>CPB_unions</t>
  </si>
  <si>
    <t>CTZ_consrights_A</t>
  </si>
  <si>
    <t>CTZ_laborcond_A</t>
  </si>
  <si>
    <t>CTZ_envprotect_A</t>
  </si>
  <si>
    <t>In practice, workers in [COUNTRY] can freely form labor unions and bargain for their rights with their employers</t>
  </si>
  <si>
    <t xml:space="preserve">Please indicate whether you strongly agree, agree, disagree, or strongly disagree with the following statements that I am going to read. Based on your experience or on what you have heard, would you say that: In [COUNTRY], consumer rights are effectively protected, including protection from fraudulent practices and defective or dangerous products, and the right to redress if something goes wrong. </t>
  </si>
  <si>
    <t>Please indicate whether you strongly agree, agree, disagree, or strongly disagree with the following statements that I am going to read. Based on your experience or on what you have heard, would you say that: In [COUNTRY], working conditions are good, including working time, work organization, health and safety at work, employee representation, and relation with the employer.</t>
  </si>
  <si>
    <t>Please indicate whether you strongly agree, agree, disagree, or strongly disagree with the following statements that I am going to read. Based on your experience or on what you have heard, would you say that: In [COUNTRY], the government carries out effective actions to protect the environment and prevent and respond to climate change and displacement.</t>
  </si>
  <si>
    <t xml:space="preserve"> Equality before the law</t>
  </si>
  <si>
    <t>Workers' rights [Solidarity rights]</t>
  </si>
  <si>
    <t>p_4_10</t>
  </si>
  <si>
    <t>Right to vote and to stand as a candidate at elections</t>
  </si>
  <si>
    <t>p_4_11</t>
  </si>
  <si>
    <t>Percentage of respondents who agree that local authorities provide people with information about their rights</t>
  </si>
  <si>
    <t>Percentage of respondents who agree that local authorities provide information for people in a simple, easy-to-read way</t>
  </si>
  <si>
    <t>Percentage of respondents who agree that local authorities make information easy to find online or without using the internet, such as using leaflets or posters</t>
  </si>
  <si>
    <t>Percentage of respondents who believe it is likely or very likely that government agencies would grant information requests related to detailed budget figures of government agencies, copies of government contracts, disclosure of records of senior government officials (such as tax records or property holdings), and sources of campaign financing of elected officials and legislators</t>
  </si>
  <si>
    <t>% "Very likely" or "Likely"</t>
  </si>
  <si>
    <t>heatmap</t>
  </si>
  <si>
    <t>To what extent do you agree or disagree with each of the following statements. Local authorities: Provide people with information about their rights</t>
  </si>
  <si>
    <t>To what extent do you agree or disagree with each of the following statements. Local authorities: Provide information for people in a simple, easy-to-read way</t>
  </si>
  <si>
    <t>To what extent do you agree or disagree with each of the following statements. Local authorities: Make information easy to find online (q048), Make information easy to find without using the internet, such as using leaflets or posters (q049)</t>
  </si>
  <si>
    <t>If you were to request to have access to these documents, how likely do you think it is that the government agency will grant it, assuming the information is properly requested? Would you say that it is very likely, likely, unlikely, or very unlikely?Detailed budget figures of government agencies (q050), Copies of government contracts (q051), Disclosure records of senior government officials (such as tax records or property holdings) (q052), Sources of campaign financing of elected officials and legislators (q053)</t>
  </si>
  <si>
    <t>q046</t>
  </si>
  <si>
    <t>q047</t>
  </si>
  <si>
    <t>q048, q049</t>
  </si>
  <si>
    <t>q050, q051, q052, q053</t>
  </si>
  <si>
    <t>IPR_rights</t>
  </si>
  <si>
    <t>Information Provision</t>
  </si>
  <si>
    <t>IPR_easy2read</t>
  </si>
  <si>
    <t>IPR_easy2find</t>
  </si>
  <si>
    <t>IPR_easy2find_online</t>
  </si>
  <si>
    <t>p_4_12</t>
  </si>
  <si>
    <t>Dot chart combining q227 and q228</t>
  </si>
  <si>
    <t>p_4_13</t>
  </si>
  <si>
    <t>p_4_14</t>
  </si>
  <si>
    <t>Percentage of respondents who agree that if members of the police violate the law, they will be punished for these violations</t>
  </si>
  <si>
    <t>Percentage of respondents who agree that if members of the police request bribes from the public, they will be held accountable</t>
  </si>
  <si>
    <t>Percentage of respondents who agree that if members of the police accept bribes from gangs or criminal organizations, they will be held accountable</t>
  </si>
  <si>
    <t>Percentage of respondents who agree that if someone makes a complaint against a member of the police, the accusation will be investigated.</t>
  </si>
  <si>
    <t>q246</t>
  </si>
  <si>
    <t>q248</t>
  </si>
  <si>
    <t>q249</t>
  </si>
  <si>
    <t>q250</t>
  </si>
  <si>
    <t xml:space="preserve">In [COUNTRY], if members of the police violate the law, they are punished for these violations.
</t>
  </si>
  <si>
    <t>In [COUNTRY], if members of the police request bribes from the public, they will be held accountable</t>
  </si>
  <si>
    <t>In [COUNTRY], if members of the police accept bribes from gangs or criminal organizations, they will be held accountable</t>
  </si>
  <si>
    <t>In [COUNTRY], if someone makes a complaint against a member of the police, the accusation will be investigated.</t>
  </si>
  <si>
    <t>LEP_accountability</t>
  </si>
  <si>
    <t>LEP_bribesreq</t>
  </si>
  <si>
    <t>LEP_bribesacc</t>
  </si>
  <si>
    <t>LEP_accusation</t>
  </si>
  <si>
    <t>p_5_1</t>
  </si>
  <si>
    <t>p_5_2</t>
  </si>
  <si>
    <t>p_5_3</t>
  </si>
  <si>
    <t>p_5_4</t>
  </si>
  <si>
    <t>p_5_5</t>
  </si>
  <si>
    <t>p_5_6</t>
  </si>
  <si>
    <t>Prevalence of legal problems and prevalence of legal problems of greater self-reported seriousness</t>
  </si>
  <si>
    <t>A2J</t>
  </si>
  <si>
    <t>p_6_1</t>
  </si>
  <si>
    <t>scatterplot combining trust and corruption</t>
  </si>
  <si>
    <t>Please tell me, how much TRUST do you have in each of the following categories of people, groups of people, and institutions? (q005) + How many of the following people in [COUNTRY] do you think are involved in corrupt practices? (q024)The police</t>
  </si>
  <si>
    <t>Trust / Corruption Perceptions</t>
  </si>
  <si>
    <t>p_6_2</t>
  </si>
  <si>
    <t>p_6_3</t>
  </si>
  <si>
    <t>Please tell me, how much TRUST do you have in each of the following categories of people, groups of people, and institutions? (q008) + How many of the following people in [COUNTRY] do you think are involved in corrupt practices? (q021) Judges and Magistrates</t>
  </si>
  <si>
    <t>Please tell us how confident you are that the criminal justice system as a whole: Deals with cases promptly and efficiently?</t>
  </si>
  <si>
    <t>p_6_4</t>
  </si>
  <si>
    <t>p_6_5</t>
  </si>
  <si>
    <t xml:space="preserve">Please tell us how confident you are that the criminal justice system as a whole:Functions the same regardless of where you live? </t>
  </si>
  <si>
    <t>Please tell us how confident you are that the criminal justice system as a whole: Respects the rights of victims.</t>
  </si>
  <si>
    <t>Please tell us how confident you are that the criminal justice system as a whole: Allows all victims of crime to seek justice regardless of who they are.</t>
  </si>
  <si>
    <t>Please tell us how confident you are that the criminal justice system as a whole: Provides victims of crime with the service and support they need.</t>
  </si>
  <si>
    <t>p_6_6</t>
  </si>
  <si>
    <t>Please tell me, how much TRUST do you have in each of the following categories of people, groups of people, and institutions? (q007) + How many of the following people in [COUNTRY] do you think are involved in corrupt practices? (q023)Public defense attorneys</t>
  </si>
  <si>
    <t>p_6_7</t>
  </si>
  <si>
    <t>Please tell us how confident you are that the criminal justice system as a whole: Guarantee the safety and human rights of people deprived of their liberty.</t>
  </si>
  <si>
    <t>Safety Perception</t>
  </si>
  <si>
    <t>Box 2. Safety perception by sex</t>
  </si>
  <si>
    <t>In talking to people about their local government, we often find important differences in how well the government, police, and the courts perform their jobs. Please tell me to what extent do you agree that: The police in [COUNTRY] resolve the safety problems in your community (q252), The police in [COUNTRY] help you and your family to feel safe within and outside of your house (q253), The police in [COUNTRY] are available to help you when you need it (q254), The police in [COUNTRY] treat all people with kindness and respect (q255), The police in [COUNTRY] serve the interests of your community (q259)</t>
  </si>
  <si>
    <t>Control of corruption, transparency, and regulatory proceedings</t>
  </si>
  <si>
    <t>Chapter I. Control of Corruption</t>
  </si>
  <si>
    <t>Absence of bribery</t>
  </si>
  <si>
    <t>Percentage of respondents who believe that most or all members of Parliament/Congress are involved in corrupt practices</t>
  </si>
  <si>
    <t>Percentage of respondents who believe that most or all officials working in the national government are involved in corrupt practices</t>
  </si>
  <si>
    <t>Percentage of respondents who believe that most or all officials working in the local government are involved in corrupt practices</t>
  </si>
  <si>
    <t>Percentage of respondents who believe that most or all judges and magistrates are involved in corrupt practices</t>
  </si>
  <si>
    <t>Percentage of respondents who believe that most or all prosecutors in charge of criminal investigations</t>
  </si>
  <si>
    <t>Percentage of respondents who believe that most or all public defense attorneys are involved in corrupt practices</t>
  </si>
  <si>
    <t>Percentage of respondents who believe that most or all police officers are involved in corrupt practices</t>
  </si>
  <si>
    <t>Percentage of respondents who believe that most or all land registry officers are involved in corrupt practices</t>
  </si>
  <si>
    <t>Percentage of respondents who believe that most or all car registration/driver license agency officers are involved in corrupt practices</t>
  </si>
  <si>
    <t>Percentage of respondents who believe that most or all political parties are involved in corrupt practices</t>
  </si>
  <si>
    <t>Percentage of respondents who believe that most or all officials working in the EU's institutions and agencies are involved in corrupt practices</t>
  </si>
  <si>
    <t>Percentage of respondents who requested a government service and had to pay a bribe to receive it or expedite the process</t>
  </si>
  <si>
    <t>Percentage of respondents who agree that they are personally affected by corruption in their daily lives</t>
  </si>
  <si>
    <t>Percentage of respondents who believe citizens can make a difference in the fight against corruption</t>
  </si>
  <si>
    <t>Percentage of respondents who agree that the national government's measures to combat corruption are effective</t>
  </si>
  <si>
    <t>Percentage of respondents who agree that in their country, measures against corruption are applied impartially</t>
  </si>
  <si>
    <t>% "Most of them" or "All of them"</t>
  </si>
  <si>
    <t>Lollipop</t>
  </si>
  <si>
    <t>Heatmap showing % of people who requested a government service, and % who had to pay a bribe; by country</t>
  </si>
  <si>
    <t>How many of the following people in [COUNTRY] do you think are involved in corrupt practices? Members of Parliament/Congress</t>
  </si>
  <si>
    <t>How many of the following people in [COUNTRY] do you think are involved in corrupt practices? Officials working in the national government</t>
  </si>
  <si>
    <t>How many of the following people in [COUNTRY] do you think are involved in corrupt practices? Officials working in the local government</t>
  </si>
  <si>
    <t>How many of the following people in [COUNTRY] do you think are involved in corrupt practices? Judges and Magistrates</t>
  </si>
  <si>
    <t>q018</t>
  </si>
  <si>
    <t>q019</t>
  </si>
  <si>
    <t>q020</t>
  </si>
  <si>
    <t>q021</t>
  </si>
  <si>
    <t>q022</t>
  </si>
  <si>
    <t>q023</t>
  </si>
  <si>
    <t>q024</t>
  </si>
  <si>
    <t>q025</t>
  </si>
  <si>
    <t>q026</t>
  </si>
  <si>
    <t>q027</t>
  </si>
  <si>
    <t>q028</t>
  </si>
  <si>
    <t>q036-q045</t>
  </si>
  <si>
    <t>q031</t>
  </si>
  <si>
    <t>q034</t>
  </si>
  <si>
    <t>q032</t>
  </si>
  <si>
    <t>q033</t>
  </si>
  <si>
    <t>How many of the following people in [COUNTRY] do you think are involved in corrupt practices? The prosecutors in charge of criminal investigations</t>
  </si>
  <si>
    <t>How many of the following people in [COUNTRY] do you think are involved in corrupt practices? Public defense attorneys</t>
  </si>
  <si>
    <t>How many of the following people in [COUNTRY] do you think are involved in corrupt practices? Police officers</t>
  </si>
  <si>
    <t>How many of the following people in [COUNTRY] do you think are involved in corrupt practices? Land registry officers</t>
  </si>
  <si>
    <t>How many of the following people in [COUNTRY] do you think are involved in corrupt practices? Car registration/driver license agency officers</t>
  </si>
  <si>
    <t>How many of the following people in [COUNTRY] do you think are involved in corrupt practices? Political parties</t>
  </si>
  <si>
    <t>How many of the following people in [COUNTRY] do you think are involved in corrupt practices? Officials working in the EU's Institutions and Agencies</t>
  </si>
  <si>
    <t>You are personally affected by corruption in your daily life</t>
  </si>
  <si>
    <t>Citizens can make a difference in the fight against corruption</t>
  </si>
  <si>
    <t>(NATIONALITY) Government efforts to combat corruption are effective</t>
  </si>
  <si>
    <t>In (OUR COUNTRY), measures against corruption are applied impartially and without ulterior motives</t>
  </si>
  <si>
    <t>In the last three years, did you: request a government permit, or process any kind of document (like a license, building permit, etc.) in a local government office? (q036), request public benefits or government assistance, such as cash transfers, pensions, or disability,  benefits (q038), request a birth certificate for you or your children or a government issued ID card? (q040), request a place at a public school (q042), use any public health services (q044).Did you have to pay a bribe to receive the service or expedite the process?</t>
  </si>
  <si>
    <t>COR_parliament</t>
  </si>
  <si>
    <t>Corruption Perceptions</t>
  </si>
  <si>
    <t>COR_govt_national</t>
  </si>
  <si>
    <t>COR_govt_local</t>
  </si>
  <si>
    <t>COR_landreg</t>
  </si>
  <si>
    <t>COR_carreg</t>
  </si>
  <si>
    <t>COR_pparties</t>
  </si>
  <si>
    <t>COR_inst_eu</t>
  </si>
  <si>
    <t>ORC_corimpact</t>
  </si>
  <si>
    <t>Opinions regarding Corruption</t>
  </si>
  <si>
    <t>ORC_citizen_fight</t>
  </si>
  <si>
    <t>ORC_govtefforts</t>
  </si>
  <si>
    <t>ORC_impartial_measures</t>
  </si>
  <si>
    <t>Bribe Victimization</t>
  </si>
  <si>
    <t>Absence of corrupt procurement practices</t>
  </si>
  <si>
    <t>Percentage of respondents who agree that the only way to succeed in business is to have political connections</t>
  </si>
  <si>
    <t>In (OUR COUNTRY) the only way to succeed in business is to have political connections</t>
  </si>
  <si>
    <t>q030</t>
  </si>
  <si>
    <t>ORC_pconnections</t>
  </si>
  <si>
    <t>Absence of embezzlement</t>
  </si>
  <si>
    <t>Absence of favoritism</t>
  </si>
  <si>
    <t>Absence of corrupt electoral practices</t>
  </si>
  <si>
    <t>Percentage of respondents who answered it is unacceptable for an elected official to take public funds for private use</t>
  </si>
  <si>
    <t>Percentage of respondents who answered it is unacceptable for a public officer to be recruited on the basis of family ties and friendship networks</t>
  </si>
  <si>
    <t>% "Not acceptable"</t>
  </si>
  <si>
    <t>An elected official taking public funds for private use.</t>
  </si>
  <si>
    <t>A public officer being recruited on the basis of family ties and friendship networks.</t>
  </si>
  <si>
    <t>q015</t>
  </si>
  <si>
    <t>q012</t>
  </si>
  <si>
    <t>ATC_embezz_priv</t>
  </si>
  <si>
    <t>ATC_recruitment_public</t>
  </si>
  <si>
    <t>Attitudes towards corruption</t>
  </si>
  <si>
    <t>p_9_1</t>
  </si>
  <si>
    <t>Percentage of respondents who agree that local authorities make information easy to find online</t>
  </si>
  <si>
    <t>Percentage of respondents who agree that local authorities make information easy to find without using the internet, such as using leaflets or posters</t>
  </si>
  <si>
    <t>Transparency and access to information</t>
  </si>
  <si>
    <t>q048</t>
  </si>
  <si>
    <t>q049</t>
  </si>
  <si>
    <t>Provide people with information about their rights</t>
  </si>
  <si>
    <t>Provide information for people in a simple, easy-to-read way</t>
  </si>
  <si>
    <t>Make information easy to find online</t>
  </si>
  <si>
    <t>Make information easy to find without using the internet, such as using leaflets or posters</t>
  </si>
  <si>
    <t>Information Requests</t>
  </si>
  <si>
    <t>Chapter III. Administrative proceedings, regulatory enforcement, and right to property</t>
  </si>
  <si>
    <t>p_10_1</t>
  </si>
  <si>
    <t>p_10_2</t>
  </si>
  <si>
    <t>p_10_3</t>
  </si>
  <si>
    <t>Simple, predictable, and timely administrative proceedings</t>
  </si>
  <si>
    <t>Right to property</t>
  </si>
  <si>
    <t>Regulatory enforcement</t>
  </si>
  <si>
    <t>Chapter II. Transparency</t>
  </si>
  <si>
    <t>Right to asylum</t>
  </si>
  <si>
    <t>Right of access to documents</t>
  </si>
  <si>
    <t>Right to petition</t>
  </si>
  <si>
    <t>Right of movement and of residence</t>
  </si>
  <si>
    <t>positive/Negative</t>
  </si>
  <si>
    <t xml:space="preserve"> Independence of Local Courts</t>
  </si>
  <si>
    <t xml:space="preserve"> Independence of Judges</t>
  </si>
  <si>
    <t xml:space="preserve"> Independence of Criminal Prosecution </t>
  </si>
  <si>
    <t xml:space="preserve"> Free, fair, and secure elections</t>
  </si>
  <si>
    <t xml:space="preserve"> Transparency and Fairness in Local Elections</t>
  </si>
  <si>
    <t xml:space="preserve"> Freedom to Vote without Harassment nor Pressure</t>
  </si>
  <si>
    <t xml:space="preserve"> Freedom of the Media to Criticize Government Officials</t>
  </si>
  <si>
    <t xml:space="preserve"> Freedom of Media to Expose Cases of Corruption</t>
  </si>
  <si>
    <t xml:space="preserve"> Freedom of Civil Society Organizations to Criticize Government</t>
  </si>
  <si>
    <t xml:space="preserve"> Political Parties' Freedom to Express Opposition</t>
  </si>
  <si>
    <t xml:space="preserve"> Freedom of Expression Against the Government</t>
  </si>
  <si>
    <t xml:space="preserve"> Freedom to Peaceful Protest</t>
  </si>
  <si>
    <t xml:space="preserve"> Government respect for the constitution and political opponents</t>
  </si>
  <si>
    <t xml:space="preserve"> Domestic Censorship of Opposition Voices</t>
  </si>
  <si>
    <t xml:space="preserve"> Blaming Groups of Society for Domestic Problems</t>
  </si>
  <si>
    <t xml:space="preserve"> Attacks on Opposition Parties</t>
  </si>
  <si>
    <t xml:space="preserve"> Prosecution of Opposition Party Members</t>
  </si>
  <si>
    <t xml:space="preserve"> Distractions from Important Issues</t>
  </si>
  <si>
    <t xml:space="preserve"> Government respect for judicial independence</t>
  </si>
  <si>
    <t xml:space="preserve"> Government Efforts to Limit Courts' Competences</t>
  </si>
  <si>
    <t xml:space="preserve"> Government Compliance with Court Rulings</t>
  </si>
  <si>
    <t xml:space="preserve"> Influence on Judicial Appointments and Removals</t>
  </si>
  <si>
    <t xml:space="preserve"> Government respect for independent prosecution</t>
  </si>
  <si>
    <t xml:space="preserve"> Government respect for the electoral system</t>
  </si>
  <si>
    <t xml:space="preserve"> Discrediting of Electoral System and Supervisory Organs</t>
  </si>
  <si>
    <t xml:space="preserve"> Manipulation of Electoral Process</t>
  </si>
  <si>
    <t xml:space="preserve"> Government respect for civil liberties</t>
  </si>
  <si>
    <t xml:space="preserve"> Use of Misinformation to Shape Public Opinion</t>
  </si>
  <si>
    <t xml:space="preserve"> Denial of Criticisms and Facts</t>
  </si>
  <si>
    <t xml:space="preserve"> Attacks on Media and Civil Society</t>
  </si>
  <si>
    <t xml:space="preserve"> Civic engagement</t>
  </si>
  <si>
    <t xml:space="preserve"> Existence of Complaint Mechanisms About Public Services</t>
  </si>
  <si>
    <t xml:space="preserve"> Effectiveness of Complaint Mechanisms Against Local Government Officials</t>
  </si>
  <si>
    <t xml:space="preserve"> Freedom to Join Political Organizations</t>
  </si>
  <si>
    <t xml:space="preserve"> Freedom to Present Concerns to Congress or Local Government Officials</t>
  </si>
  <si>
    <t xml:space="preserve"> Government Collaboration with Civil Society</t>
  </si>
  <si>
    <t xml:space="preserve"> Freedom to Assemble and Draw Attention to an Issue</t>
  </si>
  <si>
    <t xml:space="preserve"> Freedom to Attend Community Meetings</t>
  </si>
  <si>
    <t xml:space="preserve"> Including Public Views in Local Government Decisions</t>
  </si>
  <si>
    <t xml:space="preserve"> Participation in Legal Demonstrations and Protest Marches</t>
  </si>
  <si>
    <t xml:space="preserve"> Participation in Public Consultations</t>
  </si>
  <si>
    <t xml:space="preserve"> Engagement with Civil Society Organizations</t>
  </si>
  <si>
    <t xml:space="preserve"> Prohibition of torture and inhuman treatment</t>
  </si>
  <si>
    <t xml:space="preserve"> Prohibition of slavery and forced labor</t>
  </si>
  <si>
    <t xml:space="preserve"> Freedom of thought, conscience and religion</t>
  </si>
  <si>
    <t xml:space="preserve"> Freedom of peaceful assembly and association</t>
  </si>
  <si>
    <t xml:space="preserve"> Right to property</t>
  </si>
  <si>
    <t xml:space="preserve"> Right to asylum</t>
  </si>
  <si>
    <t xml:space="preserve"> Experiences of Discrimination</t>
  </si>
  <si>
    <t xml:space="preserve"> Common Instances of Discrimination Across Protected Categories</t>
  </si>
  <si>
    <t xml:space="preserve"> Equality Between Women and Men</t>
  </si>
  <si>
    <t xml:space="preserve"> Equality Between Women and Men, by Sex</t>
  </si>
  <si>
    <t xml:space="preserve"> Workers' rights [Solidarity rights]</t>
  </si>
  <si>
    <t xml:space="preserve"> Workers' Freedom to Form Unions</t>
  </si>
  <si>
    <t xml:space="preserve"> Consumer Rights</t>
  </si>
  <si>
    <t xml:space="preserve"> Working Conditions</t>
  </si>
  <si>
    <t xml:space="preserve"> Environmental Protection </t>
  </si>
  <si>
    <t xml:space="preserve"> Right to vote and to stand as a candidate at elections</t>
  </si>
  <si>
    <t xml:space="preserve"> Right of access to documents</t>
  </si>
  <si>
    <t xml:space="preserve"> Access to Information on People's Rights</t>
  </si>
  <si>
    <t xml:space="preserve"> Access to Information in simple Formats</t>
  </si>
  <si>
    <t xml:space="preserve"> Access to Information Through Various Formats</t>
  </si>
  <si>
    <t xml:space="preserve"> Access to Information Requests</t>
  </si>
  <si>
    <t xml:space="preserve"> Right to petition</t>
  </si>
  <si>
    <t xml:space="preserve"> Right of movement and of residence</t>
  </si>
  <si>
    <t xml:space="preserve"> Due process of law</t>
  </si>
  <si>
    <t xml:space="preserve"> Respect for Suspects' Rights</t>
  </si>
  <si>
    <t xml:space="preserve"> Absense of Excessive Use of Force by the Police</t>
  </si>
  <si>
    <t xml:space="preserve"> Public Defense of Low-Income People</t>
  </si>
  <si>
    <t xml:space="preserve"> Equal Access to Fair Trial</t>
  </si>
  <si>
    <t xml:space="preserve"> Respect for the Presumption of Innocence</t>
  </si>
  <si>
    <t xml:space="preserve"> Accountability if Police Violate the Law</t>
  </si>
  <si>
    <t xml:space="preserve"> Accountability if Police Request Bribes</t>
  </si>
  <si>
    <t xml:space="preserve"> Accountability if Police Accept Bribes from Criminal Organizations</t>
  </si>
  <si>
    <t xml:space="preserve"> Investigating Complaints Against the Police</t>
  </si>
  <si>
    <t xml:space="preserve"> Awareness of Legal Rights</t>
  </si>
  <si>
    <t xml:space="preserve"> Access to Legal Information and Advice</t>
  </si>
  <si>
    <t xml:space="preserve"> Access to Legal Aid and Representation</t>
  </si>
  <si>
    <t xml:space="preserve"> Access to Affordable Legal Assitance and Representation</t>
  </si>
  <si>
    <t xml:space="preserve"> Accessible, Appropriate and Timely Dispute Resolution</t>
  </si>
  <si>
    <t xml:space="preserve"> Access to Affordable State Dispute Resolution Mechanisms</t>
  </si>
  <si>
    <t xml:space="preserve"> Timely Adjudication by Civil and Commercial Courts</t>
  </si>
  <si>
    <t xml:space="preserve"> Impartial and Independent Dispute Resolution in the Civil Justice System</t>
  </si>
  <si>
    <t xml:space="preserve"> Fairness in State Dispute Resolution</t>
  </si>
  <si>
    <t xml:space="preserve"> Equality and Fair Treatment in the Civil Justice System</t>
  </si>
  <si>
    <t xml:space="preserve"> Local Courts are Free of Corruption</t>
  </si>
  <si>
    <t xml:space="preserve"> Outcome-Oriented and Effective Dispute Resolution in the Civil Justice System</t>
  </si>
  <si>
    <t xml:space="preserve"> Enforcement of Court Decisions in the Civil Justice System</t>
  </si>
  <si>
    <t xml:space="preserve"> Alternative Civil Justice Mechanisms</t>
  </si>
  <si>
    <t xml:space="preserve"> Access to Alternative Justice Mechanisms</t>
  </si>
  <si>
    <t xml:space="preserve"> Effective and Impartial Prosecution and Pre-Trial Proceedings</t>
  </si>
  <si>
    <t xml:space="preserve"> Trust in the Police and Perceptions of Corruption</t>
  </si>
  <si>
    <t xml:space="preserve"> Serious and Law-Abiding Criminal Investigations</t>
  </si>
  <si>
    <t xml:space="preserve"> Independence of Criminal Investigations</t>
  </si>
  <si>
    <t xml:space="preserve"> Trust in Prosecutors and Perceptions of Corruption</t>
  </si>
  <si>
    <t xml:space="preserve"> Effectiveness of Criminal Prosecution</t>
  </si>
  <si>
    <t xml:space="preserve"> Effective and Impartial Criminal Adjudication</t>
  </si>
  <si>
    <t xml:space="preserve"> Trust in Judges and Magistrates and Perceptions of Corruption</t>
  </si>
  <si>
    <t xml:space="preserve"> Efficiency of the Criminal Justice System</t>
  </si>
  <si>
    <t xml:space="preserve"> Effectiveness of Alternative Justice Mechanisms in the Criminal Justice System</t>
  </si>
  <si>
    <t xml:space="preserve"> Respect for Victims' Rights</t>
  </si>
  <si>
    <t xml:space="preserve"> Equal Functioning of the Justice System</t>
  </si>
  <si>
    <t xml:space="preserve"> Respect for the Rights of Victims</t>
  </si>
  <si>
    <t xml:space="preserve"> Equal Access to Justice for All Victims of Crime</t>
  </si>
  <si>
    <t xml:space="preserve"> Service Provision and Support for Victims of Crime</t>
  </si>
  <si>
    <t xml:space="preserve"> Respect for the Due Process of Law</t>
  </si>
  <si>
    <t xml:space="preserve"> Trust in Public Defense Attorneys and Perceptions of Corruption</t>
  </si>
  <si>
    <t xml:space="preserve"> No Use of Excessive Force by the Police</t>
  </si>
  <si>
    <t xml:space="preserve"> Respect for the Rights of Persons Deprived of Liberty</t>
  </si>
  <si>
    <t xml:space="preserve"> Respect for the Rights of the People Deprived of Liberty</t>
  </si>
  <si>
    <t xml:space="preserve"> Safety Perception When Walking in the Neighborhood at Night</t>
  </si>
  <si>
    <t xml:space="preserve"> Safety Perception When Walking in the Neighborhood at Night, by Sex</t>
  </si>
  <si>
    <t xml:space="preserve"> Police and Community Safety</t>
  </si>
  <si>
    <t xml:space="preserve"> Witnessing of Violent Situations</t>
  </si>
  <si>
    <t xml:space="preserve"> Absence of bribery</t>
  </si>
  <si>
    <t xml:space="preserve"> Perception of Corruption in Parliament/Congress</t>
  </si>
  <si>
    <t xml:space="preserve"> Perception of Corruption in the National Government</t>
  </si>
  <si>
    <t xml:space="preserve"> Perception of Corruption in the Local Government</t>
  </si>
  <si>
    <t xml:space="preserve"> Perception of Corruption of Judges and Magistrates</t>
  </si>
  <si>
    <t xml:space="preserve"> Perception of Corruption of Criminal Investigation Prosecutors</t>
  </si>
  <si>
    <t xml:space="preserve"> Perception of Corruption of Public Defense Attorneys</t>
  </si>
  <si>
    <t xml:space="preserve"> Perception of Corruption of Police Officers</t>
  </si>
  <si>
    <t xml:space="preserve"> Perception of Corruption of Land Registry Officers</t>
  </si>
  <si>
    <t xml:space="preserve"> Perception of Corruption of Car Registration/Driver License Agency Officers</t>
  </si>
  <si>
    <t xml:space="preserve"> Perception of Corruption in Political Parties</t>
  </si>
  <si>
    <t xml:space="preserve"> Perception of Corruption in EU's Institutions and Agencies</t>
  </si>
  <si>
    <t xml:space="preserve"> Government Services and Bribes</t>
  </si>
  <si>
    <t xml:space="preserve"> Corruption Affects People in the EU</t>
  </si>
  <si>
    <t xml:space="preserve"> Citizens Can Make a Difference in the Fight Against Corruption</t>
  </si>
  <si>
    <t xml:space="preserve"> Effectiveness of Measures Against Corruption</t>
  </si>
  <si>
    <t xml:space="preserve"> Measures Against Corruption Applied Impartially</t>
  </si>
  <si>
    <t xml:space="preserve"> Absence of corrupt procurement practices</t>
  </si>
  <si>
    <t xml:space="preserve"> Political Connections and Business</t>
  </si>
  <si>
    <t xml:space="preserve"> Absence of embezzlement</t>
  </si>
  <si>
    <t xml:space="preserve"> Absence of favoritism</t>
  </si>
  <si>
    <t xml:space="preserve"> Absence of corrupt electoral practices</t>
  </si>
  <si>
    <t xml:space="preserve"> Disagreement With Elected Officials Taking Public Funds for Private Use</t>
  </si>
  <si>
    <t xml:space="preserve"> Disagreement With Public Officers Recruited on Account of Family Ties or Friendship Networks</t>
  </si>
  <si>
    <t xml:space="preserve"> Transparency and access to information</t>
  </si>
  <si>
    <t xml:space="preserve"> Access to Information Online</t>
  </si>
  <si>
    <t xml:space="preserve"> Access to Information Without Using the Internet</t>
  </si>
  <si>
    <t xml:space="preserve"> Simple, predictable, and timely administrative proceedings</t>
  </si>
  <si>
    <t xml:space="preserve"> Regulatory enforcement</t>
  </si>
  <si>
    <t xml:space="preserve"> Prevalence of legal problems and prevalence of legal problems of greater self-reported seriousness</t>
  </si>
  <si>
    <t xml:space="preserve"> Prevalence by category of legal problems</t>
  </si>
  <si>
    <t xml:space="preserve"> Legal vulnerability: official proof of identity</t>
  </si>
  <si>
    <t xml:space="preserve"> Legal vulnerability: official proof of housing or land tenure</t>
  </si>
  <si>
    <t xml:space="preserve"> Access to appropriate information and advice</t>
  </si>
  <si>
    <t xml:space="preserve"> Access to appropriate assistance and representation</t>
  </si>
  <si>
    <t>3)</t>
  </si>
  <si>
    <t xml:space="preserve"> Timeliness of the resolution process</t>
  </si>
  <si>
    <t xml:space="preserve"> Costliness of the resolution process</t>
  </si>
  <si>
    <t xml:space="preserve"> Fairness of the resolution process</t>
  </si>
  <si>
    <t xml:space="preserve"> Outcome of the resolution process</t>
  </si>
  <si>
    <t>national</t>
  </si>
  <si>
    <t>bar chart</t>
  </si>
  <si>
    <t>IRE_govtbudget, IRE_govtcontracts, IRE_disclosure, IRE_campaign</t>
  </si>
  <si>
    <t>BRB_permit_A, BRB_permit_B, BRB_benefits_A, BRB_benefits_B, BRB_id_A, BRB_id_B, BRB_school_A, BRB_school_B, BRB_health_A, BRB_health_B</t>
  </si>
  <si>
    <t>LEP_safecom, LEP_safefam, LEP_policehelp, LEP_kindpol, LEP_polservcom</t>
  </si>
  <si>
    <t>more than 2</t>
  </si>
  <si>
    <t>DIS_sex, DIS_age, DIS_health, DIS_ethni, DIS_migration, DIS_ses, DIS_location, DIS_religion, DIS_family, DIS_gender, DIS_politics</t>
  </si>
  <si>
    <t>gender</t>
  </si>
  <si>
    <t>demographic</t>
  </si>
  <si>
    <t>total</t>
  </si>
  <si>
    <t>Discrimination</t>
  </si>
  <si>
    <t>Figure X</t>
  </si>
  <si>
    <t>not provided</t>
  </si>
  <si>
    <t>prevalence1</t>
  </si>
  <si>
    <t>% "Yes" to at least one question</t>
  </si>
  <si>
    <t>AJR_resolution</t>
  </si>
  <si>
    <t>AJR_noresol_reason</t>
  </si>
  <si>
    <t>table</t>
  </si>
  <si>
    <t>p_4_01</t>
  </si>
  <si>
    <t>p_4_02</t>
  </si>
  <si>
    <t>p_4_03</t>
  </si>
  <si>
    <t>p_4_04</t>
  </si>
  <si>
    <t>p_4_05</t>
  </si>
  <si>
    <t>p_4_06</t>
  </si>
  <si>
    <t>p_4_07</t>
  </si>
  <si>
    <t>p_4_08</t>
  </si>
  <si>
    <t>p_4_09</t>
  </si>
  <si>
    <t>Legislative oversight</t>
  </si>
  <si>
    <t>Independent oversight</t>
  </si>
  <si>
    <t>Independent prosecution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</si>
</sst>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1"/>
      <color rgb="FF000000"/>
      <name val="Aptos Narrow"/>
      <family val="2"/>
      <scheme val="minor"/>
    </font>
    <font>
      <b/>
      <sz val="11"/>
      <name val="Aptos Narrow"/>
      <family val="2"/>
      <scheme val="minor"/>
    </font>
    <font>
      <sz val="11"/>
      <name val="Aptos Narrow"/>
      <family val="2"/>
      <scheme val="minor"/>
    </font>
    <font>
      <sz val="11"/>
      <color rgb="FF000000"/>
      <name val="Aptos Narrow"/>
    </font>
    <font>
      <sz val="11"/>
      <color rgb="FF000000"/>
      <name val="Calibri"/>
      <family val="2"/>
    </font>
    <font>
      <sz val="10"/>
      <color theme="1"/>
      <name val="Arial"/>
      <family val="2"/>
    </font>
    <font>
      <sz val="11"/>
      <name val="Calibri"/>
      <family val="2"/>
    </font>
    <font>
      <sz val="10"/>
      <name val="Arial"/>
      <family val="2"/>
    </font>
  </fonts>
  <fills count="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5" tint="0.59999389629810485"/>
        <bgColor indexed="64"/>
      </patternFill>
    </fill>
  </fills>
  <borders count="2">
    <border>
      <left/>
      <right/>
      <top/>
      <bottom/>
      <diagonal/>
    </border>
    <border>
      <left/>
      <right/>
      <top/>
      <bottom style="thin">
        <color auto="1"/>
      </bottom>
      <diagonal/>
    </border>
  </borders>
  <cellStyleXfs count="1">
    <xf numFmtId="0" fontId="0" fillId="0" borderId="0"/>
  </cellStyleXfs>
  <cellXfs count="44">
    <xf numFmtId="0" fontId="0" fillId="0" borderId="0" xfId="0"/>
    <xf numFmtId="0" fontId="3" fillId="0" borderId="0" xfId="0" applyFont="1"/>
    <xf numFmtId="0" fontId="2" fillId="0" borderId="0" xfId="0" applyFont="1" applyAlignment="1">
      <alignment horizontal="center" vertical="top"/>
    </xf>
    <xf numFmtId="0" fontId="3" fillId="0" borderId="0" xfId="0" applyFont="1" applyAlignment="1">
      <alignment wrapText="1"/>
    </xf>
    <xf numFmtId="0" fontId="3" fillId="2" borderId="0" xfId="0" applyFont="1" applyFill="1"/>
    <xf numFmtId="0" fontId="0" fillId="2" borderId="0" xfId="0" applyFill="1"/>
    <xf numFmtId="0" fontId="3" fillId="2" borderId="0" xfId="0" applyFont="1" applyFill="1" applyAlignment="1">
      <alignment vertical="center"/>
    </xf>
    <xf numFmtId="0" fontId="3" fillId="2" borderId="0" xfId="0" applyFont="1" applyFill="1" applyAlignment="1">
      <alignment horizontal="left" vertical="center"/>
    </xf>
    <xf numFmtId="0" fontId="1" fillId="2" borderId="0" xfId="0" applyFont="1" applyFill="1"/>
    <xf numFmtId="0" fontId="6" fillId="0" borderId="0" xfId="0" applyFont="1" applyAlignment="1">
      <alignment horizontal="left" vertical="center"/>
    </xf>
    <xf numFmtId="0" fontId="6" fillId="0" borderId="0" xfId="0" applyFont="1" applyAlignment="1">
      <alignment horizontal="left" vertical="center" wrapText="1"/>
    </xf>
    <xf numFmtId="0" fontId="0" fillId="0" borderId="0" xfId="0"/>
    <xf numFmtId="0" fontId="4" fillId="0" borderId="0" xfId="0" applyFont="1"/>
    <xf numFmtId="0" fontId="3" fillId="0" borderId="0" xfId="0" applyFont="1" applyFill="1"/>
    <xf numFmtId="0" fontId="7" fillId="0" borderId="0" xfId="0" applyFont="1" applyFill="1"/>
    <xf numFmtId="0" fontId="3" fillId="0" borderId="0" xfId="0" applyFont="1" applyFill="1" applyBorder="1"/>
    <xf numFmtId="0" fontId="7" fillId="0" borderId="0" xfId="0" applyFont="1" applyFill="1" applyBorder="1"/>
    <xf numFmtId="0" fontId="8" fillId="0" borderId="0" xfId="0" applyFont="1" applyFill="1" applyBorder="1" applyAlignment="1">
      <alignment horizontal="left" vertical="center" wrapText="1"/>
    </xf>
    <xf numFmtId="0" fontId="3" fillId="0" borderId="0" xfId="0" applyFont="1" applyFill="1" applyBorder="1" applyAlignment="1">
      <alignment wrapText="1"/>
    </xf>
    <xf numFmtId="0" fontId="0" fillId="0" borderId="0" xfId="0" applyFont="1" applyFill="1" applyBorder="1"/>
    <xf numFmtId="0" fontId="1" fillId="0" borderId="0" xfId="0" applyFont="1" applyFill="1" applyBorder="1"/>
    <xf numFmtId="0" fontId="6" fillId="0" borderId="0" xfId="0" applyFont="1" applyFill="1" applyBorder="1" applyAlignment="1">
      <alignment horizontal="left" vertical="center" wrapText="1"/>
    </xf>
    <xf numFmtId="0" fontId="5" fillId="0" borderId="0" xfId="0" applyFont="1" applyFill="1" applyBorder="1"/>
    <xf numFmtId="0" fontId="0" fillId="0" borderId="0" xfId="0" applyFont="1" applyFill="1" applyBorder="1" applyAlignment="1">
      <alignment vertical="center"/>
    </xf>
    <xf numFmtId="0" fontId="3" fillId="0" borderId="0" xfId="0" applyFont="1" applyBorder="1"/>
    <xf numFmtId="0" fontId="0" fillId="0" borderId="0" xfId="0" applyBorder="1"/>
    <xf numFmtId="0" fontId="0" fillId="0" borderId="0" xfId="0" applyBorder="1" applyAlignment="1">
      <alignment wrapText="1"/>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4" fillId="0" borderId="0" xfId="0" applyFont="1" applyBorder="1"/>
    <xf numFmtId="0" fontId="3" fillId="2" borderId="0" xfId="0" applyFont="1" applyFill="1" applyBorder="1"/>
    <xf numFmtId="0" fontId="0" fillId="2" borderId="0" xfId="0" applyFill="1" applyBorder="1" applyAlignment="1">
      <alignment vertical="center"/>
    </xf>
    <xf numFmtId="0" fontId="0" fillId="0" borderId="0" xfId="0" applyFill="1" applyBorder="1"/>
    <xf numFmtId="0" fontId="0" fillId="0" borderId="0" xfId="0" applyFill="1" applyBorder="1" applyAlignment="1">
      <alignment vertical="center"/>
    </xf>
    <xf numFmtId="0" fontId="2" fillId="0" borderId="0" xfId="0" applyFont="1"/>
    <xf numFmtId="0" fontId="6" fillId="2" borderId="0" xfId="0" applyFont="1" applyFill="1" applyAlignment="1">
      <alignment horizontal="left" vertical="center"/>
    </xf>
    <xf numFmtId="0" fontId="1" fillId="2" borderId="1" xfId="0" applyFont="1" applyFill="1" applyBorder="1"/>
    <xf numFmtId="0" fontId="0" fillId="2" borderId="1" xfId="0" applyFill="1" applyBorder="1"/>
    <xf numFmtId="0" fontId="3" fillId="5" borderId="0" xfId="0" applyFont="1" applyFill="1" applyBorder="1"/>
    <xf numFmtId="0" fontId="3" fillId="5" borderId="0" xfId="0" applyFont="1" applyFill="1"/>
    <xf numFmtId="0" fontId="3" fillId="6" borderId="0" xfId="0" applyFont="1" applyFill="1" applyBorder="1"/>
    <xf numFmtId="0" fontId="3" fillId="4" borderId="0" xfId="0" applyFont="1" applyFill="1" applyBorder="1"/>
    <xf numFmtId="0" fontId="3" fillId="3" borderId="0" xfId="0" applyFont="1" applyFill="1" applyBorder="1"/>
    <xf numFmtId="0" fontId="3" fillId="3" borderId="0" xfId="0" applyFont="1" applyFill="1"/>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B889B-2B8F-47B3-B684-D177E81CA62D}">
  <dimension ref="A1:R1048516"/>
  <sheetViews>
    <sheetView tabSelected="1" workbookViewId="0">
      <selection activeCell="C12" sqref="C12"/>
    </sheetView>
  </sheetViews>
  <sheetFormatPr defaultRowHeight="20" customHeight="1" x14ac:dyDescent="0.35"/>
  <cols>
    <col min="1" max="1" width="6.54296875" style="1" customWidth="1"/>
    <col min="2" max="2" width="22.7265625" style="1" customWidth="1"/>
    <col min="3" max="3" width="14.7265625" style="1" customWidth="1"/>
    <col min="4" max="4" width="5.26953125" style="1" customWidth="1"/>
    <col min="5" max="5" width="4.54296875" style="1" customWidth="1"/>
    <col min="6" max="6" width="32.7265625" style="1" customWidth="1"/>
    <col min="7" max="7" width="4.36328125" style="1" customWidth="1"/>
    <col min="8" max="8" width="31.6328125" style="1" customWidth="1"/>
    <col min="9" max="9" width="11.90625" style="1" customWidth="1"/>
    <col min="10" max="10" width="4.453125" style="1" customWidth="1"/>
    <col min="11" max="11" width="11.1796875" style="1" customWidth="1"/>
    <col min="12" max="12" width="9.54296875" style="1" customWidth="1"/>
    <col min="13" max="13" width="8.26953125" style="1" customWidth="1"/>
    <col min="14" max="14" width="16.6328125" style="1" customWidth="1"/>
    <col min="15" max="15" width="15.08984375" style="1" customWidth="1"/>
    <col min="16" max="16" width="37.54296875" style="1" customWidth="1"/>
    <col min="17" max="17" width="5.7265625" style="1" customWidth="1"/>
    <col min="18" max="16384" width="8.7265625" style="1"/>
  </cols>
  <sheetData>
    <row r="1" spans="1:18" ht="20" customHeight="1" x14ac:dyDescent="0.35">
      <c r="A1" s="2" t="s">
        <v>0</v>
      </c>
      <c r="B1" s="2" t="s">
        <v>1</v>
      </c>
      <c r="C1" s="2" t="s">
        <v>2</v>
      </c>
      <c r="D1" s="2" t="s">
        <v>3</v>
      </c>
      <c r="E1" s="2" t="s">
        <v>4</v>
      </c>
      <c r="F1" s="2" t="s">
        <v>5</v>
      </c>
      <c r="G1" s="2" t="s">
        <v>249</v>
      </c>
      <c r="H1" s="2" t="s">
        <v>6</v>
      </c>
      <c r="I1" s="2" t="s">
        <v>237</v>
      </c>
      <c r="J1" s="2" t="s">
        <v>238</v>
      </c>
      <c r="K1" s="2" t="s">
        <v>7</v>
      </c>
      <c r="L1" s="2" t="s">
        <v>8</v>
      </c>
      <c r="M1" s="2" t="s">
        <v>9</v>
      </c>
      <c r="N1" s="2" t="s">
        <v>10</v>
      </c>
      <c r="O1" s="2" t="s">
        <v>11</v>
      </c>
      <c r="P1" s="2" t="s">
        <v>13</v>
      </c>
      <c r="Q1" s="2" t="s">
        <v>12</v>
      </c>
      <c r="R1" s="34" t="s">
        <v>810</v>
      </c>
    </row>
    <row r="2" spans="1:18" ht="20" customHeight="1" x14ac:dyDescent="0.35">
      <c r="A2" s="24" t="s">
        <v>258</v>
      </c>
      <c r="B2" s="24" t="s">
        <v>259</v>
      </c>
      <c r="C2" s="24" t="s">
        <v>262</v>
      </c>
      <c r="D2" s="24" t="s">
        <v>19</v>
      </c>
      <c r="E2" s="38">
        <f xml:space="preserve"> ROW() - 1</f>
        <v>1</v>
      </c>
      <c r="F2" s="24" t="s">
        <v>236</v>
      </c>
      <c r="G2" s="24">
        <v>1</v>
      </c>
      <c r="H2" s="24" t="s">
        <v>260</v>
      </c>
      <c r="I2" s="24" t="s">
        <v>260</v>
      </c>
      <c r="J2" s="24" t="s">
        <v>235</v>
      </c>
      <c r="K2" s="15" t="s">
        <v>235</v>
      </c>
      <c r="L2" s="19" t="s">
        <v>829</v>
      </c>
      <c r="M2" s="19" t="s">
        <v>16</v>
      </c>
      <c r="N2" s="15" t="s">
        <v>17</v>
      </c>
      <c r="O2" s="15" t="s">
        <v>18</v>
      </c>
      <c r="P2" s="15" t="s">
        <v>234</v>
      </c>
      <c r="Q2" s="15" t="s">
        <v>247</v>
      </c>
      <c r="R2" s="15" t="s">
        <v>811</v>
      </c>
    </row>
    <row r="3" spans="1:18" ht="20" customHeight="1" x14ac:dyDescent="0.35">
      <c r="A3" s="24" t="s">
        <v>258</v>
      </c>
      <c r="B3" s="24" t="s">
        <v>259</v>
      </c>
      <c r="C3" s="24" t="s">
        <v>263</v>
      </c>
      <c r="D3" s="24" t="s">
        <v>19</v>
      </c>
      <c r="E3" s="38">
        <f xml:space="preserve"> ROW()-1</f>
        <v>2</v>
      </c>
      <c r="F3" s="24" t="s">
        <v>236</v>
      </c>
      <c r="G3" s="24">
        <v>1</v>
      </c>
      <c r="H3" s="24" t="s">
        <v>261</v>
      </c>
      <c r="I3" s="24" t="s">
        <v>261</v>
      </c>
      <c r="J3" s="24" t="s">
        <v>235</v>
      </c>
      <c r="K3" s="15" t="s">
        <v>235</v>
      </c>
      <c r="L3" s="19" t="s">
        <v>263</v>
      </c>
      <c r="M3" s="19" t="s">
        <v>16</v>
      </c>
      <c r="N3" s="15" t="s">
        <v>17</v>
      </c>
      <c r="O3" s="15" t="s">
        <v>18</v>
      </c>
      <c r="P3" s="15" t="s">
        <v>234</v>
      </c>
      <c r="Q3" s="15" t="s">
        <v>247</v>
      </c>
      <c r="R3" s="15" t="s">
        <v>811</v>
      </c>
    </row>
    <row r="4" spans="1:18" ht="20" customHeight="1" x14ac:dyDescent="0.35">
      <c r="A4" s="24" t="s">
        <v>258</v>
      </c>
      <c r="B4" s="24" t="s">
        <v>259</v>
      </c>
      <c r="C4" s="24" t="s">
        <v>263</v>
      </c>
      <c r="D4" s="24" t="s">
        <v>20</v>
      </c>
      <c r="E4" s="42">
        <f t="shared" ref="E4:E67" si="0" xml:space="preserve"> ROW()-1</f>
        <v>3</v>
      </c>
      <c r="F4" s="25" t="s">
        <v>48</v>
      </c>
      <c r="G4" s="24">
        <v>1</v>
      </c>
      <c r="H4" s="25" t="s">
        <v>195</v>
      </c>
      <c r="I4" s="25" t="s">
        <v>52</v>
      </c>
      <c r="J4" s="24" t="s">
        <v>235</v>
      </c>
      <c r="K4" s="15" t="s">
        <v>21</v>
      </c>
      <c r="L4" s="20" t="s">
        <v>648</v>
      </c>
      <c r="M4" s="20" t="s">
        <v>44</v>
      </c>
      <c r="N4" s="15" t="s">
        <v>17</v>
      </c>
      <c r="O4" s="15" t="s">
        <v>18</v>
      </c>
      <c r="P4" s="19" t="s">
        <v>25</v>
      </c>
      <c r="Q4" s="15" t="s">
        <v>248</v>
      </c>
      <c r="R4" s="15" t="s">
        <v>811</v>
      </c>
    </row>
    <row r="5" spans="1:18" ht="20" customHeight="1" x14ac:dyDescent="0.35">
      <c r="A5" s="24" t="s">
        <v>258</v>
      </c>
      <c r="B5" s="24" t="s">
        <v>259</v>
      </c>
      <c r="C5" s="24" t="s">
        <v>263</v>
      </c>
      <c r="D5" s="24" t="s">
        <v>20</v>
      </c>
      <c r="E5" s="24">
        <f t="shared" si="0"/>
        <v>4</v>
      </c>
      <c r="F5" s="25" t="s">
        <v>49</v>
      </c>
      <c r="G5" s="24">
        <v>1</v>
      </c>
      <c r="H5" s="25" t="s">
        <v>196</v>
      </c>
      <c r="I5" s="25" t="s">
        <v>53</v>
      </c>
      <c r="J5" s="24" t="s">
        <v>235</v>
      </c>
      <c r="K5" s="15" t="s">
        <v>21</v>
      </c>
      <c r="L5" s="20" t="s">
        <v>649</v>
      </c>
      <c r="M5" s="20" t="s">
        <v>45</v>
      </c>
      <c r="N5" s="15" t="s">
        <v>17</v>
      </c>
      <c r="O5" s="15" t="s">
        <v>18</v>
      </c>
      <c r="P5" s="19" t="s">
        <v>25</v>
      </c>
      <c r="Q5" s="15" t="s">
        <v>248</v>
      </c>
      <c r="R5" s="15" t="s">
        <v>811</v>
      </c>
    </row>
    <row r="6" spans="1:18" ht="20" customHeight="1" x14ac:dyDescent="0.35">
      <c r="A6" s="24" t="s">
        <v>258</v>
      </c>
      <c r="B6" s="24" t="s">
        <v>259</v>
      </c>
      <c r="C6" s="24" t="s">
        <v>264</v>
      </c>
      <c r="D6" s="24" t="s">
        <v>19</v>
      </c>
      <c r="E6" s="38">
        <f t="shared" si="0"/>
        <v>5</v>
      </c>
      <c r="F6" s="24" t="s">
        <v>236</v>
      </c>
      <c r="G6" s="24">
        <v>1</v>
      </c>
      <c r="H6" s="24" t="s">
        <v>265</v>
      </c>
      <c r="I6" s="24" t="s">
        <v>265</v>
      </c>
      <c r="J6" s="24" t="s">
        <v>235</v>
      </c>
      <c r="K6" s="15" t="s">
        <v>235</v>
      </c>
      <c r="L6" s="19" t="s">
        <v>830</v>
      </c>
      <c r="M6" s="19" t="s">
        <v>16</v>
      </c>
      <c r="N6" s="15" t="s">
        <v>17</v>
      </c>
      <c r="O6" s="15" t="s">
        <v>18</v>
      </c>
      <c r="P6" s="15" t="s">
        <v>234</v>
      </c>
      <c r="Q6" s="15" t="s">
        <v>247</v>
      </c>
      <c r="R6" s="15" t="s">
        <v>811</v>
      </c>
    </row>
    <row r="7" spans="1:18" ht="20" customHeight="1" x14ac:dyDescent="0.35">
      <c r="A7" s="24" t="s">
        <v>258</v>
      </c>
      <c r="B7" s="24" t="s">
        <v>259</v>
      </c>
      <c r="C7" s="24" t="s">
        <v>267</v>
      </c>
      <c r="D7" s="24" t="s">
        <v>19</v>
      </c>
      <c r="E7" s="38">
        <f t="shared" si="0"/>
        <v>6</v>
      </c>
      <c r="F7" s="24" t="s">
        <v>236</v>
      </c>
      <c r="G7" s="24">
        <v>1</v>
      </c>
      <c r="H7" s="24" t="s">
        <v>266</v>
      </c>
      <c r="I7" s="24" t="s">
        <v>266</v>
      </c>
      <c r="J7" s="24" t="s">
        <v>235</v>
      </c>
      <c r="K7" s="15" t="s">
        <v>235</v>
      </c>
      <c r="L7" s="19" t="s">
        <v>831</v>
      </c>
      <c r="M7" s="19" t="s">
        <v>16</v>
      </c>
      <c r="N7" s="15" t="s">
        <v>17</v>
      </c>
      <c r="O7" s="15" t="s">
        <v>18</v>
      </c>
      <c r="P7" s="15" t="s">
        <v>234</v>
      </c>
      <c r="Q7" s="15" t="s">
        <v>247</v>
      </c>
      <c r="R7" s="15" t="s">
        <v>811</v>
      </c>
    </row>
    <row r="8" spans="1:18" ht="20" customHeight="1" x14ac:dyDescent="0.35">
      <c r="A8" s="24" t="s">
        <v>258</v>
      </c>
      <c r="B8" s="24" t="s">
        <v>259</v>
      </c>
      <c r="C8" s="24" t="s">
        <v>267</v>
      </c>
      <c r="D8" s="24" t="s">
        <v>20</v>
      </c>
      <c r="E8" s="42">
        <f t="shared" si="0"/>
        <v>7</v>
      </c>
      <c r="F8" s="25" t="s">
        <v>76</v>
      </c>
      <c r="G8" s="24">
        <v>1</v>
      </c>
      <c r="H8" s="24" t="s">
        <v>203</v>
      </c>
      <c r="I8" s="27" t="s">
        <v>78</v>
      </c>
      <c r="J8" s="24" t="s">
        <v>235</v>
      </c>
      <c r="K8" s="21" t="s">
        <v>70</v>
      </c>
      <c r="L8" s="19" t="s">
        <v>650</v>
      </c>
      <c r="M8" s="19" t="s">
        <v>268</v>
      </c>
      <c r="N8" s="15" t="s">
        <v>17</v>
      </c>
      <c r="O8" s="15" t="s">
        <v>18</v>
      </c>
      <c r="P8" s="19" t="s">
        <v>25</v>
      </c>
      <c r="Q8" s="15" t="s">
        <v>248</v>
      </c>
      <c r="R8" s="15" t="s">
        <v>811</v>
      </c>
    </row>
    <row r="9" spans="1:18" ht="20" customHeight="1" x14ac:dyDescent="0.35">
      <c r="A9" s="24" t="s">
        <v>258</v>
      </c>
      <c r="B9" s="24" t="s">
        <v>259</v>
      </c>
      <c r="C9" s="24" t="s">
        <v>278</v>
      </c>
      <c r="D9" s="24" t="s">
        <v>19</v>
      </c>
      <c r="E9" s="38">
        <f t="shared" si="0"/>
        <v>8</v>
      </c>
      <c r="F9" s="24" t="s">
        <v>236</v>
      </c>
      <c r="G9" s="24">
        <v>1</v>
      </c>
      <c r="H9" s="24" t="s">
        <v>269</v>
      </c>
      <c r="I9" s="24" t="s">
        <v>269</v>
      </c>
      <c r="J9" s="24" t="s">
        <v>235</v>
      </c>
      <c r="K9" s="15" t="s">
        <v>235</v>
      </c>
      <c r="L9" s="19" t="s">
        <v>651</v>
      </c>
      <c r="M9" s="19" t="s">
        <v>16</v>
      </c>
      <c r="N9" s="15" t="s">
        <v>17</v>
      </c>
      <c r="O9" s="15" t="s">
        <v>18</v>
      </c>
      <c r="P9" s="15" t="s">
        <v>234</v>
      </c>
      <c r="Q9" s="15" t="s">
        <v>248</v>
      </c>
      <c r="R9" s="15" t="s">
        <v>811</v>
      </c>
    </row>
    <row r="10" spans="1:18" ht="20" customHeight="1" x14ac:dyDescent="0.35">
      <c r="A10" s="24" t="s">
        <v>258</v>
      </c>
      <c r="B10" s="24" t="s">
        <v>259</v>
      </c>
      <c r="C10" s="24" t="s">
        <v>278</v>
      </c>
      <c r="D10" s="24" t="s">
        <v>20</v>
      </c>
      <c r="E10" s="42">
        <f t="shared" si="0"/>
        <v>9</v>
      </c>
      <c r="F10" s="25" t="s">
        <v>270</v>
      </c>
      <c r="G10" s="24">
        <v>1</v>
      </c>
      <c r="H10" s="24" t="s">
        <v>272</v>
      </c>
      <c r="I10" s="28" t="s">
        <v>274</v>
      </c>
      <c r="J10" s="24" t="s">
        <v>235</v>
      </c>
      <c r="K10" s="21" t="s">
        <v>399</v>
      </c>
      <c r="L10" s="22" t="s">
        <v>652</v>
      </c>
      <c r="M10" s="19" t="s">
        <v>276</v>
      </c>
      <c r="N10" s="15" t="s">
        <v>17</v>
      </c>
      <c r="O10" s="15" t="s">
        <v>18</v>
      </c>
      <c r="P10" s="19" t="s">
        <v>25</v>
      </c>
      <c r="Q10" s="15" t="s">
        <v>248</v>
      </c>
      <c r="R10" s="15" t="s">
        <v>811</v>
      </c>
    </row>
    <row r="11" spans="1:18" ht="20" customHeight="1" x14ac:dyDescent="0.35">
      <c r="A11" s="24" t="s">
        <v>258</v>
      </c>
      <c r="B11" s="24" t="s">
        <v>259</v>
      </c>
      <c r="C11" s="24" t="s">
        <v>278</v>
      </c>
      <c r="D11" s="24" t="s">
        <v>20</v>
      </c>
      <c r="E11" s="42">
        <f t="shared" si="0"/>
        <v>10</v>
      </c>
      <c r="F11" s="25" t="s">
        <v>271</v>
      </c>
      <c r="G11" s="24">
        <v>1</v>
      </c>
      <c r="H11" s="24" t="s">
        <v>273</v>
      </c>
      <c r="I11" s="28" t="s">
        <v>275</v>
      </c>
      <c r="J11" s="24" t="s">
        <v>235</v>
      </c>
      <c r="K11" s="21" t="s">
        <v>399</v>
      </c>
      <c r="L11" s="22" t="s">
        <v>653</v>
      </c>
      <c r="M11" s="19" t="s">
        <v>277</v>
      </c>
      <c r="N11" s="15" t="s">
        <v>17</v>
      </c>
      <c r="O11" s="15" t="s">
        <v>18</v>
      </c>
      <c r="P11" s="19" t="s">
        <v>25</v>
      </c>
      <c r="Q11" s="15" t="s">
        <v>248</v>
      </c>
      <c r="R11" s="15" t="s">
        <v>811</v>
      </c>
    </row>
    <row r="12" spans="1:18" ht="20" customHeight="1" x14ac:dyDescent="0.35">
      <c r="A12" s="24" t="s">
        <v>258</v>
      </c>
      <c r="B12" s="24" t="s">
        <v>259</v>
      </c>
      <c r="C12" s="24" t="s">
        <v>305</v>
      </c>
      <c r="D12" s="24" t="s">
        <v>19</v>
      </c>
      <c r="E12" s="38">
        <f t="shared" si="0"/>
        <v>11</v>
      </c>
      <c r="F12" s="24" t="s">
        <v>236</v>
      </c>
      <c r="G12" s="24">
        <v>1</v>
      </c>
      <c r="H12" s="24" t="s">
        <v>279</v>
      </c>
      <c r="I12" s="24" t="s">
        <v>279</v>
      </c>
      <c r="J12" s="24" t="s">
        <v>235</v>
      </c>
      <c r="K12" s="15" t="s">
        <v>235</v>
      </c>
      <c r="L12" s="19" t="s">
        <v>305</v>
      </c>
      <c r="M12" s="19" t="s">
        <v>16</v>
      </c>
      <c r="N12" s="19" t="s">
        <v>17</v>
      </c>
      <c r="O12" s="19" t="s">
        <v>18</v>
      </c>
      <c r="P12" s="15" t="s">
        <v>234</v>
      </c>
      <c r="Q12" s="15" t="s">
        <v>247</v>
      </c>
      <c r="R12" s="15" t="s">
        <v>811</v>
      </c>
    </row>
    <row r="13" spans="1:18" ht="20" customHeight="1" x14ac:dyDescent="0.35">
      <c r="A13" s="24" t="s">
        <v>258</v>
      </c>
      <c r="B13" s="24" t="s">
        <v>259</v>
      </c>
      <c r="C13" s="24" t="s">
        <v>305</v>
      </c>
      <c r="D13" s="24" t="s">
        <v>20</v>
      </c>
      <c r="E13" s="24">
        <f t="shared" si="0"/>
        <v>12</v>
      </c>
      <c r="F13" s="25" t="s">
        <v>286</v>
      </c>
      <c r="G13" s="24">
        <v>1</v>
      </c>
      <c r="H13" s="25" t="s">
        <v>292</v>
      </c>
      <c r="I13" s="28" t="s">
        <v>298</v>
      </c>
      <c r="J13" s="24" t="s">
        <v>235</v>
      </c>
      <c r="K13" s="21" t="s">
        <v>300</v>
      </c>
      <c r="L13" s="22" t="s">
        <v>654</v>
      </c>
      <c r="M13" s="19" t="s">
        <v>280</v>
      </c>
      <c r="N13" s="19" t="s">
        <v>17</v>
      </c>
      <c r="O13" s="19" t="s">
        <v>18</v>
      </c>
      <c r="P13" s="19" t="s">
        <v>25</v>
      </c>
      <c r="Q13" s="15" t="s">
        <v>248</v>
      </c>
      <c r="R13" s="15" t="s">
        <v>811</v>
      </c>
    </row>
    <row r="14" spans="1:18" ht="20" customHeight="1" x14ac:dyDescent="0.35">
      <c r="A14" s="24" t="s">
        <v>258</v>
      </c>
      <c r="B14" s="24" t="s">
        <v>259</v>
      </c>
      <c r="C14" s="24" t="s">
        <v>305</v>
      </c>
      <c r="D14" s="24" t="s">
        <v>20</v>
      </c>
      <c r="E14" s="24">
        <f t="shared" si="0"/>
        <v>13</v>
      </c>
      <c r="F14" s="25" t="s">
        <v>287</v>
      </c>
      <c r="G14" s="24">
        <v>1</v>
      </c>
      <c r="H14" s="25" t="s">
        <v>293</v>
      </c>
      <c r="I14" s="28" t="s">
        <v>299</v>
      </c>
      <c r="J14" s="24" t="s">
        <v>235</v>
      </c>
      <c r="K14" s="21" t="s">
        <v>300</v>
      </c>
      <c r="L14" s="22" t="s">
        <v>655</v>
      </c>
      <c r="M14" s="19" t="s">
        <v>281</v>
      </c>
      <c r="N14" s="19" t="s">
        <v>17</v>
      </c>
      <c r="O14" s="19" t="s">
        <v>18</v>
      </c>
      <c r="P14" s="19" t="s">
        <v>25</v>
      </c>
      <c r="Q14" s="15" t="s">
        <v>248</v>
      </c>
      <c r="R14" s="15" t="s">
        <v>811</v>
      </c>
    </row>
    <row r="15" spans="1:18" ht="20" customHeight="1" x14ac:dyDescent="0.35">
      <c r="A15" s="24" t="s">
        <v>258</v>
      </c>
      <c r="B15" s="24" t="s">
        <v>259</v>
      </c>
      <c r="C15" s="24" t="s">
        <v>305</v>
      </c>
      <c r="D15" s="24" t="s">
        <v>20</v>
      </c>
      <c r="E15" s="24">
        <f t="shared" si="0"/>
        <v>14</v>
      </c>
      <c r="F15" s="25" t="s">
        <v>288</v>
      </c>
      <c r="G15" s="24">
        <v>1</v>
      </c>
      <c r="H15" s="25" t="s">
        <v>294</v>
      </c>
      <c r="I15" s="28" t="s">
        <v>301</v>
      </c>
      <c r="J15" s="24" t="s">
        <v>235</v>
      </c>
      <c r="K15" s="21" t="s">
        <v>300</v>
      </c>
      <c r="L15" s="22" t="s">
        <v>656</v>
      </c>
      <c r="M15" s="19" t="s">
        <v>282</v>
      </c>
      <c r="N15" s="19" t="s">
        <v>17</v>
      </c>
      <c r="O15" s="19" t="s">
        <v>18</v>
      </c>
      <c r="P15" s="19" t="s">
        <v>25</v>
      </c>
      <c r="Q15" s="15" t="s">
        <v>248</v>
      </c>
      <c r="R15" s="15" t="s">
        <v>811</v>
      </c>
    </row>
    <row r="16" spans="1:18" ht="20" customHeight="1" x14ac:dyDescent="0.35">
      <c r="A16" s="24" t="s">
        <v>258</v>
      </c>
      <c r="B16" s="24" t="s">
        <v>259</v>
      </c>
      <c r="C16" s="24" t="s">
        <v>305</v>
      </c>
      <c r="D16" s="24" t="s">
        <v>20</v>
      </c>
      <c r="E16" s="24">
        <f t="shared" si="0"/>
        <v>15</v>
      </c>
      <c r="F16" s="25" t="s">
        <v>289</v>
      </c>
      <c r="G16" s="24">
        <v>1</v>
      </c>
      <c r="H16" s="25" t="s">
        <v>295</v>
      </c>
      <c r="I16" s="28" t="s">
        <v>302</v>
      </c>
      <c r="J16" s="24" t="s">
        <v>235</v>
      </c>
      <c r="K16" s="21" t="s">
        <v>300</v>
      </c>
      <c r="L16" s="22" t="s">
        <v>657</v>
      </c>
      <c r="M16" s="19" t="s">
        <v>283</v>
      </c>
      <c r="N16" s="19" t="s">
        <v>17</v>
      </c>
      <c r="O16" s="19" t="s">
        <v>18</v>
      </c>
      <c r="P16" s="19" t="s">
        <v>25</v>
      </c>
      <c r="Q16" s="15" t="s">
        <v>248</v>
      </c>
      <c r="R16" s="15" t="s">
        <v>811</v>
      </c>
    </row>
    <row r="17" spans="1:18" ht="20" customHeight="1" x14ac:dyDescent="0.35">
      <c r="A17" s="24" t="s">
        <v>258</v>
      </c>
      <c r="B17" s="24" t="s">
        <v>259</v>
      </c>
      <c r="C17" s="24" t="s">
        <v>305</v>
      </c>
      <c r="D17" s="24" t="s">
        <v>20</v>
      </c>
      <c r="E17" s="24">
        <f t="shared" si="0"/>
        <v>16</v>
      </c>
      <c r="F17" s="25" t="s">
        <v>290</v>
      </c>
      <c r="G17" s="24">
        <v>1</v>
      </c>
      <c r="H17" s="25" t="s">
        <v>296</v>
      </c>
      <c r="I17" s="28" t="s">
        <v>303</v>
      </c>
      <c r="J17" s="24" t="s">
        <v>235</v>
      </c>
      <c r="K17" s="21" t="s">
        <v>300</v>
      </c>
      <c r="L17" s="22" t="s">
        <v>658</v>
      </c>
      <c r="M17" s="19" t="s">
        <v>284</v>
      </c>
      <c r="N17" s="19" t="s">
        <v>17</v>
      </c>
      <c r="O17" s="19" t="s">
        <v>18</v>
      </c>
      <c r="P17" s="19" t="s">
        <v>25</v>
      </c>
      <c r="Q17" s="15" t="s">
        <v>248</v>
      </c>
      <c r="R17" s="15" t="s">
        <v>811</v>
      </c>
    </row>
    <row r="18" spans="1:18" ht="20" customHeight="1" x14ac:dyDescent="0.35">
      <c r="A18" s="24" t="s">
        <v>258</v>
      </c>
      <c r="B18" s="24" t="s">
        <v>259</v>
      </c>
      <c r="C18" s="24" t="s">
        <v>305</v>
      </c>
      <c r="D18" s="24" t="s">
        <v>20</v>
      </c>
      <c r="E18" s="24">
        <f t="shared" si="0"/>
        <v>17</v>
      </c>
      <c r="F18" s="25" t="s">
        <v>291</v>
      </c>
      <c r="G18" s="24">
        <v>1</v>
      </c>
      <c r="H18" s="25" t="s">
        <v>297</v>
      </c>
      <c r="I18" s="28" t="s">
        <v>304</v>
      </c>
      <c r="J18" s="24" t="s">
        <v>235</v>
      </c>
      <c r="K18" s="21" t="s">
        <v>300</v>
      </c>
      <c r="L18" s="22" t="s">
        <v>659</v>
      </c>
      <c r="M18" s="19" t="s">
        <v>285</v>
      </c>
      <c r="N18" s="19" t="s">
        <v>17</v>
      </c>
      <c r="O18" s="19" t="s">
        <v>18</v>
      </c>
      <c r="P18" s="19" t="s">
        <v>25</v>
      </c>
      <c r="Q18" s="15" t="s">
        <v>248</v>
      </c>
      <c r="R18" s="15" t="s">
        <v>811</v>
      </c>
    </row>
    <row r="19" spans="1:18" ht="20" customHeight="1" x14ac:dyDescent="0.35">
      <c r="A19" s="24" t="s">
        <v>258</v>
      </c>
      <c r="B19" s="24" t="s">
        <v>306</v>
      </c>
      <c r="C19" s="24" t="s">
        <v>329</v>
      </c>
      <c r="D19" s="24" t="s">
        <v>19</v>
      </c>
      <c r="E19" s="38">
        <f t="shared" si="0"/>
        <v>18</v>
      </c>
      <c r="F19" s="24" t="s">
        <v>236</v>
      </c>
      <c r="G19" s="24">
        <v>2</v>
      </c>
      <c r="H19" s="24" t="s">
        <v>307</v>
      </c>
      <c r="I19" s="24" t="s">
        <v>307</v>
      </c>
      <c r="J19" s="24" t="s">
        <v>235</v>
      </c>
      <c r="K19" s="15" t="s">
        <v>235</v>
      </c>
      <c r="L19" s="19" t="s">
        <v>660</v>
      </c>
      <c r="M19" s="19" t="s">
        <v>16</v>
      </c>
      <c r="N19" s="15" t="s">
        <v>17</v>
      </c>
      <c r="O19" s="15" t="s">
        <v>18</v>
      </c>
      <c r="P19" s="15" t="s">
        <v>234</v>
      </c>
      <c r="Q19" s="15" t="s">
        <v>247</v>
      </c>
      <c r="R19" s="15" t="s">
        <v>811</v>
      </c>
    </row>
    <row r="20" spans="1:18" ht="20" customHeight="1" x14ac:dyDescent="0.35">
      <c r="A20" s="24" t="s">
        <v>258</v>
      </c>
      <c r="B20" s="24" t="s">
        <v>306</v>
      </c>
      <c r="C20" s="24" t="s">
        <v>329</v>
      </c>
      <c r="D20" s="24" t="s">
        <v>20</v>
      </c>
      <c r="E20" s="24">
        <f t="shared" si="0"/>
        <v>19</v>
      </c>
      <c r="F20" s="25" t="s">
        <v>313</v>
      </c>
      <c r="G20" s="24">
        <v>2</v>
      </c>
      <c r="H20" s="25" t="s">
        <v>318</v>
      </c>
      <c r="I20" s="25" t="s">
        <v>323</v>
      </c>
      <c r="J20" s="24" t="s">
        <v>235</v>
      </c>
      <c r="K20" s="19" t="s">
        <v>324</v>
      </c>
      <c r="L20" s="22" t="s">
        <v>661</v>
      </c>
      <c r="M20" s="19" t="s">
        <v>308</v>
      </c>
      <c r="N20" s="15" t="s">
        <v>232</v>
      </c>
      <c r="O20" s="15" t="s">
        <v>802</v>
      </c>
      <c r="P20" s="19" t="s">
        <v>25</v>
      </c>
      <c r="Q20" s="19" t="s">
        <v>803</v>
      </c>
      <c r="R20" s="15" t="s">
        <v>811</v>
      </c>
    </row>
    <row r="21" spans="1:18" ht="20" customHeight="1" x14ac:dyDescent="0.35">
      <c r="A21" s="24" t="s">
        <v>258</v>
      </c>
      <c r="B21" s="24" t="s">
        <v>306</v>
      </c>
      <c r="C21" s="24" t="s">
        <v>329</v>
      </c>
      <c r="D21" s="24" t="s">
        <v>20</v>
      </c>
      <c r="E21" s="24">
        <f t="shared" si="0"/>
        <v>20</v>
      </c>
      <c r="F21" s="25" t="s">
        <v>314</v>
      </c>
      <c r="G21" s="24">
        <v>2</v>
      </c>
      <c r="H21" s="25" t="s">
        <v>319</v>
      </c>
      <c r="I21" s="25" t="s">
        <v>325</v>
      </c>
      <c r="J21" s="24" t="s">
        <v>235</v>
      </c>
      <c r="K21" s="19" t="s">
        <v>324</v>
      </c>
      <c r="L21" s="22" t="s">
        <v>662</v>
      </c>
      <c r="M21" s="19" t="s">
        <v>309</v>
      </c>
      <c r="N21" s="15" t="s">
        <v>232</v>
      </c>
      <c r="O21" s="15" t="s">
        <v>802</v>
      </c>
      <c r="P21" s="19" t="s">
        <v>25</v>
      </c>
      <c r="Q21" s="19" t="s">
        <v>803</v>
      </c>
      <c r="R21" s="15" t="s">
        <v>811</v>
      </c>
    </row>
    <row r="22" spans="1:18" ht="20" customHeight="1" x14ac:dyDescent="0.35">
      <c r="A22" s="24" t="s">
        <v>258</v>
      </c>
      <c r="B22" s="24" t="s">
        <v>306</v>
      </c>
      <c r="C22" s="24" t="s">
        <v>329</v>
      </c>
      <c r="D22" s="24" t="s">
        <v>20</v>
      </c>
      <c r="E22" s="24">
        <f t="shared" si="0"/>
        <v>21</v>
      </c>
      <c r="F22" s="25" t="s">
        <v>315</v>
      </c>
      <c r="G22" s="24">
        <v>2</v>
      </c>
      <c r="H22" s="25" t="s">
        <v>320</v>
      </c>
      <c r="I22" s="25" t="s">
        <v>326</v>
      </c>
      <c r="J22" s="24" t="s">
        <v>235</v>
      </c>
      <c r="K22" s="15" t="s">
        <v>324</v>
      </c>
      <c r="L22" s="22" t="s">
        <v>663</v>
      </c>
      <c r="M22" s="19" t="s">
        <v>310</v>
      </c>
      <c r="N22" s="15" t="s">
        <v>232</v>
      </c>
      <c r="O22" s="15" t="s">
        <v>802</v>
      </c>
      <c r="P22" s="19" t="s">
        <v>25</v>
      </c>
      <c r="Q22" s="19" t="s">
        <v>803</v>
      </c>
      <c r="R22" s="15" t="s">
        <v>811</v>
      </c>
    </row>
    <row r="23" spans="1:18" ht="20" customHeight="1" x14ac:dyDescent="0.35">
      <c r="A23" s="24" t="s">
        <v>258</v>
      </c>
      <c r="B23" s="24" t="s">
        <v>306</v>
      </c>
      <c r="C23" s="24" t="s">
        <v>329</v>
      </c>
      <c r="D23" s="24" t="s">
        <v>20</v>
      </c>
      <c r="E23" s="24">
        <f t="shared" si="0"/>
        <v>22</v>
      </c>
      <c r="F23" s="25" t="s">
        <v>316</v>
      </c>
      <c r="G23" s="24">
        <v>2</v>
      </c>
      <c r="H23" s="25" t="s">
        <v>321</v>
      </c>
      <c r="I23" s="25" t="s">
        <v>327</v>
      </c>
      <c r="J23" s="24" t="s">
        <v>235</v>
      </c>
      <c r="K23" s="15" t="s">
        <v>324</v>
      </c>
      <c r="L23" s="22" t="s">
        <v>664</v>
      </c>
      <c r="M23" s="19" t="s">
        <v>311</v>
      </c>
      <c r="N23" s="15" t="s">
        <v>232</v>
      </c>
      <c r="O23" s="15" t="s">
        <v>802</v>
      </c>
      <c r="P23" s="19" t="s">
        <v>25</v>
      </c>
      <c r="Q23" s="19" t="s">
        <v>803</v>
      </c>
      <c r="R23" s="15" t="s">
        <v>811</v>
      </c>
    </row>
    <row r="24" spans="1:18" ht="20" customHeight="1" x14ac:dyDescent="0.35">
      <c r="A24" s="24" t="s">
        <v>258</v>
      </c>
      <c r="B24" s="24" t="s">
        <v>306</v>
      </c>
      <c r="C24" s="24" t="s">
        <v>329</v>
      </c>
      <c r="D24" s="24" t="s">
        <v>20</v>
      </c>
      <c r="E24" s="24">
        <f t="shared" si="0"/>
        <v>23</v>
      </c>
      <c r="F24" s="25" t="s">
        <v>317</v>
      </c>
      <c r="G24" s="24">
        <v>2</v>
      </c>
      <c r="H24" s="25" t="s">
        <v>322</v>
      </c>
      <c r="I24" s="25" t="s">
        <v>328</v>
      </c>
      <c r="J24" s="24" t="s">
        <v>235</v>
      </c>
      <c r="K24" s="15" t="s">
        <v>324</v>
      </c>
      <c r="L24" s="22" t="s">
        <v>665</v>
      </c>
      <c r="M24" s="19" t="s">
        <v>312</v>
      </c>
      <c r="N24" s="15" t="s">
        <v>232</v>
      </c>
      <c r="O24" s="15" t="s">
        <v>802</v>
      </c>
      <c r="P24" s="19" t="s">
        <v>25</v>
      </c>
      <c r="Q24" s="19" t="s">
        <v>803</v>
      </c>
      <c r="R24" s="15" t="s">
        <v>811</v>
      </c>
    </row>
    <row r="25" spans="1:18" ht="20" customHeight="1" x14ac:dyDescent="0.35">
      <c r="A25" s="24" t="s">
        <v>258</v>
      </c>
      <c r="B25" s="24" t="s">
        <v>306</v>
      </c>
      <c r="C25" s="24"/>
      <c r="D25" s="24" t="s">
        <v>19</v>
      </c>
      <c r="E25" s="38">
        <f t="shared" si="0"/>
        <v>24</v>
      </c>
      <c r="F25" s="24" t="s">
        <v>236</v>
      </c>
      <c r="G25" s="24">
        <v>2</v>
      </c>
      <c r="H25" s="24" t="s">
        <v>333</v>
      </c>
      <c r="I25" s="24" t="s">
        <v>333</v>
      </c>
      <c r="J25" s="24" t="s">
        <v>235</v>
      </c>
      <c r="K25" s="15" t="s">
        <v>235</v>
      </c>
      <c r="L25" s="19" t="s">
        <v>666</v>
      </c>
      <c r="M25" s="19" t="s">
        <v>16</v>
      </c>
      <c r="N25" s="15" t="s">
        <v>17</v>
      </c>
      <c r="O25" s="15" t="s">
        <v>18</v>
      </c>
      <c r="P25" s="15" t="s">
        <v>234</v>
      </c>
      <c r="Q25" s="15" t="s">
        <v>247</v>
      </c>
      <c r="R25" s="15" t="s">
        <v>811</v>
      </c>
    </row>
    <row r="26" spans="1:18" ht="20" customHeight="1" x14ac:dyDescent="0.35">
      <c r="A26" s="1" t="s">
        <v>258</v>
      </c>
      <c r="B26" s="1" t="s">
        <v>306</v>
      </c>
      <c r="D26" s="1" t="s">
        <v>20</v>
      </c>
      <c r="E26" s="1">
        <f t="shared" si="0"/>
        <v>25</v>
      </c>
      <c r="F26" s="11" t="s">
        <v>334</v>
      </c>
      <c r="G26" s="1">
        <v>2</v>
      </c>
      <c r="H26" s="11" t="s">
        <v>337</v>
      </c>
      <c r="I26" s="11" t="s">
        <v>340</v>
      </c>
      <c r="J26" s="1" t="s">
        <v>235</v>
      </c>
      <c r="K26" s="15" t="s">
        <v>324</v>
      </c>
      <c r="L26" s="22" t="s">
        <v>667</v>
      </c>
      <c r="M26" s="19" t="s">
        <v>330</v>
      </c>
      <c r="N26" s="15" t="s">
        <v>232</v>
      </c>
      <c r="O26" s="15" t="s">
        <v>802</v>
      </c>
      <c r="P26" s="19" t="s">
        <v>25</v>
      </c>
      <c r="Q26" s="15" t="s">
        <v>803</v>
      </c>
      <c r="R26" s="15" t="s">
        <v>811</v>
      </c>
    </row>
    <row r="27" spans="1:18" ht="20" customHeight="1" x14ac:dyDescent="0.35">
      <c r="A27" s="1" t="s">
        <v>258</v>
      </c>
      <c r="B27" s="1" t="s">
        <v>306</v>
      </c>
      <c r="D27" s="1" t="s">
        <v>20</v>
      </c>
      <c r="E27" s="1">
        <f t="shared" si="0"/>
        <v>26</v>
      </c>
      <c r="F27" s="11" t="s">
        <v>335</v>
      </c>
      <c r="G27" s="1">
        <v>2</v>
      </c>
      <c r="H27" s="11" t="s">
        <v>338</v>
      </c>
      <c r="I27" s="11" t="s">
        <v>341</v>
      </c>
      <c r="J27" s="1" t="s">
        <v>235</v>
      </c>
      <c r="K27" s="15" t="s">
        <v>324</v>
      </c>
      <c r="L27" s="22" t="s">
        <v>668</v>
      </c>
      <c r="M27" s="19" t="s">
        <v>331</v>
      </c>
      <c r="N27" s="15" t="s">
        <v>232</v>
      </c>
      <c r="O27" s="15" t="s">
        <v>802</v>
      </c>
      <c r="P27" s="19" t="s">
        <v>25</v>
      </c>
      <c r="Q27" s="15" t="s">
        <v>803</v>
      </c>
      <c r="R27" s="15" t="s">
        <v>811</v>
      </c>
    </row>
    <row r="28" spans="1:18" ht="20" customHeight="1" x14ac:dyDescent="0.35">
      <c r="A28" s="1" t="s">
        <v>258</v>
      </c>
      <c r="B28" s="1" t="s">
        <v>306</v>
      </c>
      <c r="D28" s="1" t="s">
        <v>20</v>
      </c>
      <c r="E28" s="1">
        <f t="shared" si="0"/>
        <v>27</v>
      </c>
      <c r="F28" s="11" t="s">
        <v>336</v>
      </c>
      <c r="G28" s="1">
        <v>2</v>
      </c>
      <c r="H28" s="11" t="s">
        <v>339</v>
      </c>
      <c r="I28" s="11" t="s">
        <v>342</v>
      </c>
      <c r="J28" s="1" t="s">
        <v>235</v>
      </c>
      <c r="K28" s="15" t="s">
        <v>324</v>
      </c>
      <c r="L28" s="22" t="s">
        <v>669</v>
      </c>
      <c r="M28" s="19" t="s">
        <v>332</v>
      </c>
      <c r="N28" s="15" t="s">
        <v>232</v>
      </c>
      <c r="O28" s="15" t="s">
        <v>802</v>
      </c>
      <c r="P28" s="19" t="s">
        <v>25</v>
      </c>
      <c r="Q28" s="15" t="s">
        <v>803</v>
      </c>
      <c r="R28" s="15" t="s">
        <v>811</v>
      </c>
    </row>
    <row r="29" spans="1:18" ht="20" customHeight="1" x14ac:dyDescent="0.35">
      <c r="A29" s="1" t="s">
        <v>258</v>
      </c>
      <c r="B29" s="1" t="s">
        <v>306</v>
      </c>
      <c r="C29" s="1" t="s">
        <v>346</v>
      </c>
      <c r="D29" s="1" t="s">
        <v>19</v>
      </c>
      <c r="E29" s="39">
        <f t="shared" si="0"/>
        <v>28</v>
      </c>
      <c r="F29" s="1" t="s">
        <v>236</v>
      </c>
      <c r="G29" s="1">
        <v>2</v>
      </c>
      <c r="H29" s="1" t="s">
        <v>343</v>
      </c>
      <c r="I29" s="1" t="s">
        <v>343</v>
      </c>
      <c r="J29" s="1" t="s">
        <v>235</v>
      </c>
      <c r="K29" s="15" t="s">
        <v>235</v>
      </c>
      <c r="L29" s="19" t="s">
        <v>346</v>
      </c>
      <c r="M29" s="19" t="s">
        <v>16</v>
      </c>
      <c r="N29" s="15" t="s">
        <v>17</v>
      </c>
      <c r="O29" s="15" t="s">
        <v>18</v>
      </c>
      <c r="P29" s="15" t="s">
        <v>234</v>
      </c>
      <c r="Q29" s="15" t="s">
        <v>247</v>
      </c>
      <c r="R29" s="15" t="s">
        <v>811</v>
      </c>
    </row>
    <row r="30" spans="1:18" ht="20" customHeight="1" x14ac:dyDescent="0.35">
      <c r="A30" s="1" t="s">
        <v>258</v>
      </c>
      <c r="B30" s="1" t="s">
        <v>306</v>
      </c>
      <c r="C30" s="1" t="s">
        <v>347</v>
      </c>
      <c r="D30" s="1" t="s">
        <v>19</v>
      </c>
      <c r="E30" s="39">
        <f t="shared" si="0"/>
        <v>29</v>
      </c>
      <c r="F30" s="1" t="s">
        <v>236</v>
      </c>
      <c r="G30" s="1">
        <v>2</v>
      </c>
      <c r="H30" s="1" t="s">
        <v>344</v>
      </c>
      <c r="I30" s="1" t="s">
        <v>344</v>
      </c>
      <c r="J30" s="1" t="s">
        <v>235</v>
      </c>
      <c r="K30" s="15" t="s">
        <v>235</v>
      </c>
      <c r="L30" s="19" t="s">
        <v>670</v>
      </c>
      <c r="M30" s="19" t="s">
        <v>16</v>
      </c>
      <c r="N30" s="15" t="s">
        <v>17</v>
      </c>
      <c r="O30" s="15" t="s">
        <v>18</v>
      </c>
      <c r="P30" s="15" t="s">
        <v>234</v>
      </c>
      <c r="Q30" s="15" t="s">
        <v>247</v>
      </c>
      <c r="R30" s="15" t="s">
        <v>811</v>
      </c>
    </row>
    <row r="31" spans="1:18" ht="20" customHeight="1" x14ac:dyDescent="0.35">
      <c r="A31" s="1" t="s">
        <v>258</v>
      </c>
      <c r="B31" s="1" t="s">
        <v>306</v>
      </c>
      <c r="C31" s="1" t="s">
        <v>348</v>
      </c>
      <c r="D31" s="1" t="s">
        <v>19</v>
      </c>
      <c r="E31" s="1">
        <f t="shared" si="0"/>
        <v>30</v>
      </c>
      <c r="F31" s="1" t="s">
        <v>236</v>
      </c>
      <c r="G31" s="1">
        <v>2</v>
      </c>
      <c r="H31" s="1" t="s">
        <v>345</v>
      </c>
      <c r="I31" s="1" t="s">
        <v>345</v>
      </c>
      <c r="J31" s="1" t="s">
        <v>235</v>
      </c>
      <c r="K31" s="15" t="s">
        <v>235</v>
      </c>
      <c r="L31" s="19" t="s">
        <v>671</v>
      </c>
      <c r="M31" s="19" t="s">
        <v>16</v>
      </c>
      <c r="N31" s="15" t="s">
        <v>17</v>
      </c>
      <c r="O31" s="15" t="s">
        <v>18</v>
      </c>
      <c r="P31" s="15" t="s">
        <v>234</v>
      </c>
      <c r="Q31" s="15" t="s">
        <v>247</v>
      </c>
      <c r="R31" s="15" t="s">
        <v>811</v>
      </c>
    </row>
    <row r="32" spans="1:18" ht="20" customHeight="1" x14ac:dyDescent="0.35">
      <c r="A32" s="1" t="s">
        <v>258</v>
      </c>
      <c r="B32" s="1" t="s">
        <v>306</v>
      </c>
      <c r="C32" s="1" t="s">
        <v>348</v>
      </c>
      <c r="D32" s="1" t="s">
        <v>20</v>
      </c>
      <c r="E32" s="1">
        <f t="shared" si="0"/>
        <v>31</v>
      </c>
      <c r="F32" s="11" t="s">
        <v>355</v>
      </c>
      <c r="G32" s="1">
        <v>2</v>
      </c>
      <c r="H32" s="11" t="s">
        <v>351</v>
      </c>
      <c r="I32" s="11" t="s">
        <v>353</v>
      </c>
      <c r="J32" s="1" t="s">
        <v>235</v>
      </c>
      <c r="K32" s="15" t="s">
        <v>324</v>
      </c>
      <c r="L32" s="22" t="s">
        <v>672</v>
      </c>
      <c r="M32" s="19" t="s">
        <v>349</v>
      </c>
      <c r="N32" s="15" t="s">
        <v>232</v>
      </c>
      <c r="O32" s="15" t="s">
        <v>802</v>
      </c>
      <c r="P32" s="19" t="s">
        <v>25</v>
      </c>
      <c r="Q32" s="15" t="s">
        <v>803</v>
      </c>
      <c r="R32" s="15" t="s">
        <v>811</v>
      </c>
    </row>
    <row r="33" spans="1:18" ht="20" customHeight="1" x14ac:dyDescent="0.35">
      <c r="A33" s="1" t="s">
        <v>258</v>
      </c>
      <c r="B33" s="1" t="s">
        <v>306</v>
      </c>
      <c r="C33" s="1" t="s">
        <v>348</v>
      </c>
      <c r="D33" s="1" t="s">
        <v>20</v>
      </c>
      <c r="E33" s="1">
        <f t="shared" si="0"/>
        <v>32</v>
      </c>
      <c r="F33" s="11" t="s">
        <v>356</v>
      </c>
      <c r="G33" s="1">
        <v>2</v>
      </c>
      <c r="H33" s="11" t="s">
        <v>352</v>
      </c>
      <c r="I33" s="11" t="s">
        <v>354</v>
      </c>
      <c r="J33" s="1" t="s">
        <v>235</v>
      </c>
      <c r="K33" s="15" t="s">
        <v>324</v>
      </c>
      <c r="L33" s="22" t="s">
        <v>673</v>
      </c>
      <c r="M33" s="19" t="s">
        <v>350</v>
      </c>
      <c r="N33" s="15" t="s">
        <v>232</v>
      </c>
      <c r="O33" s="15" t="s">
        <v>802</v>
      </c>
      <c r="P33" s="19" t="s">
        <v>25</v>
      </c>
      <c r="Q33" s="15" t="s">
        <v>803</v>
      </c>
      <c r="R33" s="15" t="s">
        <v>811</v>
      </c>
    </row>
    <row r="34" spans="1:18" ht="20" customHeight="1" x14ac:dyDescent="0.35">
      <c r="A34" s="24" t="s">
        <v>258</v>
      </c>
      <c r="B34" s="24" t="s">
        <v>306</v>
      </c>
      <c r="C34" s="24" t="s">
        <v>361</v>
      </c>
      <c r="D34" s="24" t="s">
        <v>19</v>
      </c>
      <c r="E34" s="38">
        <f t="shared" si="0"/>
        <v>33</v>
      </c>
      <c r="F34" s="24" t="s">
        <v>236</v>
      </c>
      <c r="G34" s="24">
        <v>2</v>
      </c>
      <c r="H34" s="24" t="s">
        <v>360</v>
      </c>
      <c r="I34" s="24" t="s">
        <v>360</v>
      </c>
      <c r="J34" s="24" t="s">
        <v>235</v>
      </c>
      <c r="K34" s="15" t="s">
        <v>235</v>
      </c>
      <c r="L34" s="19" t="s">
        <v>674</v>
      </c>
      <c r="M34" s="19" t="s">
        <v>16</v>
      </c>
      <c r="N34" s="15" t="s">
        <v>17</v>
      </c>
      <c r="O34" s="15" t="s">
        <v>18</v>
      </c>
      <c r="P34" s="15" t="s">
        <v>234</v>
      </c>
      <c r="Q34" s="15" t="s">
        <v>247</v>
      </c>
      <c r="R34" s="15" t="s">
        <v>811</v>
      </c>
    </row>
    <row r="35" spans="1:18" ht="20" customHeight="1" x14ac:dyDescent="0.35">
      <c r="A35" s="24" t="s">
        <v>258</v>
      </c>
      <c r="B35" s="24" t="s">
        <v>306</v>
      </c>
      <c r="C35" s="24" t="s">
        <v>361</v>
      </c>
      <c r="D35" s="24" t="s">
        <v>20</v>
      </c>
      <c r="E35" s="24">
        <f t="shared" si="0"/>
        <v>34</v>
      </c>
      <c r="F35" s="25" t="s">
        <v>362</v>
      </c>
      <c r="G35" s="24">
        <v>2</v>
      </c>
      <c r="H35" s="25" t="s">
        <v>364</v>
      </c>
      <c r="I35" s="25" t="s">
        <v>367</v>
      </c>
      <c r="J35" s="24" t="s">
        <v>235</v>
      </c>
      <c r="K35" s="15" t="s">
        <v>324</v>
      </c>
      <c r="L35" s="22" t="s">
        <v>675</v>
      </c>
      <c r="M35" s="19" t="s">
        <v>357</v>
      </c>
      <c r="N35" s="15" t="s">
        <v>232</v>
      </c>
      <c r="O35" s="15" t="s">
        <v>802</v>
      </c>
      <c r="P35" s="19" t="s">
        <v>25</v>
      </c>
      <c r="Q35" s="15" t="s">
        <v>803</v>
      </c>
      <c r="R35" s="15" t="s">
        <v>811</v>
      </c>
    </row>
    <row r="36" spans="1:18" ht="20" customHeight="1" x14ac:dyDescent="0.35">
      <c r="A36" s="24" t="s">
        <v>258</v>
      </c>
      <c r="B36" s="24" t="s">
        <v>306</v>
      </c>
      <c r="C36" s="24" t="s">
        <v>361</v>
      </c>
      <c r="D36" s="24" t="s">
        <v>20</v>
      </c>
      <c r="E36" s="24">
        <f t="shared" si="0"/>
        <v>35</v>
      </c>
      <c r="F36" s="25" t="s">
        <v>363</v>
      </c>
      <c r="G36" s="24">
        <v>2</v>
      </c>
      <c r="H36" s="25" t="s">
        <v>365</v>
      </c>
      <c r="I36" s="25" t="s">
        <v>368</v>
      </c>
      <c r="J36" s="24" t="s">
        <v>235</v>
      </c>
      <c r="K36" s="15" t="s">
        <v>324</v>
      </c>
      <c r="L36" s="22" t="s">
        <v>676</v>
      </c>
      <c r="M36" s="19" t="s">
        <v>358</v>
      </c>
      <c r="N36" s="15" t="s">
        <v>232</v>
      </c>
      <c r="O36" s="15" t="s">
        <v>802</v>
      </c>
      <c r="P36" s="19" t="s">
        <v>25</v>
      </c>
      <c r="Q36" s="15" t="s">
        <v>803</v>
      </c>
      <c r="R36" s="15" t="s">
        <v>811</v>
      </c>
    </row>
    <row r="37" spans="1:18" ht="20" customHeight="1" x14ac:dyDescent="0.35">
      <c r="A37" s="24" t="s">
        <v>258</v>
      </c>
      <c r="B37" s="24" t="s">
        <v>306</v>
      </c>
      <c r="C37" s="24" t="s">
        <v>361</v>
      </c>
      <c r="D37" s="24" t="s">
        <v>20</v>
      </c>
      <c r="E37" s="24">
        <f t="shared" si="0"/>
        <v>36</v>
      </c>
      <c r="F37" s="25" t="s">
        <v>363</v>
      </c>
      <c r="G37" s="24">
        <v>2</v>
      </c>
      <c r="H37" s="25" t="s">
        <v>366</v>
      </c>
      <c r="I37" s="25" t="s">
        <v>369</v>
      </c>
      <c r="J37" s="24" t="s">
        <v>235</v>
      </c>
      <c r="K37" s="15" t="s">
        <v>324</v>
      </c>
      <c r="L37" s="22" t="s">
        <v>677</v>
      </c>
      <c r="M37" s="19" t="s">
        <v>359</v>
      </c>
      <c r="N37" s="15" t="s">
        <v>232</v>
      </c>
      <c r="O37" s="15" t="s">
        <v>802</v>
      </c>
      <c r="P37" s="19" t="s">
        <v>25</v>
      </c>
      <c r="Q37" s="15" t="s">
        <v>803</v>
      </c>
      <c r="R37" s="15" t="s">
        <v>811</v>
      </c>
    </row>
    <row r="38" spans="1:18" ht="20" customHeight="1" x14ac:dyDescent="0.35">
      <c r="A38" s="24" t="s">
        <v>258</v>
      </c>
      <c r="B38" s="24" t="s">
        <v>370</v>
      </c>
      <c r="C38" s="24" t="s">
        <v>384</v>
      </c>
      <c r="D38" s="24" t="s">
        <v>19</v>
      </c>
      <c r="E38" s="38">
        <f t="shared" si="0"/>
        <v>37</v>
      </c>
      <c r="F38" s="24" t="s">
        <v>236</v>
      </c>
      <c r="G38" s="24">
        <v>3</v>
      </c>
      <c r="H38" s="24" t="s">
        <v>371</v>
      </c>
      <c r="I38" s="24" t="s">
        <v>371</v>
      </c>
      <c r="J38" s="24" t="s">
        <v>235</v>
      </c>
      <c r="K38" s="15" t="s">
        <v>235</v>
      </c>
      <c r="L38" s="19" t="s">
        <v>678</v>
      </c>
      <c r="M38" s="19" t="s">
        <v>16</v>
      </c>
      <c r="N38" s="15" t="s">
        <v>17</v>
      </c>
      <c r="O38" s="15" t="s">
        <v>18</v>
      </c>
      <c r="P38" s="15" t="s">
        <v>234</v>
      </c>
      <c r="Q38" s="15" t="s">
        <v>247</v>
      </c>
      <c r="R38" s="15" t="s">
        <v>811</v>
      </c>
    </row>
    <row r="39" spans="1:18" ht="20" customHeight="1" x14ac:dyDescent="0.35">
      <c r="A39" s="24" t="s">
        <v>258</v>
      </c>
      <c r="B39" s="24" t="s">
        <v>370</v>
      </c>
      <c r="C39" s="24" t="s">
        <v>384</v>
      </c>
      <c r="D39" s="24" t="s">
        <v>20</v>
      </c>
      <c r="E39" s="24">
        <f t="shared" si="0"/>
        <v>38</v>
      </c>
      <c r="F39" s="25" t="s">
        <v>413</v>
      </c>
      <c r="G39" s="24">
        <v>3</v>
      </c>
      <c r="H39" s="29" t="s">
        <v>385</v>
      </c>
      <c r="I39" s="25" t="s">
        <v>396</v>
      </c>
      <c r="J39" s="24" t="s">
        <v>235</v>
      </c>
      <c r="K39" s="15" t="s">
        <v>300</v>
      </c>
      <c r="L39" s="22" t="s">
        <v>679</v>
      </c>
      <c r="M39" s="22" t="s">
        <v>372</v>
      </c>
      <c r="N39" s="15" t="s">
        <v>17</v>
      </c>
      <c r="O39" s="15" t="s">
        <v>18</v>
      </c>
      <c r="P39" s="19" t="s">
        <v>25</v>
      </c>
      <c r="Q39" s="15" t="s">
        <v>248</v>
      </c>
      <c r="R39" s="15" t="s">
        <v>811</v>
      </c>
    </row>
    <row r="40" spans="1:18" ht="20" customHeight="1" x14ac:dyDescent="0.35">
      <c r="A40" s="24" t="s">
        <v>258</v>
      </c>
      <c r="B40" s="24" t="s">
        <v>370</v>
      </c>
      <c r="C40" s="24" t="s">
        <v>384</v>
      </c>
      <c r="D40" s="24" t="s">
        <v>20</v>
      </c>
      <c r="E40" s="24">
        <f t="shared" si="0"/>
        <v>39</v>
      </c>
      <c r="F40" s="25" t="s">
        <v>414</v>
      </c>
      <c r="G40" s="24">
        <v>3</v>
      </c>
      <c r="H40" s="29" t="s">
        <v>386</v>
      </c>
      <c r="I40" s="25" t="s">
        <v>397</v>
      </c>
      <c r="J40" s="24" t="s">
        <v>235</v>
      </c>
      <c r="K40" s="15" t="s">
        <v>300</v>
      </c>
      <c r="L40" s="22" t="s">
        <v>680</v>
      </c>
      <c r="M40" s="22" t="s">
        <v>373</v>
      </c>
      <c r="N40" s="15" t="s">
        <v>17</v>
      </c>
      <c r="O40" s="15" t="s">
        <v>18</v>
      </c>
      <c r="P40" s="19" t="s">
        <v>25</v>
      </c>
      <c r="Q40" s="15" t="s">
        <v>248</v>
      </c>
      <c r="R40" s="15" t="s">
        <v>811</v>
      </c>
    </row>
    <row r="41" spans="1:18" ht="20" customHeight="1" x14ac:dyDescent="0.35">
      <c r="A41" s="24" t="s">
        <v>258</v>
      </c>
      <c r="B41" s="24" t="s">
        <v>370</v>
      </c>
      <c r="C41" s="24" t="s">
        <v>384</v>
      </c>
      <c r="D41" s="24" t="s">
        <v>20</v>
      </c>
      <c r="E41" s="24">
        <f t="shared" si="0"/>
        <v>40</v>
      </c>
      <c r="F41" s="25" t="s">
        <v>415</v>
      </c>
      <c r="G41" s="24">
        <v>3</v>
      </c>
      <c r="H41" s="29" t="s">
        <v>387</v>
      </c>
      <c r="I41" s="25" t="s">
        <v>398</v>
      </c>
      <c r="J41" s="24" t="s">
        <v>235</v>
      </c>
      <c r="K41" s="15" t="s">
        <v>399</v>
      </c>
      <c r="L41" s="22" t="s">
        <v>681</v>
      </c>
      <c r="M41" s="19" t="s">
        <v>374</v>
      </c>
      <c r="N41" s="15" t="s">
        <v>17</v>
      </c>
      <c r="O41" s="15" t="s">
        <v>18</v>
      </c>
      <c r="P41" s="19" t="s">
        <v>25</v>
      </c>
      <c r="Q41" s="15" t="s">
        <v>248</v>
      </c>
      <c r="R41" s="15" t="s">
        <v>811</v>
      </c>
    </row>
    <row r="42" spans="1:18" ht="20" customHeight="1" x14ac:dyDescent="0.35">
      <c r="A42" s="24" t="s">
        <v>258</v>
      </c>
      <c r="B42" s="24" t="s">
        <v>370</v>
      </c>
      <c r="C42" s="24" t="s">
        <v>384</v>
      </c>
      <c r="D42" s="24" t="s">
        <v>20</v>
      </c>
      <c r="E42" s="30">
        <f t="shared" si="0"/>
        <v>41</v>
      </c>
      <c r="F42" s="25" t="s">
        <v>420</v>
      </c>
      <c r="G42" s="24">
        <v>3</v>
      </c>
      <c r="H42" s="29" t="s">
        <v>388</v>
      </c>
      <c r="I42" s="25" t="s">
        <v>400</v>
      </c>
      <c r="J42" s="25" t="s">
        <v>401</v>
      </c>
      <c r="K42" s="15" t="s">
        <v>399</v>
      </c>
      <c r="L42" s="22" t="s">
        <v>682</v>
      </c>
      <c r="M42" s="19" t="s">
        <v>375</v>
      </c>
      <c r="N42" s="15" t="s">
        <v>17</v>
      </c>
      <c r="O42" s="15" t="s">
        <v>802</v>
      </c>
      <c r="P42" s="19" t="s">
        <v>25</v>
      </c>
      <c r="Q42" s="15" t="s">
        <v>383</v>
      </c>
      <c r="R42" s="15" t="s">
        <v>811</v>
      </c>
    </row>
    <row r="43" spans="1:18" ht="20" customHeight="1" x14ac:dyDescent="0.35">
      <c r="A43" s="24" t="s">
        <v>258</v>
      </c>
      <c r="B43" s="24" t="s">
        <v>370</v>
      </c>
      <c r="C43" s="24" t="s">
        <v>384</v>
      </c>
      <c r="D43" s="24" t="s">
        <v>20</v>
      </c>
      <c r="E43" s="24">
        <f t="shared" si="0"/>
        <v>42</v>
      </c>
      <c r="F43" s="25" t="s">
        <v>416</v>
      </c>
      <c r="G43" s="24">
        <v>3</v>
      </c>
      <c r="H43" s="29" t="s">
        <v>389</v>
      </c>
      <c r="I43" s="25" t="s">
        <v>402</v>
      </c>
      <c r="J43" s="24" t="s">
        <v>235</v>
      </c>
      <c r="K43" s="15" t="s">
        <v>399</v>
      </c>
      <c r="L43" s="22" t="s">
        <v>683</v>
      </c>
      <c r="M43" s="19" t="s">
        <v>376</v>
      </c>
      <c r="N43" s="15" t="s">
        <v>17</v>
      </c>
      <c r="O43" s="15" t="s">
        <v>18</v>
      </c>
      <c r="P43" s="19" t="s">
        <v>25</v>
      </c>
      <c r="Q43" s="15" t="s">
        <v>248</v>
      </c>
      <c r="R43" s="15" t="s">
        <v>811</v>
      </c>
    </row>
    <row r="44" spans="1:18" ht="20" customHeight="1" x14ac:dyDescent="0.35">
      <c r="A44" s="24" t="s">
        <v>258</v>
      </c>
      <c r="B44" s="24" t="s">
        <v>370</v>
      </c>
      <c r="C44" s="24" t="s">
        <v>384</v>
      </c>
      <c r="D44" s="24" t="s">
        <v>20</v>
      </c>
      <c r="E44" s="24">
        <f t="shared" si="0"/>
        <v>43</v>
      </c>
      <c r="F44" s="25" t="s">
        <v>417</v>
      </c>
      <c r="G44" s="24">
        <v>3</v>
      </c>
      <c r="H44" s="29" t="s">
        <v>390</v>
      </c>
      <c r="I44" s="25" t="s">
        <v>404</v>
      </c>
      <c r="J44" s="24" t="s">
        <v>235</v>
      </c>
      <c r="K44" s="15" t="s">
        <v>300</v>
      </c>
      <c r="L44" s="22" t="s">
        <v>684</v>
      </c>
      <c r="M44" s="19" t="s">
        <v>377</v>
      </c>
      <c r="N44" s="15" t="s">
        <v>17</v>
      </c>
      <c r="O44" s="15" t="s">
        <v>18</v>
      </c>
      <c r="P44" s="19" t="s">
        <v>25</v>
      </c>
      <c r="Q44" s="15" t="s">
        <v>248</v>
      </c>
      <c r="R44" s="15" t="s">
        <v>811</v>
      </c>
    </row>
    <row r="45" spans="1:18" ht="20" customHeight="1" x14ac:dyDescent="0.35">
      <c r="A45" s="24" t="s">
        <v>258</v>
      </c>
      <c r="B45" s="24" t="s">
        <v>370</v>
      </c>
      <c r="C45" s="24" t="s">
        <v>384</v>
      </c>
      <c r="D45" s="24" t="s">
        <v>20</v>
      </c>
      <c r="E45" s="24">
        <f t="shared" si="0"/>
        <v>44</v>
      </c>
      <c r="F45" s="25" t="s">
        <v>418</v>
      </c>
      <c r="G45" s="24">
        <v>3</v>
      </c>
      <c r="H45" s="29" t="s">
        <v>391</v>
      </c>
      <c r="I45" s="25" t="s">
        <v>403</v>
      </c>
      <c r="J45" s="24" t="s">
        <v>235</v>
      </c>
      <c r="K45" s="15" t="s">
        <v>300</v>
      </c>
      <c r="L45" s="22" t="s">
        <v>685</v>
      </c>
      <c r="M45" s="19" t="s">
        <v>378</v>
      </c>
      <c r="N45" s="15" t="s">
        <v>17</v>
      </c>
      <c r="O45" s="15" t="s">
        <v>18</v>
      </c>
      <c r="P45" s="19" t="s">
        <v>25</v>
      </c>
      <c r="Q45" s="15" t="s">
        <v>248</v>
      </c>
      <c r="R45" s="15" t="s">
        <v>811</v>
      </c>
    </row>
    <row r="46" spans="1:18" ht="20" customHeight="1" x14ac:dyDescent="0.35">
      <c r="A46" s="24" t="s">
        <v>258</v>
      </c>
      <c r="B46" s="24" t="s">
        <v>370</v>
      </c>
      <c r="C46" s="24" t="s">
        <v>384</v>
      </c>
      <c r="D46" s="24" t="s">
        <v>20</v>
      </c>
      <c r="E46" s="24">
        <f t="shared" si="0"/>
        <v>45</v>
      </c>
      <c r="F46" s="25" t="s">
        <v>419</v>
      </c>
      <c r="G46" s="24">
        <v>3</v>
      </c>
      <c r="H46" s="29" t="s">
        <v>392</v>
      </c>
      <c r="I46" s="25" t="s">
        <v>405</v>
      </c>
      <c r="J46" s="24" t="s">
        <v>235</v>
      </c>
      <c r="K46" s="15" t="s">
        <v>399</v>
      </c>
      <c r="L46" s="22" t="s">
        <v>686</v>
      </c>
      <c r="M46" s="19" t="s">
        <v>379</v>
      </c>
      <c r="N46" s="15" t="s">
        <v>17</v>
      </c>
      <c r="O46" s="15" t="s">
        <v>18</v>
      </c>
      <c r="P46" s="19" t="s">
        <v>25</v>
      </c>
      <c r="Q46" s="15" t="s">
        <v>248</v>
      </c>
      <c r="R46" s="15" t="s">
        <v>811</v>
      </c>
    </row>
    <row r="47" spans="1:18" ht="20" customHeight="1" x14ac:dyDescent="0.35">
      <c r="A47" s="24" t="s">
        <v>258</v>
      </c>
      <c r="B47" s="24" t="s">
        <v>370</v>
      </c>
      <c r="C47" s="24" t="s">
        <v>384</v>
      </c>
      <c r="D47" s="24" t="s">
        <v>20</v>
      </c>
      <c r="E47" s="24">
        <f t="shared" si="0"/>
        <v>46</v>
      </c>
      <c r="F47" s="25" t="s">
        <v>410</v>
      </c>
      <c r="G47" s="24">
        <v>3</v>
      </c>
      <c r="H47" s="29" t="s">
        <v>393</v>
      </c>
      <c r="I47" s="25" t="s">
        <v>406</v>
      </c>
      <c r="J47" s="24" t="s">
        <v>235</v>
      </c>
      <c r="K47" s="15" t="s">
        <v>407</v>
      </c>
      <c r="L47" s="22" t="s">
        <v>687</v>
      </c>
      <c r="M47" s="19" t="s">
        <v>380</v>
      </c>
      <c r="N47" s="15" t="s">
        <v>17</v>
      </c>
      <c r="O47" s="15" t="s">
        <v>18</v>
      </c>
      <c r="P47" s="19" t="s">
        <v>129</v>
      </c>
      <c r="Q47" s="15" t="s">
        <v>248</v>
      </c>
      <c r="R47" s="15" t="s">
        <v>811</v>
      </c>
    </row>
    <row r="48" spans="1:18" ht="20" customHeight="1" x14ac:dyDescent="0.35">
      <c r="A48" s="24" t="s">
        <v>258</v>
      </c>
      <c r="B48" s="24" t="s">
        <v>370</v>
      </c>
      <c r="C48" s="24" t="s">
        <v>384</v>
      </c>
      <c r="D48" s="24" t="s">
        <v>20</v>
      </c>
      <c r="E48" s="24">
        <f t="shared" si="0"/>
        <v>47</v>
      </c>
      <c r="F48" s="25" t="s">
        <v>411</v>
      </c>
      <c r="G48" s="24">
        <v>3</v>
      </c>
      <c r="H48" s="29" t="s">
        <v>394</v>
      </c>
      <c r="I48" s="25" t="s">
        <v>408</v>
      </c>
      <c r="J48" s="24" t="s">
        <v>235</v>
      </c>
      <c r="K48" s="15" t="s">
        <v>407</v>
      </c>
      <c r="L48" s="22" t="s">
        <v>688</v>
      </c>
      <c r="M48" s="19" t="s">
        <v>381</v>
      </c>
      <c r="N48" s="15" t="s">
        <v>17</v>
      </c>
      <c r="O48" s="15" t="s">
        <v>18</v>
      </c>
      <c r="P48" s="19" t="s">
        <v>129</v>
      </c>
      <c r="Q48" s="15" t="s">
        <v>248</v>
      </c>
      <c r="R48" s="15" t="s">
        <v>811</v>
      </c>
    </row>
    <row r="49" spans="1:18" ht="20" customHeight="1" x14ac:dyDescent="0.35">
      <c r="A49" s="24" t="s">
        <v>258</v>
      </c>
      <c r="B49" s="24" t="s">
        <v>370</v>
      </c>
      <c r="C49" s="24" t="s">
        <v>384</v>
      </c>
      <c r="D49" s="24" t="s">
        <v>20</v>
      </c>
      <c r="E49" s="24">
        <f t="shared" si="0"/>
        <v>48</v>
      </c>
      <c r="F49" s="25" t="s">
        <v>412</v>
      </c>
      <c r="G49" s="24">
        <v>3</v>
      </c>
      <c r="H49" s="29" t="s">
        <v>395</v>
      </c>
      <c r="I49" s="25" t="s">
        <v>409</v>
      </c>
      <c r="J49" s="24" t="s">
        <v>235</v>
      </c>
      <c r="K49" s="15" t="s">
        <v>407</v>
      </c>
      <c r="L49" s="22" t="s">
        <v>689</v>
      </c>
      <c r="M49" s="19" t="s">
        <v>382</v>
      </c>
      <c r="N49" s="15" t="s">
        <v>17</v>
      </c>
      <c r="O49" s="15" t="s">
        <v>18</v>
      </c>
      <c r="P49" s="19" t="s">
        <v>129</v>
      </c>
      <c r="Q49" s="15" t="s">
        <v>248</v>
      </c>
      <c r="R49" s="15" t="s">
        <v>811</v>
      </c>
    </row>
    <row r="50" spans="1:18" ht="20" customHeight="1" x14ac:dyDescent="0.35">
      <c r="A50" s="24" t="s">
        <v>258</v>
      </c>
      <c r="B50" s="24" t="s">
        <v>421</v>
      </c>
      <c r="C50" s="24" t="s">
        <v>423</v>
      </c>
      <c r="D50" s="24" t="s">
        <v>19</v>
      </c>
      <c r="E50" s="38">
        <f t="shared" si="0"/>
        <v>49</v>
      </c>
      <c r="F50" s="24" t="s">
        <v>236</v>
      </c>
      <c r="G50" s="24">
        <v>4</v>
      </c>
      <c r="H50" s="24" t="s">
        <v>820</v>
      </c>
      <c r="I50" s="24" t="s">
        <v>820</v>
      </c>
      <c r="J50" s="24" t="s">
        <v>235</v>
      </c>
      <c r="K50" s="15" t="s">
        <v>235</v>
      </c>
      <c r="L50" s="19" t="s">
        <v>690</v>
      </c>
      <c r="M50" s="19" t="s">
        <v>16</v>
      </c>
      <c r="N50" s="15" t="s">
        <v>17</v>
      </c>
      <c r="O50" s="15" t="s">
        <v>18</v>
      </c>
      <c r="P50" s="15" t="s">
        <v>234</v>
      </c>
      <c r="Q50" s="15" t="s">
        <v>247</v>
      </c>
      <c r="R50" s="15" t="s">
        <v>811</v>
      </c>
    </row>
    <row r="51" spans="1:18" ht="20" customHeight="1" x14ac:dyDescent="0.35">
      <c r="A51" s="24" t="s">
        <v>258</v>
      </c>
      <c r="B51" s="24" t="s">
        <v>421</v>
      </c>
      <c r="C51" s="24" t="s">
        <v>424</v>
      </c>
      <c r="D51" s="24" t="s">
        <v>19</v>
      </c>
      <c r="E51" s="38">
        <f t="shared" si="0"/>
        <v>50</v>
      </c>
      <c r="F51" s="24" t="s">
        <v>236</v>
      </c>
      <c r="G51" s="24">
        <v>4</v>
      </c>
      <c r="H51" s="24" t="s">
        <v>821</v>
      </c>
      <c r="I51" s="24" t="s">
        <v>821</v>
      </c>
      <c r="J51" s="24" t="s">
        <v>235</v>
      </c>
      <c r="K51" s="15" t="s">
        <v>235</v>
      </c>
      <c r="L51" s="19" t="s">
        <v>691</v>
      </c>
      <c r="M51" s="19" t="s">
        <v>16</v>
      </c>
      <c r="N51" s="15" t="s">
        <v>17</v>
      </c>
      <c r="O51" s="15" t="s">
        <v>18</v>
      </c>
      <c r="P51" s="15" t="s">
        <v>234</v>
      </c>
      <c r="Q51" s="15" t="s">
        <v>247</v>
      </c>
      <c r="R51" s="15" t="s">
        <v>811</v>
      </c>
    </row>
    <row r="52" spans="1:18" ht="20" customHeight="1" x14ac:dyDescent="0.35">
      <c r="A52" s="1" t="s">
        <v>258</v>
      </c>
      <c r="B52" s="1" t="s">
        <v>421</v>
      </c>
      <c r="C52" s="1" t="s">
        <v>425</v>
      </c>
      <c r="D52" s="1" t="s">
        <v>19</v>
      </c>
      <c r="E52" s="39">
        <f t="shared" si="0"/>
        <v>51</v>
      </c>
      <c r="F52" s="1" t="s">
        <v>236</v>
      </c>
      <c r="G52" s="1">
        <v>4</v>
      </c>
      <c r="H52" s="1" t="s">
        <v>822</v>
      </c>
      <c r="I52" s="1" t="s">
        <v>822</v>
      </c>
      <c r="J52" s="1" t="s">
        <v>235</v>
      </c>
      <c r="K52" s="15" t="s">
        <v>235</v>
      </c>
      <c r="L52" s="19" t="s">
        <v>692</v>
      </c>
      <c r="M52" s="19" t="s">
        <v>16</v>
      </c>
      <c r="N52" s="15" t="s">
        <v>17</v>
      </c>
      <c r="O52" s="15" t="s">
        <v>18</v>
      </c>
      <c r="P52" s="15" t="s">
        <v>234</v>
      </c>
      <c r="Q52" s="15" t="s">
        <v>247</v>
      </c>
      <c r="R52" s="15" t="s">
        <v>811</v>
      </c>
    </row>
    <row r="53" spans="1:18" ht="20" customHeight="1" x14ac:dyDescent="0.35">
      <c r="A53" s="1" t="s">
        <v>258</v>
      </c>
      <c r="B53" s="1" t="s">
        <v>421</v>
      </c>
      <c r="C53" s="1" t="s">
        <v>426</v>
      </c>
      <c r="D53" s="1" t="s">
        <v>19</v>
      </c>
      <c r="E53" s="39">
        <f t="shared" si="0"/>
        <v>52</v>
      </c>
      <c r="F53" s="1" t="s">
        <v>236</v>
      </c>
      <c r="G53" s="1">
        <v>4</v>
      </c>
      <c r="H53" s="1" t="s">
        <v>823</v>
      </c>
      <c r="I53" s="1" t="s">
        <v>823</v>
      </c>
      <c r="J53" s="1" t="s">
        <v>235</v>
      </c>
      <c r="K53" s="15" t="s">
        <v>235</v>
      </c>
      <c r="L53" s="19" t="s">
        <v>693</v>
      </c>
      <c r="M53" s="19" t="s">
        <v>16</v>
      </c>
      <c r="N53" s="15" t="s">
        <v>17</v>
      </c>
      <c r="O53" s="15" t="s">
        <v>18</v>
      </c>
      <c r="P53" s="15" t="s">
        <v>234</v>
      </c>
      <c r="Q53" s="15" t="s">
        <v>247</v>
      </c>
      <c r="R53" s="15" t="s">
        <v>811</v>
      </c>
    </row>
    <row r="54" spans="1:18" ht="20" customHeight="1" x14ac:dyDescent="0.35">
      <c r="A54" s="1" t="s">
        <v>258</v>
      </c>
      <c r="B54" s="1" t="s">
        <v>421</v>
      </c>
      <c r="C54" s="1" t="s">
        <v>426</v>
      </c>
      <c r="D54" s="1" t="s">
        <v>20</v>
      </c>
      <c r="E54" s="1">
        <f t="shared" si="0"/>
        <v>53</v>
      </c>
      <c r="F54" s="11" t="s">
        <v>415</v>
      </c>
      <c r="G54" s="1">
        <v>4</v>
      </c>
      <c r="H54" s="12" t="s">
        <v>387</v>
      </c>
      <c r="I54" s="11" t="s">
        <v>398</v>
      </c>
      <c r="J54" s="1" t="s">
        <v>235</v>
      </c>
      <c r="K54" s="15" t="s">
        <v>399</v>
      </c>
      <c r="L54" s="22" t="s">
        <v>681</v>
      </c>
      <c r="M54" s="19" t="s">
        <v>374</v>
      </c>
      <c r="N54" s="15" t="s">
        <v>17</v>
      </c>
      <c r="O54" s="15" t="s">
        <v>18</v>
      </c>
      <c r="P54" s="19" t="s">
        <v>25</v>
      </c>
      <c r="Q54" s="15" t="s">
        <v>248</v>
      </c>
      <c r="R54" s="15" t="s">
        <v>811</v>
      </c>
    </row>
    <row r="55" spans="1:18" ht="20" customHeight="1" x14ac:dyDescent="0.35">
      <c r="A55" s="1" t="s">
        <v>258</v>
      </c>
      <c r="B55" s="1" t="s">
        <v>421</v>
      </c>
      <c r="C55" s="1" t="s">
        <v>426</v>
      </c>
      <c r="D55" s="1" t="s">
        <v>20</v>
      </c>
      <c r="E55" s="1">
        <f t="shared" si="0"/>
        <v>54</v>
      </c>
      <c r="F55" s="11" t="s">
        <v>418</v>
      </c>
      <c r="G55" s="1">
        <v>4</v>
      </c>
      <c r="H55" s="12" t="s">
        <v>391</v>
      </c>
      <c r="I55" s="11" t="s">
        <v>403</v>
      </c>
      <c r="J55" s="1" t="s">
        <v>235</v>
      </c>
      <c r="K55" s="15" t="s">
        <v>300</v>
      </c>
      <c r="L55" s="22" t="s">
        <v>685</v>
      </c>
      <c r="M55" s="19" t="s">
        <v>378</v>
      </c>
      <c r="N55" s="15" t="s">
        <v>17</v>
      </c>
      <c r="O55" s="15" t="s">
        <v>18</v>
      </c>
      <c r="P55" s="19" t="s">
        <v>25</v>
      </c>
      <c r="Q55" s="15" t="s">
        <v>248</v>
      </c>
      <c r="R55" s="15" t="s">
        <v>811</v>
      </c>
    </row>
    <row r="56" spans="1:18" ht="20" customHeight="1" x14ac:dyDescent="0.35">
      <c r="A56" s="1" t="s">
        <v>258</v>
      </c>
      <c r="B56" s="1" t="s">
        <v>421</v>
      </c>
      <c r="C56" s="1" t="s">
        <v>426</v>
      </c>
      <c r="D56" s="1" t="s">
        <v>20</v>
      </c>
      <c r="E56" s="1">
        <f t="shared" si="0"/>
        <v>55</v>
      </c>
      <c r="F56" s="11" t="s">
        <v>291</v>
      </c>
      <c r="G56" s="1">
        <v>4</v>
      </c>
      <c r="H56" s="12" t="s">
        <v>297</v>
      </c>
      <c r="I56" s="11" t="s">
        <v>304</v>
      </c>
      <c r="J56" s="1" t="s">
        <v>235</v>
      </c>
      <c r="K56" s="15" t="s">
        <v>300</v>
      </c>
      <c r="L56" s="22" t="s">
        <v>659</v>
      </c>
      <c r="M56" s="19" t="s">
        <v>285</v>
      </c>
      <c r="N56" s="15" t="s">
        <v>17</v>
      </c>
      <c r="O56" s="15" t="s">
        <v>18</v>
      </c>
      <c r="P56" s="19" t="s">
        <v>25</v>
      </c>
      <c r="Q56" s="15" t="s">
        <v>248</v>
      </c>
      <c r="R56" s="15" t="s">
        <v>811</v>
      </c>
    </row>
    <row r="57" spans="1:18" ht="20" customHeight="1" x14ac:dyDescent="0.35">
      <c r="A57" s="1" t="s">
        <v>258</v>
      </c>
      <c r="B57" s="1" t="s">
        <v>421</v>
      </c>
      <c r="C57" s="1" t="s">
        <v>426</v>
      </c>
      <c r="D57" s="1" t="s">
        <v>20</v>
      </c>
      <c r="E57" s="1">
        <f t="shared" si="0"/>
        <v>56</v>
      </c>
      <c r="F57" s="11" t="s">
        <v>422</v>
      </c>
      <c r="G57" s="1">
        <v>4</v>
      </c>
      <c r="H57" s="12" t="s">
        <v>393</v>
      </c>
      <c r="I57" s="11" t="s">
        <v>406</v>
      </c>
      <c r="J57" s="1" t="s">
        <v>235</v>
      </c>
      <c r="K57" s="15" t="s">
        <v>407</v>
      </c>
      <c r="L57" s="22" t="s">
        <v>687</v>
      </c>
      <c r="M57" s="19" t="s">
        <v>380</v>
      </c>
      <c r="N57" s="15" t="s">
        <v>17</v>
      </c>
      <c r="O57" s="15" t="s">
        <v>18</v>
      </c>
      <c r="P57" s="19" t="s">
        <v>129</v>
      </c>
      <c r="Q57" s="15" t="s">
        <v>248</v>
      </c>
      <c r="R57" s="15" t="s">
        <v>811</v>
      </c>
    </row>
    <row r="58" spans="1:18" ht="20" customHeight="1" x14ac:dyDescent="0.35">
      <c r="A58" s="1" t="s">
        <v>258</v>
      </c>
      <c r="B58" s="1" t="s">
        <v>421</v>
      </c>
      <c r="C58" s="1" t="s">
        <v>427</v>
      </c>
      <c r="D58" s="1" t="s">
        <v>19</v>
      </c>
      <c r="E58" s="39">
        <f t="shared" si="0"/>
        <v>57</v>
      </c>
      <c r="F58" s="11" t="s">
        <v>236</v>
      </c>
      <c r="G58" s="1">
        <v>4</v>
      </c>
      <c r="H58" s="1" t="s">
        <v>824</v>
      </c>
      <c r="I58" s="1" t="s">
        <v>824</v>
      </c>
      <c r="J58" s="1" t="s">
        <v>235</v>
      </c>
      <c r="K58" s="15" t="s">
        <v>235</v>
      </c>
      <c r="L58" s="19" t="s">
        <v>427</v>
      </c>
      <c r="M58" s="19" t="s">
        <v>16</v>
      </c>
      <c r="N58" s="15" t="s">
        <v>17</v>
      </c>
      <c r="O58" s="15" t="s">
        <v>18</v>
      </c>
      <c r="P58" s="15" t="s">
        <v>234</v>
      </c>
      <c r="Q58" s="15" t="s">
        <v>247</v>
      </c>
      <c r="R58" s="15" t="s">
        <v>811</v>
      </c>
    </row>
    <row r="59" spans="1:18" ht="20" customHeight="1" x14ac:dyDescent="0.35">
      <c r="A59" s="1" t="s">
        <v>258</v>
      </c>
      <c r="B59" s="1" t="s">
        <v>421</v>
      </c>
      <c r="C59" s="1" t="s">
        <v>427</v>
      </c>
      <c r="D59" s="1" t="s">
        <v>20</v>
      </c>
      <c r="E59" s="1">
        <f t="shared" si="0"/>
        <v>58</v>
      </c>
      <c r="F59" s="11" t="s">
        <v>286</v>
      </c>
      <c r="G59" s="1">
        <v>4</v>
      </c>
      <c r="H59" s="12" t="s">
        <v>292</v>
      </c>
      <c r="I59" s="11" t="s">
        <v>298</v>
      </c>
      <c r="J59" s="1" t="s">
        <v>235</v>
      </c>
      <c r="K59" s="15" t="s">
        <v>399</v>
      </c>
      <c r="L59" s="22" t="s">
        <v>654</v>
      </c>
      <c r="M59" s="19" t="s">
        <v>280</v>
      </c>
      <c r="N59" s="19" t="s">
        <v>17</v>
      </c>
      <c r="O59" s="19" t="s">
        <v>18</v>
      </c>
      <c r="P59" s="19" t="s">
        <v>25</v>
      </c>
      <c r="Q59" s="15" t="s">
        <v>248</v>
      </c>
      <c r="R59" s="15" t="s">
        <v>811</v>
      </c>
    </row>
    <row r="60" spans="1:18" ht="20" customHeight="1" x14ac:dyDescent="0.35">
      <c r="A60" s="1" t="s">
        <v>258</v>
      </c>
      <c r="B60" s="1" t="s">
        <v>421</v>
      </c>
      <c r="C60" s="1" t="s">
        <v>427</v>
      </c>
      <c r="D60" s="1" t="s">
        <v>20</v>
      </c>
      <c r="E60" s="1">
        <f t="shared" si="0"/>
        <v>59</v>
      </c>
      <c r="F60" s="11" t="s">
        <v>287</v>
      </c>
      <c r="G60" s="1">
        <v>4</v>
      </c>
      <c r="H60" s="12" t="s">
        <v>293</v>
      </c>
      <c r="I60" s="11" t="s">
        <v>299</v>
      </c>
      <c r="J60" s="1" t="s">
        <v>235</v>
      </c>
      <c r="K60" s="15" t="s">
        <v>300</v>
      </c>
      <c r="L60" s="22" t="s">
        <v>655</v>
      </c>
      <c r="M60" s="19" t="s">
        <v>281</v>
      </c>
      <c r="N60" s="19" t="s">
        <v>17</v>
      </c>
      <c r="O60" s="19" t="s">
        <v>18</v>
      </c>
      <c r="P60" s="19" t="s">
        <v>25</v>
      </c>
      <c r="Q60" s="15" t="s">
        <v>248</v>
      </c>
      <c r="R60" s="15" t="s">
        <v>811</v>
      </c>
    </row>
    <row r="61" spans="1:18" ht="20" customHeight="1" x14ac:dyDescent="0.35">
      <c r="A61" s="1" t="s">
        <v>258</v>
      </c>
      <c r="B61" s="1" t="s">
        <v>421</v>
      </c>
      <c r="C61" s="1" t="s">
        <v>427</v>
      </c>
      <c r="D61" s="1" t="s">
        <v>20</v>
      </c>
      <c r="E61" s="1">
        <f t="shared" si="0"/>
        <v>60</v>
      </c>
      <c r="F61" s="11" t="s">
        <v>288</v>
      </c>
      <c r="G61" s="1">
        <v>4</v>
      </c>
      <c r="H61" s="12" t="s">
        <v>294</v>
      </c>
      <c r="I61" s="11" t="s">
        <v>301</v>
      </c>
      <c r="J61" s="1" t="s">
        <v>235</v>
      </c>
      <c r="K61" s="15" t="s">
        <v>300</v>
      </c>
      <c r="L61" s="22" t="s">
        <v>656</v>
      </c>
      <c r="M61" s="19" t="s">
        <v>282</v>
      </c>
      <c r="N61" s="19" t="s">
        <v>17</v>
      </c>
      <c r="O61" s="19" t="s">
        <v>18</v>
      </c>
      <c r="P61" s="19" t="s">
        <v>25</v>
      </c>
      <c r="Q61" s="15" t="s">
        <v>248</v>
      </c>
      <c r="R61" s="15" t="s">
        <v>811</v>
      </c>
    </row>
    <row r="62" spans="1:18" ht="20" customHeight="1" x14ac:dyDescent="0.35">
      <c r="A62" s="1" t="s">
        <v>258</v>
      </c>
      <c r="B62" s="1" t="s">
        <v>421</v>
      </c>
      <c r="C62" s="1" t="s">
        <v>427</v>
      </c>
      <c r="D62" s="1" t="s">
        <v>20</v>
      </c>
      <c r="E62" s="1">
        <f t="shared" si="0"/>
        <v>61</v>
      </c>
      <c r="F62" s="11" t="s">
        <v>289</v>
      </c>
      <c r="G62" s="1">
        <v>4</v>
      </c>
      <c r="H62" s="12" t="s">
        <v>295</v>
      </c>
      <c r="I62" s="11" t="s">
        <v>302</v>
      </c>
      <c r="J62" s="1" t="s">
        <v>235</v>
      </c>
      <c r="K62" s="15" t="s">
        <v>300</v>
      </c>
      <c r="L62" s="22" t="s">
        <v>657</v>
      </c>
      <c r="M62" s="19" t="s">
        <v>283</v>
      </c>
      <c r="N62" s="19" t="s">
        <v>17</v>
      </c>
      <c r="O62" s="19" t="s">
        <v>18</v>
      </c>
      <c r="P62" s="19" t="s">
        <v>25</v>
      </c>
      <c r="Q62" s="15" t="s">
        <v>248</v>
      </c>
      <c r="R62" s="15" t="s">
        <v>811</v>
      </c>
    </row>
    <row r="63" spans="1:18" ht="20" customHeight="1" x14ac:dyDescent="0.35">
      <c r="A63" s="1" t="s">
        <v>258</v>
      </c>
      <c r="B63" s="1" t="s">
        <v>421</v>
      </c>
      <c r="C63" s="1" t="s">
        <v>427</v>
      </c>
      <c r="D63" s="1" t="s">
        <v>20</v>
      </c>
      <c r="E63" s="1">
        <f t="shared" si="0"/>
        <v>62</v>
      </c>
      <c r="F63" s="11" t="s">
        <v>290</v>
      </c>
      <c r="G63" s="1">
        <v>4</v>
      </c>
      <c r="H63" s="12" t="s">
        <v>296</v>
      </c>
      <c r="I63" s="11" t="s">
        <v>303</v>
      </c>
      <c r="J63" s="1" t="s">
        <v>235</v>
      </c>
      <c r="K63" s="15" t="s">
        <v>300</v>
      </c>
      <c r="L63" s="22" t="s">
        <v>658</v>
      </c>
      <c r="M63" s="19" t="s">
        <v>284</v>
      </c>
      <c r="N63" s="19" t="s">
        <v>17</v>
      </c>
      <c r="O63" s="19" t="s">
        <v>18</v>
      </c>
      <c r="P63" s="19" t="s">
        <v>25</v>
      </c>
      <c r="Q63" s="15" t="s">
        <v>248</v>
      </c>
      <c r="R63" s="15" t="s">
        <v>811</v>
      </c>
    </row>
    <row r="64" spans="1:18" ht="20" customHeight="1" x14ac:dyDescent="0.35">
      <c r="A64" s="1" t="s">
        <v>258</v>
      </c>
      <c r="B64" s="1" t="s">
        <v>421</v>
      </c>
      <c r="C64" s="1" t="s">
        <v>640</v>
      </c>
      <c r="D64" s="1" t="s">
        <v>19</v>
      </c>
      <c r="E64" s="39">
        <f t="shared" si="0"/>
        <v>63</v>
      </c>
      <c r="F64" s="1" t="s">
        <v>236</v>
      </c>
      <c r="G64" s="1">
        <v>4</v>
      </c>
      <c r="H64" s="1" t="s">
        <v>825</v>
      </c>
      <c r="I64" s="1" t="s">
        <v>825</v>
      </c>
      <c r="J64" s="1" t="s">
        <v>235</v>
      </c>
      <c r="K64" s="15" t="s">
        <v>235</v>
      </c>
      <c r="L64" s="19" t="s">
        <v>694</v>
      </c>
      <c r="M64" s="19" t="s">
        <v>16</v>
      </c>
      <c r="N64" s="15" t="s">
        <v>17</v>
      </c>
      <c r="O64" s="15" t="s">
        <v>18</v>
      </c>
      <c r="P64" s="15" t="s">
        <v>234</v>
      </c>
      <c r="Q64" s="15" t="s">
        <v>247</v>
      </c>
      <c r="R64" s="15" t="s">
        <v>811</v>
      </c>
    </row>
    <row r="65" spans="1:18" ht="20" customHeight="1" x14ac:dyDescent="0.35">
      <c r="A65" s="1" t="s">
        <v>258</v>
      </c>
      <c r="B65" s="1" t="s">
        <v>421</v>
      </c>
      <c r="C65" s="1" t="s">
        <v>643</v>
      </c>
      <c r="D65" s="1" t="s">
        <v>19</v>
      </c>
      <c r="E65" s="39">
        <f t="shared" si="0"/>
        <v>64</v>
      </c>
      <c r="F65" s="1" t="s">
        <v>236</v>
      </c>
      <c r="G65" s="1">
        <v>4</v>
      </c>
      <c r="H65" s="1" t="s">
        <v>826</v>
      </c>
      <c r="I65" s="1" t="s">
        <v>826</v>
      </c>
      <c r="J65" s="1" t="s">
        <v>235</v>
      </c>
      <c r="K65" s="15" t="s">
        <v>235</v>
      </c>
      <c r="L65" s="19" t="s">
        <v>695</v>
      </c>
      <c r="M65" s="19" t="s">
        <v>16</v>
      </c>
      <c r="N65" s="15" t="s">
        <v>17</v>
      </c>
      <c r="O65" s="15" t="s">
        <v>18</v>
      </c>
      <c r="P65" s="15" t="s">
        <v>234</v>
      </c>
      <c r="Q65" s="15" t="s">
        <v>247</v>
      </c>
      <c r="R65" s="15" t="s">
        <v>811</v>
      </c>
    </row>
    <row r="66" spans="1:18" ht="20" customHeight="1" x14ac:dyDescent="0.35">
      <c r="A66" s="1" t="s">
        <v>258</v>
      </c>
      <c r="B66" s="1" t="s">
        <v>421</v>
      </c>
      <c r="C66" s="1" t="s">
        <v>465</v>
      </c>
      <c r="D66" s="1" t="s">
        <v>19</v>
      </c>
      <c r="E66" s="1">
        <f t="shared" si="0"/>
        <v>65</v>
      </c>
      <c r="F66" s="1" t="s">
        <v>236</v>
      </c>
      <c r="G66" s="1">
        <v>4</v>
      </c>
      <c r="H66" s="1" t="s">
        <v>827</v>
      </c>
      <c r="I66" s="1" t="s">
        <v>827</v>
      </c>
      <c r="J66" s="1" t="s">
        <v>235</v>
      </c>
      <c r="K66" s="15" t="s">
        <v>235</v>
      </c>
      <c r="L66" s="19" t="s">
        <v>465</v>
      </c>
      <c r="M66" s="19" t="s">
        <v>16</v>
      </c>
      <c r="N66" s="15" t="s">
        <v>17</v>
      </c>
      <c r="O66" s="15" t="s">
        <v>18</v>
      </c>
      <c r="P66" s="15" t="s">
        <v>234</v>
      </c>
      <c r="Q66" s="15" t="s">
        <v>247</v>
      </c>
      <c r="R66" s="15" t="s">
        <v>811</v>
      </c>
    </row>
    <row r="67" spans="1:18" ht="20" customHeight="1" x14ac:dyDescent="0.35">
      <c r="A67" s="1" t="s">
        <v>258</v>
      </c>
      <c r="B67" s="1" t="s">
        <v>421</v>
      </c>
      <c r="C67" s="1" t="s">
        <v>465</v>
      </c>
      <c r="D67" s="1" t="s">
        <v>20</v>
      </c>
      <c r="E67" s="4">
        <f t="shared" si="0"/>
        <v>66</v>
      </c>
      <c r="F67" s="11" t="s">
        <v>447</v>
      </c>
      <c r="G67" s="1">
        <v>4</v>
      </c>
      <c r="H67" s="11" t="s">
        <v>438</v>
      </c>
      <c r="I67" s="1" t="s">
        <v>808</v>
      </c>
      <c r="J67" s="1" t="s">
        <v>807</v>
      </c>
      <c r="K67" s="15" t="s">
        <v>812</v>
      </c>
      <c r="L67" s="22" t="s">
        <v>696</v>
      </c>
      <c r="M67" s="19" t="s">
        <v>428</v>
      </c>
      <c r="N67" s="19" t="s">
        <v>432</v>
      </c>
      <c r="O67" s="19" t="s">
        <v>18</v>
      </c>
      <c r="P67" s="19" t="s">
        <v>129</v>
      </c>
      <c r="Q67" s="19" t="s">
        <v>435</v>
      </c>
      <c r="R67" s="15" t="s">
        <v>811</v>
      </c>
    </row>
    <row r="68" spans="1:18" ht="20" customHeight="1" x14ac:dyDescent="0.35">
      <c r="A68" s="1" t="s">
        <v>258</v>
      </c>
      <c r="B68" s="1" t="s">
        <v>421</v>
      </c>
      <c r="C68" s="1" t="s">
        <v>465</v>
      </c>
      <c r="D68" s="1" t="s">
        <v>20</v>
      </c>
      <c r="E68" s="1">
        <f t="shared" ref="E68:E131" si="1" xml:space="preserve"> ROW()-1</f>
        <v>67</v>
      </c>
      <c r="F68" s="11" t="s">
        <v>445</v>
      </c>
      <c r="G68" s="1">
        <v>4</v>
      </c>
      <c r="H68" s="11" t="s">
        <v>439</v>
      </c>
      <c r="I68" s="11" t="s">
        <v>442</v>
      </c>
      <c r="J68" s="1" t="s">
        <v>235</v>
      </c>
      <c r="K68" s="15" t="s">
        <v>812</v>
      </c>
      <c r="L68" s="22" t="s">
        <v>697</v>
      </c>
      <c r="M68" s="22" t="s">
        <v>429</v>
      </c>
      <c r="N68" s="19" t="s">
        <v>432</v>
      </c>
      <c r="O68" s="19" t="s">
        <v>18</v>
      </c>
      <c r="P68" s="22" t="s">
        <v>434</v>
      </c>
      <c r="Q68" s="19" t="s">
        <v>436</v>
      </c>
      <c r="R68" s="15" t="s">
        <v>811</v>
      </c>
    </row>
    <row r="69" spans="1:18" ht="20" customHeight="1" x14ac:dyDescent="0.35">
      <c r="A69" s="1" t="s">
        <v>258</v>
      </c>
      <c r="B69" s="1" t="s">
        <v>421</v>
      </c>
      <c r="C69" s="1" t="s">
        <v>465</v>
      </c>
      <c r="D69" s="1" t="s">
        <v>20</v>
      </c>
      <c r="E69" s="1">
        <f t="shared" si="1"/>
        <v>68</v>
      </c>
      <c r="F69" s="11" t="s">
        <v>448</v>
      </c>
      <c r="G69" s="1">
        <v>4</v>
      </c>
      <c r="H69" s="11" t="s">
        <v>440</v>
      </c>
      <c r="I69" s="10" t="s">
        <v>443</v>
      </c>
      <c r="J69" s="1" t="s">
        <v>235</v>
      </c>
      <c r="K69" s="21" t="s">
        <v>444</v>
      </c>
      <c r="L69" s="22" t="s">
        <v>698</v>
      </c>
      <c r="M69" s="22" t="s">
        <v>430</v>
      </c>
      <c r="N69" s="19" t="s">
        <v>17</v>
      </c>
      <c r="O69" s="19" t="s">
        <v>18</v>
      </c>
      <c r="P69" s="19" t="s">
        <v>25</v>
      </c>
      <c r="Q69" s="19" t="s">
        <v>26</v>
      </c>
      <c r="R69" s="15" t="s">
        <v>811</v>
      </c>
    </row>
    <row r="70" spans="1:18" ht="20" customHeight="1" x14ac:dyDescent="0.35">
      <c r="A70" s="1" t="s">
        <v>258</v>
      </c>
      <c r="B70" s="1" t="s">
        <v>421</v>
      </c>
      <c r="C70" s="1" t="s">
        <v>465</v>
      </c>
      <c r="D70" s="1" t="s">
        <v>20</v>
      </c>
      <c r="E70" s="1">
        <f t="shared" si="1"/>
        <v>69</v>
      </c>
      <c r="F70" s="11" t="s">
        <v>446</v>
      </c>
      <c r="G70" s="1">
        <v>4</v>
      </c>
      <c r="H70" s="11" t="s">
        <v>441</v>
      </c>
      <c r="I70" s="10" t="s">
        <v>443</v>
      </c>
      <c r="J70" s="1" t="s">
        <v>235</v>
      </c>
      <c r="K70" s="21" t="s">
        <v>444</v>
      </c>
      <c r="L70" s="22" t="s">
        <v>699</v>
      </c>
      <c r="M70" s="22" t="s">
        <v>431</v>
      </c>
      <c r="N70" s="19" t="s">
        <v>17</v>
      </c>
      <c r="O70" s="19" t="s">
        <v>433</v>
      </c>
      <c r="P70" s="19" t="s">
        <v>25</v>
      </c>
      <c r="Q70" s="19" t="s">
        <v>437</v>
      </c>
      <c r="R70" s="15" t="s">
        <v>809</v>
      </c>
    </row>
    <row r="71" spans="1:18" ht="20" customHeight="1" x14ac:dyDescent="0.35">
      <c r="A71" s="1" t="s">
        <v>258</v>
      </c>
      <c r="B71" s="1" t="s">
        <v>421</v>
      </c>
      <c r="C71" s="1" t="s">
        <v>466</v>
      </c>
      <c r="D71" s="1" t="s">
        <v>19</v>
      </c>
      <c r="E71" s="39">
        <f t="shared" si="1"/>
        <v>70</v>
      </c>
      <c r="F71" s="1" t="s">
        <v>236</v>
      </c>
      <c r="G71" s="1">
        <v>4</v>
      </c>
      <c r="H71" s="1" t="s">
        <v>828</v>
      </c>
      <c r="I71" s="1" t="s">
        <v>828</v>
      </c>
      <c r="J71" s="1" t="s">
        <v>235</v>
      </c>
      <c r="K71" s="15" t="s">
        <v>235</v>
      </c>
      <c r="L71" s="19" t="s">
        <v>700</v>
      </c>
      <c r="M71" s="19" t="s">
        <v>16</v>
      </c>
      <c r="N71" s="19" t="s">
        <v>17</v>
      </c>
      <c r="O71" s="19" t="s">
        <v>18</v>
      </c>
      <c r="P71" s="15" t="s">
        <v>234</v>
      </c>
      <c r="Q71" s="15" t="s">
        <v>247</v>
      </c>
      <c r="R71" s="15" t="s">
        <v>811</v>
      </c>
    </row>
    <row r="72" spans="1:18" ht="20" customHeight="1" x14ac:dyDescent="0.35">
      <c r="A72" s="1" t="s">
        <v>258</v>
      </c>
      <c r="B72" s="1" t="s">
        <v>421</v>
      </c>
      <c r="C72" s="1" t="s">
        <v>466</v>
      </c>
      <c r="D72" s="1" t="s">
        <v>20</v>
      </c>
      <c r="E72" s="1">
        <f t="shared" si="1"/>
        <v>71</v>
      </c>
      <c r="F72" s="11" t="s">
        <v>461</v>
      </c>
      <c r="G72" s="1">
        <v>4</v>
      </c>
      <c r="H72" s="11" t="s">
        <v>453</v>
      </c>
      <c r="I72" s="11" t="s">
        <v>457</v>
      </c>
      <c r="J72" s="1" t="s">
        <v>235</v>
      </c>
      <c r="K72" s="15" t="s">
        <v>300</v>
      </c>
      <c r="L72" s="22" t="s">
        <v>701</v>
      </c>
      <c r="M72" s="19" t="s">
        <v>449</v>
      </c>
      <c r="N72" s="19" t="s">
        <v>17</v>
      </c>
      <c r="O72" s="19" t="s">
        <v>18</v>
      </c>
      <c r="P72" s="19" t="s">
        <v>25</v>
      </c>
      <c r="Q72" s="15" t="s">
        <v>248</v>
      </c>
      <c r="R72" s="15" t="s">
        <v>811</v>
      </c>
    </row>
    <row r="73" spans="1:18" ht="20" customHeight="1" x14ac:dyDescent="0.35">
      <c r="A73" s="1" t="s">
        <v>258</v>
      </c>
      <c r="B73" s="1" t="s">
        <v>421</v>
      </c>
      <c r="C73" s="1" t="s">
        <v>466</v>
      </c>
      <c r="D73" s="1" t="s">
        <v>20</v>
      </c>
      <c r="E73" s="1">
        <f t="shared" si="1"/>
        <v>72</v>
      </c>
      <c r="F73" s="11" t="s">
        <v>462</v>
      </c>
      <c r="G73" s="1">
        <v>4</v>
      </c>
      <c r="H73" s="11" t="s">
        <v>454</v>
      </c>
      <c r="I73" s="10" t="s">
        <v>458</v>
      </c>
      <c r="J73" s="1" t="s">
        <v>235</v>
      </c>
      <c r="K73" s="15" t="s">
        <v>444</v>
      </c>
      <c r="L73" s="19" t="s">
        <v>702</v>
      </c>
      <c r="M73" s="19" t="s">
        <v>450</v>
      </c>
      <c r="N73" s="19" t="s">
        <v>17</v>
      </c>
      <c r="O73" s="19" t="s">
        <v>18</v>
      </c>
      <c r="P73" s="19" t="s">
        <v>25</v>
      </c>
      <c r="Q73" s="15" t="s">
        <v>248</v>
      </c>
      <c r="R73" s="15" t="s">
        <v>811</v>
      </c>
    </row>
    <row r="74" spans="1:18" ht="20" customHeight="1" x14ac:dyDescent="0.35">
      <c r="A74" s="1" t="s">
        <v>258</v>
      </c>
      <c r="B74" s="1" t="s">
        <v>421</v>
      </c>
      <c r="C74" s="1" t="s">
        <v>466</v>
      </c>
      <c r="D74" s="1" t="s">
        <v>20</v>
      </c>
      <c r="E74" s="1">
        <f t="shared" si="1"/>
        <v>73</v>
      </c>
      <c r="F74" s="11" t="s">
        <v>463</v>
      </c>
      <c r="G74" s="1">
        <v>4</v>
      </c>
      <c r="H74" s="11" t="s">
        <v>455</v>
      </c>
      <c r="I74" s="10" t="s">
        <v>459</v>
      </c>
      <c r="J74" s="1" t="s">
        <v>235</v>
      </c>
      <c r="K74" s="15" t="s">
        <v>444</v>
      </c>
      <c r="L74" s="19" t="s">
        <v>703</v>
      </c>
      <c r="M74" s="19" t="s">
        <v>451</v>
      </c>
      <c r="N74" s="19" t="s">
        <v>17</v>
      </c>
      <c r="O74" s="19" t="s">
        <v>18</v>
      </c>
      <c r="P74" s="19" t="s">
        <v>25</v>
      </c>
      <c r="Q74" s="15" t="s">
        <v>248</v>
      </c>
      <c r="R74" s="15" t="s">
        <v>811</v>
      </c>
    </row>
    <row r="75" spans="1:18" ht="20" customHeight="1" x14ac:dyDescent="0.35">
      <c r="A75" s="1" t="s">
        <v>258</v>
      </c>
      <c r="B75" s="1" t="s">
        <v>421</v>
      </c>
      <c r="C75" s="1" t="s">
        <v>466</v>
      </c>
      <c r="D75" s="1" t="s">
        <v>20</v>
      </c>
      <c r="E75" s="1">
        <f t="shared" si="1"/>
        <v>74</v>
      </c>
      <c r="F75" s="11" t="s">
        <v>464</v>
      </c>
      <c r="G75" s="1">
        <v>4</v>
      </c>
      <c r="H75" s="11" t="s">
        <v>456</v>
      </c>
      <c r="I75" s="10" t="s">
        <v>460</v>
      </c>
      <c r="J75" s="1" t="s">
        <v>235</v>
      </c>
      <c r="K75" s="15" t="s">
        <v>444</v>
      </c>
      <c r="L75" s="19" t="s">
        <v>704</v>
      </c>
      <c r="M75" s="19" t="s">
        <v>452</v>
      </c>
      <c r="N75" s="19" t="s">
        <v>17</v>
      </c>
      <c r="O75" s="19" t="s">
        <v>18</v>
      </c>
      <c r="P75" s="19" t="s">
        <v>25</v>
      </c>
      <c r="Q75" s="15" t="s">
        <v>248</v>
      </c>
      <c r="R75" s="15" t="s">
        <v>811</v>
      </c>
    </row>
    <row r="76" spans="1:18" ht="20" customHeight="1" x14ac:dyDescent="0.35">
      <c r="A76" s="1" t="s">
        <v>258</v>
      </c>
      <c r="B76" s="1" t="s">
        <v>421</v>
      </c>
      <c r="C76" s="1" t="s">
        <v>468</v>
      </c>
      <c r="D76" s="1" t="s">
        <v>19</v>
      </c>
      <c r="E76" s="39">
        <f t="shared" si="1"/>
        <v>75</v>
      </c>
      <c r="F76" s="1" t="s">
        <v>236</v>
      </c>
      <c r="G76" s="1">
        <v>4</v>
      </c>
      <c r="H76" s="1" t="s">
        <v>467</v>
      </c>
      <c r="I76" s="1" t="s">
        <v>467</v>
      </c>
      <c r="J76" s="1" t="s">
        <v>235</v>
      </c>
      <c r="K76" s="15" t="s">
        <v>235</v>
      </c>
      <c r="L76" s="19" t="s">
        <v>705</v>
      </c>
      <c r="M76" s="19" t="s">
        <v>16</v>
      </c>
      <c r="N76" s="19" t="s">
        <v>17</v>
      </c>
      <c r="O76" s="19" t="s">
        <v>18</v>
      </c>
      <c r="P76" s="15" t="s">
        <v>234</v>
      </c>
      <c r="Q76" s="15" t="s">
        <v>247</v>
      </c>
      <c r="R76" s="15" t="s">
        <v>811</v>
      </c>
    </row>
    <row r="77" spans="1:18" ht="20" customHeight="1" x14ac:dyDescent="0.35">
      <c r="A77" s="1" t="s">
        <v>258</v>
      </c>
      <c r="B77" s="1" t="s">
        <v>421</v>
      </c>
      <c r="C77" s="1" t="s">
        <v>468</v>
      </c>
      <c r="D77" s="1" t="s">
        <v>20</v>
      </c>
      <c r="E77" s="43">
        <f t="shared" si="1"/>
        <v>76</v>
      </c>
      <c r="F77" s="11" t="s">
        <v>271</v>
      </c>
      <c r="G77" s="1">
        <v>4</v>
      </c>
      <c r="H77" s="11" t="s">
        <v>273</v>
      </c>
      <c r="I77" s="11" t="s">
        <v>275</v>
      </c>
      <c r="J77" s="1" t="s">
        <v>235</v>
      </c>
      <c r="K77" s="15" t="s">
        <v>399</v>
      </c>
      <c r="L77" s="22" t="s">
        <v>653</v>
      </c>
      <c r="M77" s="19" t="s">
        <v>277</v>
      </c>
      <c r="N77" s="19" t="s">
        <v>17</v>
      </c>
      <c r="O77" s="19" t="s">
        <v>18</v>
      </c>
      <c r="P77" s="19" t="s">
        <v>25</v>
      </c>
      <c r="Q77" s="15" t="s">
        <v>248</v>
      </c>
      <c r="R77" s="15" t="s">
        <v>811</v>
      </c>
    </row>
    <row r="78" spans="1:18" ht="20" customHeight="1" x14ac:dyDescent="0.35">
      <c r="A78" s="1" t="s">
        <v>258</v>
      </c>
      <c r="B78" s="1" t="s">
        <v>421</v>
      </c>
      <c r="C78" s="1" t="s">
        <v>644</v>
      </c>
      <c r="D78" s="1" t="s">
        <v>19</v>
      </c>
      <c r="E78" s="39">
        <f t="shared" si="1"/>
        <v>77</v>
      </c>
      <c r="F78" s="1" t="s">
        <v>236</v>
      </c>
      <c r="G78" s="1">
        <v>4</v>
      </c>
      <c r="H78" s="1" t="s">
        <v>469</v>
      </c>
      <c r="I78" s="1" t="s">
        <v>469</v>
      </c>
      <c r="J78" s="1" t="s">
        <v>235</v>
      </c>
      <c r="K78" s="15" t="s">
        <v>235</v>
      </c>
      <c r="L78" s="19" t="s">
        <v>706</v>
      </c>
      <c r="M78" s="19" t="s">
        <v>16</v>
      </c>
      <c r="N78" s="19" t="s">
        <v>17</v>
      </c>
      <c r="O78" s="19" t="s">
        <v>18</v>
      </c>
      <c r="P78" s="15" t="s">
        <v>234</v>
      </c>
      <c r="Q78" s="15" t="s">
        <v>247</v>
      </c>
      <c r="R78" s="15" t="s">
        <v>811</v>
      </c>
    </row>
    <row r="79" spans="1:18" ht="20" customHeight="1" x14ac:dyDescent="0.35">
      <c r="A79" s="1" t="s">
        <v>258</v>
      </c>
      <c r="B79" s="1" t="s">
        <v>421</v>
      </c>
      <c r="C79" s="1" t="s">
        <v>644</v>
      </c>
      <c r="D79" s="1" t="s">
        <v>20</v>
      </c>
      <c r="E79" s="1">
        <f t="shared" si="1"/>
        <v>78</v>
      </c>
      <c r="F79" s="11" t="s">
        <v>476</v>
      </c>
      <c r="G79" s="1">
        <v>4</v>
      </c>
      <c r="H79" s="11" t="s">
        <v>480</v>
      </c>
      <c r="I79" s="11" t="s">
        <v>484</v>
      </c>
      <c r="J79" s="1" t="s">
        <v>235</v>
      </c>
      <c r="K79" s="15" t="s">
        <v>485</v>
      </c>
      <c r="L79" s="19" t="s">
        <v>707</v>
      </c>
      <c r="M79" s="19" t="s">
        <v>470</v>
      </c>
      <c r="N79" s="19" t="s">
        <v>17</v>
      </c>
      <c r="O79" s="19" t="s">
        <v>18</v>
      </c>
      <c r="P79" s="19" t="s">
        <v>25</v>
      </c>
      <c r="Q79" s="15" t="s">
        <v>248</v>
      </c>
      <c r="R79" s="15" t="s">
        <v>811</v>
      </c>
    </row>
    <row r="80" spans="1:18" ht="20" customHeight="1" x14ac:dyDescent="0.35">
      <c r="A80" s="1" t="s">
        <v>258</v>
      </c>
      <c r="B80" s="1" t="s">
        <v>421</v>
      </c>
      <c r="C80" s="1" t="s">
        <v>644</v>
      </c>
      <c r="D80" s="1" t="s">
        <v>20</v>
      </c>
      <c r="E80" s="1">
        <f t="shared" si="1"/>
        <v>79</v>
      </c>
      <c r="F80" s="11" t="s">
        <v>477</v>
      </c>
      <c r="G80" s="1">
        <v>4</v>
      </c>
      <c r="H80" s="11" t="s">
        <v>481</v>
      </c>
      <c r="I80" s="11" t="s">
        <v>486</v>
      </c>
      <c r="K80" s="15" t="s">
        <v>485</v>
      </c>
      <c r="L80" s="19" t="s">
        <v>708</v>
      </c>
      <c r="M80" s="19" t="s">
        <v>471</v>
      </c>
      <c r="N80" s="19" t="s">
        <v>17</v>
      </c>
      <c r="O80" s="19" t="s">
        <v>18</v>
      </c>
      <c r="P80" s="19" t="s">
        <v>25</v>
      </c>
      <c r="Q80" s="15" t="s">
        <v>248</v>
      </c>
      <c r="R80" s="15" t="s">
        <v>811</v>
      </c>
    </row>
    <row r="81" spans="1:18" ht="20" customHeight="1" x14ac:dyDescent="0.35">
      <c r="A81" s="1" t="s">
        <v>258</v>
      </c>
      <c r="B81" s="1" t="s">
        <v>421</v>
      </c>
      <c r="C81" s="1" t="s">
        <v>644</v>
      </c>
      <c r="D81" s="1" t="s">
        <v>20</v>
      </c>
      <c r="E81" s="4">
        <f t="shared" si="1"/>
        <v>80</v>
      </c>
      <c r="F81" s="11" t="s">
        <v>478</v>
      </c>
      <c r="G81" s="1">
        <v>4</v>
      </c>
      <c r="H81" s="11" t="s">
        <v>482</v>
      </c>
      <c r="I81" s="11" t="s">
        <v>487</v>
      </c>
      <c r="J81" s="11" t="s">
        <v>488</v>
      </c>
      <c r="K81" s="15" t="s">
        <v>485</v>
      </c>
      <c r="L81" s="19" t="s">
        <v>709</v>
      </c>
      <c r="M81" s="19" t="s">
        <v>472</v>
      </c>
      <c r="N81" s="19" t="s">
        <v>17</v>
      </c>
      <c r="O81" s="19" t="s">
        <v>18</v>
      </c>
      <c r="P81" s="19" t="s">
        <v>25</v>
      </c>
      <c r="Q81" s="15" t="s">
        <v>475</v>
      </c>
      <c r="R81" s="15" t="s">
        <v>811</v>
      </c>
    </row>
    <row r="82" spans="1:18" ht="20" customHeight="1" x14ac:dyDescent="0.35">
      <c r="A82" s="1" t="s">
        <v>258</v>
      </c>
      <c r="B82" s="1" t="s">
        <v>421</v>
      </c>
      <c r="C82" s="1" t="s">
        <v>644</v>
      </c>
      <c r="D82" s="1" t="s">
        <v>20</v>
      </c>
      <c r="E82" s="1">
        <f t="shared" si="1"/>
        <v>81</v>
      </c>
      <c r="F82" s="11" t="s">
        <v>479</v>
      </c>
      <c r="G82" s="1">
        <v>4</v>
      </c>
      <c r="H82" s="11" t="s">
        <v>483</v>
      </c>
      <c r="I82" s="1" t="s">
        <v>804</v>
      </c>
      <c r="J82" s="1" t="s">
        <v>807</v>
      </c>
      <c r="K82" s="15" t="s">
        <v>634</v>
      </c>
      <c r="L82" s="19" t="s">
        <v>710</v>
      </c>
      <c r="M82" s="19" t="s">
        <v>473</v>
      </c>
      <c r="N82" s="19" t="s">
        <v>17</v>
      </c>
      <c r="O82" s="19" t="s">
        <v>802</v>
      </c>
      <c r="P82" s="19" t="s">
        <v>474</v>
      </c>
      <c r="Q82" s="15" t="s">
        <v>475</v>
      </c>
      <c r="R82" s="15" t="s">
        <v>811</v>
      </c>
    </row>
    <row r="83" spans="1:18" ht="20" customHeight="1" x14ac:dyDescent="0.35">
      <c r="A83" s="1" t="s">
        <v>258</v>
      </c>
      <c r="B83" s="1" t="s">
        <v>421</v>
      </c>
      <c r="C83" s="1" t="s">
        <v>645</v>
      </c>
      <c r="D83" s="1" t="s">
        <v>19</v>
      </c>
      <c r="E83" s="39">
        <f t="shared" si="1"/>
        <v>82</v>
      </c>
      <c r="F83" s="1" t="s">
        <v>236</v>
      </c>
      <c r="G83" s="1">
        <v>4</v>
      </c>
      <c r="H83" s="1" t="s">
        <v>489</v>
      </c>
      <c r="I83" s="1" t="s">
        <v>489</v>
      </c>
      <c r="J83" s="1" t="s">
        <v>235</v>
      </c>
      <c r="K83" s="15" t="s">
        <v>235</v>
      </c>
      <c r="L83" s="19" t="s">
        <v>711</v>
      </c>
      <c r="M83" s="19" t="s">
        <v>16</v>
      </c>
      <c r="N83" s="15" t="s">
        <v>17</v>
      </c>
      <c r="O83" s="15" t="s">
        <v>18</v>
      </c>
      <c r="P83" s="15" t="s">
        <v>234</v>
      </c>
      <c r="Q83" s="15" t="s">
        <v>247</v>
      </c>
      <c r="R83" s="15" t="s">
        <v>811</v>
      </c>
    </row>
    <row r="84" spans="1:18" ht="20" customHeight="1" x14ac:dyDescent="0.35">
      <c r="A84" s="1" t="s">
        <v>258</v>
      </c>
      <c r="B84" s="1" t="s">
        <v>421</v>
      </c>
      <c r="C84" s="1" t="s">
        <v>645</v>
      </c>
      <c r="D84" s="1" t="s">
        <v>20</v>
      </c>
      <c r="E84" s="4">
        <f t="shared" si="1"/>
        <v>83</v>
      </c>
      <c r="F84" s="11" t="s">
        <v>420</v>
      </c>
      <c r="G84" s="1">
        <v>4</v>
      </c>
      <c r="H84" s="11" t="s">
        <v>388</v>
      </c>
      <c r="I84" s="11" t="s">
        <v>400</v>
      </c>
      <c r="J84" s="11" t="s">
        <v>401</v>
      </c>
      <c r="K84" s="15" t="s">
        <v>399</v>
      </c>
      <c r="L84" s="22" t="s">
        <v>682</v>
      </c>
      <c r="M84" s="19" t="s">
        <v>375</v>
      </c>
      <c r="N84" s="15" t="s">
        <v>17</v>
      </c>
      <c r="O84" s="15" t="s">
        <v>802</v>
      </c>
      <c r="P84" s="19" t="s">
        <v>25</v>
      </c>
      <c r="Q84" s="19" t="s">
        <v>490</v>
      </c>
      <c r="R84" s="15" t="s">
        <v>811</v>
      </c>
    </row>
    <row r="85" spans="1:18" ht="20" customHeight="1" x14ac:dyDescent="0.35">
      <c r="A85" s="1" t="s">
        <v>258</v>
      </c>
      <c r="B85" s="1" t="s">
        <v>421</v>
      </c>
      <c r="C85" s="1" t="s">
        <v>646</v>
      </c>
      <c r="D85" s="1" t="s">
        <v>19</v>
      </c>
      <c r="E85" s="39">
        <f t="shared" si="1"/>
        <v>84</v>
      </c>
      <c r="F85" s="1" t="s">
        <v>236</v>
      </c>
      <c r="G85" s="1">
        <v>4</v>
      </c>
      <c r="H85" s="1" t="s">
        <v>491</v>
      </c>
      <c r="I85" s="1" t="s">
        <v>491</v>
      </c>
      <c r="J85" s="1" t="s">
        <v>235</v>
      </c>
      <c r="K85" s="15" t="s">
        <v>235</v>
      </c>
      <c r="L85" s="19" t="s">
        <v>712</v>
      </c>
      <c r="M85" s="19" t="s">
        <v>16</v>
      </c>
      <c r="N85" s="15" t="s">
        <v>17</v>
      </c>
      <c r="O85" s="15" t="s">
        <v>18</v>
      </c>
      <c r="P85" s="15" t="s">
        <v>234</v>
      </c>
      <c r="Q85" s="15" t="s">
        <v>247</v>
      </c>
      <c r="R85" s="15" t="s">
        <v>811</v>
      </c>
    </row>
    <row r="86" spans="1:18" ht="20" customHeight="1" x14ac:dyDescent="0.35">
      <c r="A86" s="1" t="s">
        <v>258</v>
      </c>
      <c r="B86" s="1" t="s">
        <v>421</v>
      </c>
      <c r="C86" s="1" t="s">
        <v>99</v>
      </c>
      <c r="D86" s="1" t="s">
        <v>19</v>
      </c>
      <c r="E86" s="39">
        <f t="shared" si="1"/>
        <v>85</v>
      </c>
      <c r="F86" s="1" t="s">
        <v>236</v>
      </c>
      <c r="G86" s="1">
        <v>4</v>
      </c>
      <c r="H86" s="1" t="s">
        <v>492</v>
      </c>
      <c r="I86" s="1" t="s">
        <v>492</v>
      </c>
      <c r="J86" s="1" t="s">
        <v>235</v>
      </c>
      <c r="K86" s="15" t="s">
        <v>235</v>
      </c>
      <c r="L86" s="19" t="s">
        <v>713</v>
      </c>
      <c r="M86" s="19" t="s">
        <v>16</v>
      </c>
      <c r="N86" s="15" t="s">
        <v>17</v>
      </c>
      <c r="O86" s="15" t="s">
        <v>18</v>
      </c>
      <c r="P86" s="15" t="s">
        <v>234</v>
      </c>
      <c r="Q86" s="15" t="s">
        <v>247</v>
      </c>
      <c r="R86" s="15" t="s">
        <v>811</v>
      </c>
    </row>
    <row r="87" spans="1:18" ht="20" customHeight="1" x14ac:dyDescent="0.35">
      <c r="A87" s="1" t="s">
        <v>258</v>
      </c>
      <c r="B87" s="1" t="s">
        <v>421</v>
      </c>
      <c r="C87" s="1" t="s">
        <v>99</v>
      </c>
      <c r="D87" s="1" t="s">
        <v>20</v>
      </c>
      <c r="E87" s="1">
        <f t="shared" si="1"/>
        <v>86</v>
      </c>
      <c r="F87" s="11" t="s">
        <v>102</v>
      </c>
      <c r="G87" s="1">
        <v>4</v>
      </c>
      <c r="H87" s="11" t="s">
        <v>212</v>
      </c>
      <c r="I87" s="11" t="s">
        <v>100</v>
      </c>
      <c r="J87" s="1" t="s">
        <v>235</v>
      </c>
      <c r="K87" s="19" t="s">
        <v>70</v>
      </c>
      <c r="L87" s="19" t="s">
        <v>714</v>
      </c>
      <c r="M87" s="19" t="s">
        <v>111</v>
      </c>
      <c r="N87" s="19" t="s">
        <v>17</v>
      </c>
      <c r="O87" s="19" t="s">
        <v>18</v>
      </c>
      <c r="P87" s="19" t="s">
        <v>25</v>
      </c>
      <c r="Q87" s="15" t="s">
        <v>248</v>
      </c>
      <c r="R87" s="15" t="s">
        <v>811</v>
      </c>
    </row>
    <row r="88" spans="1:18" ht="20" customHeight="1" x14ac:dyDescent="0.35">
      <c r="A88" s="1" t="s">
        <v>258</v>
      </c>
      <c r="B88" s="1" t="s">
        <v>421</v>
      </c>
      <c r="C88" s="1" t="s">
        <v>99</v>
      </c>
      <c r="D88" s="1" t="s">
        <v>20</v>
      </c>
      <c r="E88" s="1">
        <f t="shared" si="1"/>
        <v>87</v>
      </c>
      <c r="F88" s="11" t="s">
        <v>103</v>
      </c>
      <c r="G88" s="1">
        <v>4</v>
      </c>
      <c r="H88" s="11" t="s">
        <v>213</v>
      </c>
      <c r="I88" s="11" t="s">
        <v>101</v>
      </c>
      <c r="J88" s="1" t="s">
        <v>235</v>
      </c>
      <c r="K88" s="19" t="s">
        <v>70</v>
      </c>
      <c r="L88" s="19" t="s">
        <v>715</v>
      </c>
      <c r="M88" s="19" t="s">
        <v>112</v>
      </c>
      <c r="N88" s="19" t="s">
        <v>17</v>
      </c>
      <c r="O88" s="19" t="s">
        <v>18</v>
      </c>
      <c r="P88" s="19" t="s">
        <v>25</v>
      </c>
      <c r="Q88" s="15" t="s">
        <v>248</v>
      </c>
      <c r="R88" s="15" t="s">
        <v>811</v>
      </c>
    </row>
    <row r="89" spans="1:18" ht="20" customHeight="1" x14ac:dyDescent="0.35">
      <c r="A89" s="1" t="s">
        <v>258</v>
      </c>
      <c r="B89" s="1" t="s">
        <v>421</v>
      </c>
      <c r="C89" s="1" t="s">
        <v>99</v>
      </c>
      <c r="D89" s="1" t="s">
        <v>20</v>
      </c>
      <c r="E89" s="1">
        <f t="shared" si="1"/>
        <v>88</v>
      </c>
      <c r="F89" s="11" t="s">
        <v>104</v>
      </c>
      <c r="G89" s="1">
        <v>4</v>
      </c>
      <c r="H89" s="11" t="s">
        <v>214</v>
      </c>
      <c r="I89" s="11" t="s">
        <v>107</v>
      </c>
      <c r="J89" s="1" t="s">
        <v>235</v>
      </c>
      <c r="K89" s="19" t="s">
        <v>70</v>
      </c>
      <c r="L89" s="19" t="s">
        <v>716</v>
      </c>
      <c r="M89" s="19" t="s">
        <v>113</v>
      </c>
      <c r="N89" s="19" t="s">
        <v>17</v>
      </c>
      <c r="O89" s="19" t="s">
        <v>18</v>
      </c>
      <c r="P89" s="19" t="s">
        <v>25</v>
      </c>
      <c r="Q89" s="15" t="s">
        <v>248</v>
      </c>
      <c r="R89" s="15" t="s">
        <v>811</v>
      </c>
    </row>
    <row r="90" spans="1:18" ht="20" customHeight="1" x14ac:dyDescent="0.35">
      <c r="A90" s="1" t="s">
        <v>258</v>
      </c>
      <c r="B90" s="1" t="s">
        <v>421</v>
      </c>
      <c r="C90" s="1" t="s">
        <v>99</v>
      </c>
      <c r="D90" s="1" t="s">
        <v>20</v>
      </c>
      <c r="E90" s="1">
        <f t="shared" si="1"/>
        <v>89</v>
      </c>
      <c r="F90" s="11" t="s">
        <v>105</v>
      </c>
      <c r="G90" s="1">
        <v>4</v>
      </c>
      <c r="H90" s="11" t="s">
        <v>215</v>
      </c>
      <c r="I90" s="11" t="s">
        <v>108</v>
      </c>
      <c r="J90" s="1" t="s">
        <v>235</v>
      </c>
      <c r="K90" s="19" t="s">
        <v>80</v>
      </c>
      <c r="L90" s="19" t="s">
        <v>717</v>
      </c>
      <c r="M90" s="19" t="s">
        <v>114</v>
      </c>
      <c r="N90" s="19" t="s">
        <v>17</v>
      </c>
      <c r="O90" s="19" t="s">
        <v>18</v>
      </c>
      <c r="P90" s="19" t="s">
        <v>25</v>
      </c>
      <c r="Q90" s="15" t="s">
        <v>248</v>
      </c>
      <c r="R90" s="15" t="s">
        <v>811</v>
      </c>
    </row>
    <row r="91" spans="1:18" ht="20" customHeight="1" x14ac:dyDescent="0.35">
      <c r="A91" s="1" t="s">
        <v>258</v>
      </c>
      <c r="B91" s="1" t="s">
        <v>421</v>
      </c>
      <c r="C91" s="1" t="s">
        <v>99</v>
      </c>
      <c r="D91" s="1" t="s">
        <v>20</v>
      </c>
      <c r="E91" s="1">
        <f t="shared" si="1"/>
        <v>90</v>
      </c>
      <c r="F91" s="11" t="s">
        <v>106</v>
      </c>
      <c r="G91" s="1">
        <v>4</v>
      </c>
      <c r="H91" s="11" t="s">
        <v>216</v>
      </c>
      <c r="I91" s="11" t="s">
        <v>109</v>
      </c>
      <c r="J91" s="1" t="s">
        <v>235</v>
      </c>
      <c r="K91" s="19" t="s">
        <v>80</v>
      </c>
      <c r="L91" s="19" t="s">
        <v>718</v>
      </c>
      <c r="M91" s="19" t="s">
        <v>115</v>
      </c>
      <c r="N91" s="19" t="s">
        <v>17</v>
      </c>
      <c r="O91" s="19" t="s">
        <v>18</v>
      </c>
      <c r="P91" s="19" t="s">
        <v>25</v>
      </c>
      <c r="Q91" s="15" t="s">
        <v>248</v>
      </c>
      <c r="R91" s="15" t="s">
        <v>811</v>
      </c>
    </row>
    <row r="92" spans="1:18" ht="20" customHeight="1" x14ac:dyDescent="0.35">
      <c r="A92" s="1" t="s">
        <v>258</v>
      </c>
      <c r="B92" s="1" t="s">
        <v>421</v>
      </c>
      <c r="C92" s="1" t="s">
        <v>99</v>
      </c>
      <c r="D92" s="1" t="s">
        <v>20</v>
      </c>
      <c r="E92" s="1">
        <f t="shared" si="1"/>
        <v>91</v>
      </c>
      <c r="F92" s="11" t="s">
        <v>501</v>
      </c>
      <c r="G92" s="1">
        <v>4</v>
      </c>
      <c r="H92" s="11" t="s">
        <v>497</v>
      </c>
      <c r="I92" s="9" t="s">
        <v>505</v>
      </c>
      <c r="J92" s="1" t="s">
        <v>235</v>
      </c>
      <c r="K92" s="19" t="s">
        <v>70</v>
      </c>
      <c r="L92" s="19" t="s">
        <v>719</v>
      </c>
      <c r="M92" s="19" t="s">
        <v>493</v>
      </c>
      <c r="N92" s="19" t="s">
        <v>17</v>
      </c>
      <c r="O92" s="19" t="s">
        <v>18</v>
      </c>
      <c r="P92" s="19" t="s">
        <v>25</v>
      </c>
      <c r="Q92" s="15" t="s">
        <v>248</v>
      </c>
      <c r="R92" s="15" t="s">
        <v>811</v>
      </c>
    </row>
    <row r="93" spans="1:18" ht="20" customHeight="1" x14ac:dyDescent="0.35">
      <c r="A93" s="1" t="s">
        <v>258</v>
      </c>
      <c r="B93" s="1" t="s">
        <v>421</v>
      </c>
      <c r="C93" s="1" t="s">
        <v>99</v>
      </c>
      <c r="D93" s="1" t="s">
        <v>20</v>
      </c>
      <c r="E93" s="1">
        <f t="shared" si="1"/>
        <v>92</v>
      </c>
      <c r="F93" s="11" t="s">
        <v>502</v>
      </c>
      <c r="G93" s="1">
        <v>4</v>
      </c>
      <c r="H93" s="11" t="s">
        <v>498</v>
      </c>
      <c r="I93" s="9" t="s">
        <v>506</v>
      </c>
      <c r="J93" s="1" t="s">
        <v>235</v>
      </c>
      <c r="K93" s="19" t="s">
        <v>70</v>
      </c>
      <c r="L93" s="19" t="s">
        <v>720</v>
      </c>
      <c r="M93" s="19" t="s">
        <v>494</v>
      </c>
      <c r="N93" s="19" t="s">
        <v>17</v>
      </c>
      <c r="O93" s="19" t="s">
        <v>18</v>
      </c>
      <c r="P93" s="19" t="s">
        <v>25</v>
      </c>
      <c r="Q93" s="15" t="s">
        <v>248</v>
      </c>
      <c r="R93" s="15" t="s">
        <v>811</v>
      </c>
    </row>
    <row r="94" spans="1:18" ht="20" customHeight="1" x14ac:dyDescent="0.35">
      <c r="A94" s="1" t="s">
        <v>258</v>
      </c>
      <c r="B94" s="1" t="s">
        <v>421</v>
      </c>
      <c r="C94" s="1" t="s">
        <v>99</v>
      </c>
      <c r="D94" s="1" t="s">
        <v>20</v>
      </c>
      <c r="E94" s="1">
        <f t="shared" si="1"/>
        <v>93</v>
      </c>
      <c r="F94" s="11" t="s">
        <v>503</v>
      </c>
      <c r="G94" s="1">
        <v>4</v>
      </c>
      <c r="H94" s="11" t="s">
        <v>499</v>
      </c>
      <c r="I94" s="9" t="s">
        <v>507</v>
      </c>
      <c r="J94" s="1" t="s">
        <v>235</v>
      </c>
      <c r="K94" s="19" t="s">
        <v>70</v>
      </c>
      <c r="L94" s="19" t="s">
        <v>721</v>
      </c>
      <c r="M94" s="19" t="s">
        <v>495</v>
      </c>
      <c r="N94" s="19" t="s">
        <v>17</v>
      </c>
      <c r="O94" s="19" t="s">
        <v>18</v>
      </c>
      <c r="P94" s="19" t="s">
        <v>25</v>
      </c>
      <c r="Q94" s="15" t="s">
        <v>248</v>
      </c>
      <c r="R94" s="15" t="s">
        <v>811</v>
      </c>
    </row>
    <row r="95" spans="1:18" ht="20" customHeight="1" x14ac:dyDescent="0.35">
      <c r="A95" s="1" t="s">
        <v>258</v>
      </c>
      <c r="B95" s="1" t="s">
        <v>421</v>
      </c>
      <c r="C95" s="1" t="s">
        <v>99</v>
      </c>
      <c r="D95" s="1" t="s">
        <v>20</v>
      </c>
      <c r="E95" s="1">
        <f t="shared" si="1"/>
        <v>94</v>
      </c>
      <c r="F95" s="25" t="s">
        <v>504</v>
      </c>
      <c r="G95" s="1">
        <v>4</v>
      </c>
      <c r="H95" s="25" t="s">
        <v>500</v>
      </c>
      <c r="I95" s="9" t="s">
        <v>508</v>
      </c>
      <c r="J95" s="1" t="s">
        <v>235</v>
      </c>
      <c r="K95" s="15" t="s">
        <v>70</v>
      </c>
      <c r="L95" s="19" t="s">
        <v>722</v>
      </c>
      <c r="M95" s="19" t="s">
        <v>496</v>
      </c>
      <c r="N95" s="19" t="s">
        <v>17</v>
      </c>
      <c r="O95" s="19" t="s">
        <v>18</v>
      </c>
      <c r="P95" s="19" t="s">
        <v>25</v>
      </c>
      <c r="Q95" s="15" t="s">
        <v>248</v>
      </c>
      <c r="R95" s="15" t="s">
        <v>811</v>
      </c>
    </row>
    <row r="96" spans="1:18" ht="20" customHeight="1" x14ac:dyDescent="0.35">
      <c r="A96" s="1" t="s">
        <v>14</v>
      </c>
      <c r="B96" s="1" t="s">
        <v>15</v>
      </c>
      <c r="C96" s="24" t="s">
        <v>250</v>
      </c>
      <c r="D96" s="24" t="s">
        <v>19</v>
      </c>
      <c r="E96" s="41">
        <f t="shared" si="1"/>
        <v>95</v>
      </c>
      <c r="F96" s="24" t="s">
        <v>236</v>
      </c>
      <c r="G96" s="24">
        <v>5</v>
      </c>
      <c r="H96" s="40" t="s">
        <v>509</v>
      </c>
      <c r="I96" s="24" t="s">
        <v>509</v>
      </c>
      <c r="J96" s="24" t="s">
        <v>235</v>
      </c>
      <c r="K96" s="15" t="s">
        <v>235</v>
      </c>
      <c r="L96" s="19" t="s">
        <v>250</v>
      </c>
      <c r="M96" s="19" t="s">
        <v>16</v>
      </c>
      <c r="N96" s="19" t="s">
        <v>17</v>
      </c>
      <c r="O96" s="19" t="s">
        <v>18</v>
      </c>
      <c r="P96" s="15" t="s">
        <v>234</v>
      </c>
      <c r="Q96" s="15" t="s">
        <v>247</v>
      </c>
      <c r="R96" s="15" t="s">
        <v>811</v>
      </c>
    </row>
    <row r="97" spans="1:18" ht="20" customHeight="1" x14ac:dyDescent="0.35">
      <c r="A97" s="1" t="s">
        <v>14</v>
      </c>
      <c r="B97" s="1" t="s">
        <v>15</v>
      </c>
      <c r="C97" s="24" t="s">
        <v>250</v>
      </c>
      <c r="D97" s="24" t="s">
        <v>20</v>
      </c>
      <c r="E97" s="42">
        <f t="shared" si="1"/>
        <v>96</v>
      </c>
      <c r="F97" s="25" t="s">
        <v>23</v>
      </c>
      <c r="G97" s="24">
        <v>5</v>
      </c>
      <c r="H97" s="25" t="s">
        <v>187</v>
      </c>
      <c r="I97" s="25" t="s">
        <v>22</v>
      </c>
      <c r="J97" s="24" t="s">
        <v>235</v>
      </c>
      <c r="K97" s="15" t="s">
        <v>21</v>
      </c>
      <c r="L97" s="20" t="s">
        <v>723</v>
      </c>
      <c r="M97" s="20" t="s">
        <v>24</v>
      </c>
      <c r="N97" s="19" t="s">
        <v>17</v>
      </c>
      <c r="O97" s="19" t="s">
        <v>18</v>
      </c>
      <c r="P97" s="19" t="s">
        <v>25</v>
      </c>
      <c r="Q97" s="15" t="s">
        <v>248</v>
      </c>
      <c r="R97" s="15" t="s">
        <v>811</v>
      </c>
    </row>
    <row r="98" spans="1:18" ht="20" customHeight="1" x14ac:dyDescent="0.35">
      <c r="A98" s="1" t="s">
        <v>14</v>
      </c>
      <c r="B98" s="1" t="s">
        <v>15</v>
      </c>
      <c r="C98" s="24" t="s">
        <v>250</v>
      </c>
      <c r="D98" s="24" t="s">
        <v>20</v>
      </c>
      <c r="E98" s="42">
        <f t="shared" si="1"/>
        <v>97</v>
      </c>
      <c r="F98" s="25" t="s">
        <v>27</v>
      </c>
      <c r="G98" s="24">
        <v>5</v>
      </c>
      <c r="H98" s="25" t="s">
        <v>188</v>
      </c>
      <c r="I98" s="25" t="s">
        <v>28</v>
      </c>
      <c r="J98" s="24" t="s">
        <v>235</v>
      </c>
      <c r="K98" s="15" t="s">
        <v>21</v>
      </c>
      <c r="L98" s="20" t="s">
        <v>724</v>
      </c>
      <c r="M98" s="20" t="s">
        <v>29</v>
      </c>
      <c r="N98" s="19" t="s">
        <v>17</v>
      </c>
      <c r="O98" s="19" t="s">
        <v>18</v>
      </c>
      <c r="P98" s="19" t="s">
        <v>25</v>
      </c>
      <c r="Q98" s="15" t="s">
        <v>248</v>
      </c>
      <c r="R98" s="15" t="s">
        <v>811</v>
      </c>
    </row>
    <row r="99" spans="1:18" ht="20" customHeight="1" x14ac:dyDescent="0.35">
      <c r="A99" s="1" t="s">
        <v>14</v>
      </c>
      <c r="B99" s="1" t="s">
        <v>15</v>
      </c>
      <c r="C99" s="24" t="s">
        <v>251</v>
      </c>
      <c r="D99" s="24" t="s">
        <v>19</v>
      </c>
      <c r="E99" s="41">
        <f t="shared" si="1"/>
        <v>98</v>
      </c>
      <c r="F99" s="24" t="s">
        <v>236</v>
      </c>
      <c r="G99" s="24">
        <v>5</v>
      </c>
      <c r="H99" s="40" t="s">
        <v>510</v>
      </c>
      <c r="I99" s="24" t="s">
        <v>510</v>
      </c>
      <c r="J99" s="24" t="s">
        <v>235</v>
      </c>
      <c r="K99" s="15" t="s">
        <v>235</v>
      </c>
      <c r="L99" s="19" t="s">
        <v>725</v>
      </c>
      <c r="M99" s="19" t="s">
        <v>16</v>
      </c>
      <c r="N99" s="19" t="s">
        <v>17</v>
      </c>
      <c r="O99" s="19" t="s">
        <v>18</v>
      </c>
      <c r="P99" s="15" t="s">
        <v>234</v>
      </c>
      <c r="Q99" s="15" t="s">
        <v>247</v>
      </c>
      <c r="R99" s="15" t="s">
        <v>811</v>
      </c>
    </row>
    <row r="100" spans="1:18" ht="20" customHeight="1" x14ac:dyDescent="0.35">
      <c r="A100" s="1" t="s">
        <v>14</v>
      </c>
      <c r="B100" s="1" t="s">
        <v>15</v>
      </c>
      <c r="C100" s="24" t="s">
        <v>251</v>
      </c>
      <c r="D100" s="24" t="s">
        <v>20</v>
      </c>
      <c r="E100" s="42">
        <f t="shared" si="1"/>
        <v>99</v>
      </c>
      <c r="F100" s="25" t="s">
        <v>30</v>
      </c>
      <c r="G100" s="24">
        <v>5</v>
      </c>
      <c r="H100" s="25" t="s">
        <v>189</v>
      </c>
      <c r="I100" s="25" t="s">
        <v>31</v>
      </c>
      <c r="J100" s="24" t="s">
        <v>235</v>
      </c>
      <c r="K100" s="15" t="s">
        <v>21</v>
      </c>
      <c r="L100" s="20" t="s">
        <v>726</v>
      </c>
      <c r="M100" s="20" t="s">
        <v>32</v>
      </c>
      <c r="N100" s="19" t="s">
        <v>17</v>
      </c>
      <c r="O100" s="19" t="s">
        <v>18</v>
      </c>
      <c r="P100" s="19" t="s">
        <v>25</v>
      </c>
      <c r="Q100" s="15" t="s">
        <v>248</v>
      </c>
      <c r="R100" s="15" t="s">
        <v>811</v>
      </c>
    </row>
    <row r="101" spans="1:18" ht="20" customHeight="1" x14ac:dyDescent="0.35">
      <c r="A101" s="1" t="s">
        <v>14</v>
      </c>
      <c r="B101" s="1" t="s">
        <v>15</v>
      </c>
      <c r="C101" s="24" t="s">
        <v>252</v>
      </c>
      <c r="D101" s="24" t="s">
        <v>19</v>
      </c>
      <c r="E101" s="41">
        <f t="shared" si="1"/>
        <v>100</v>
      </c>
      <c r="F101" s="24" t="s">
        <v>236</v>
      </c>
      <c r="G101" s="24">
        <v>5</v>
      </c>
      <c r="H101" s="40" t="s">
        <v>511</v>
      </c>
      <c r="I101" s="24" t="s">
        <v>511</v>
      </c>
      <c r="J101" s="24" t="s">
        <v>235</v>
      </c>
      <c r="K101" s="15" t="s">
        <v>235</v>
      </c>
      <c r="L101" s="19" t="s">
        <v>727</v>
      </c>
      <c r="M101" s="19" t="s">
        <v>16</v>
      </c>
      <c r="N101" s="19" t="s">
        <v>17</v>
      </c>
      <c r="O101" s="19" t="s">
        <v>18</v>
      </c>
      <c r="P101" s="15" t="s">
        <v>234</v>
      </c>
      <c r="Q101" s="15" t="s">
        <v>247</v>
      </c>
      <c r="R101" s="15" t="s">
        <v>811</v>
      </c>
    </row>
    <row r="102" spans="1:18" ht="20" customHeight="1" x14ac:dyDescent="0.35">
      <c r="A102" s="1" t="s">
        <v>14</v>
      </c>
      <c r="B102" s="1" t="s">
        <v>15</v>
      </c>
      <c r="C102" s="24" t="s">
        <v>252</v>
      </c>
      <c r="D102" s="24" t="s">
        <v>20</v>
      </c>
      <c r="E102" s="42">
        <f t="shared" si="1"/>
        <v>101</v>
      </c>
      <c r="F102" s="25" t="s">
        <v>35</v>
      </c>
      <c r="G102" s="24">
        <v>5</v>
      </c>
      <c r="H102" s="25" t="s">
        <v>190</v>
      </c>
      <c r="I102" s="25" t="s">
        <v>34</v>
      </c>
      <c r="J102" s="24" t="s">
        <v>235</v>
      </c>
      <c r="K102" s="15" t="s">
        <v>21</v>
      </c>
      <c r="L102" s="20" t="s">
        <v>728</v>
      </c>
      <c r="M102" s="20" t="s">
        <v>37</v>
      </c>
      <c r="N102" s="19" t="s">
        <v>17</v>
      </c>
      <c r="O102" s="19" t="s">
        <v>18</v>
      </c>
      <c r="P102" s="19" t="s">
        <v>25</v>
      </c>
      <c r="Q102" s="15" t="s">
        <v>248</v>
      </c>
      <c r="R102" s="15" t="s">
        <v>811</v>
      </c>
    </row>
    <row r="103" spans="1:18" ht="20" customHeight="1" x14ac:dyDescent="0.35">
      <c r="A103" s="1" t="s">
        <v>14</v>
      </c>
      <c r="B103" s="1" t="s">
        <v>15</v>
      </c>
      <c r="C103" s="24" t="s">
        <v>252</v>
      </c>
      <c r="D103" s="24" t="s">
        <v>20</v>
      </c>
      <c r="E103" s="42">
        <f t="shared" si="1"/>
        <v>102</v>
      </c>
      <c r="F103" s="25" t="s">
        <v>36</v>
      </c>
      <c r="G103" s="24">
        <v>5</v>
      </c>
      <c r="H103" s="25" t="s">
        <v>191</v>
      </c>
      <c r="I103" s="25" t="s">
        <v>33</v>
      </c>
      <c r="J103" s="24" t="s">
        <v>235</v>
      </c>
      <c r="K103" s="15" t="s">
        <v>21</v>
      </c>
      <c r="L103" s="20" t="s">
        <v>729</v>
      </c>
      <c r="M103" s="20" t="s">
        <v>38</v>
      </c>
      <c r="N103" s="19" t="s">
        <v>17</v>
      </c>
      <c r="O103" s="19" t="s">
        <v>18</v>
      </c>
      <c r="P103" s="19" t="s">
        <v>25</v>
      </c>
      <c r="Q103" s="15" t="s">
        <v>248</v>
      </c>
      <c r="R103" s="15" t="s">
        <v>811</v>
      </c>
    </row>
    <row r="104" spans="1:18" ht="20" customHeight="1" x14ac:dyDescent="0.35">
      <c r="A104" s="1" t="s">
        <v>14</v>
      </c>
      <c r="B104" s="1" t="s">
        <v>15</v>
      </c>
      <c r="C104" s="24" t="s">
        <v>253</v>
      </c>
      <c r="D104" s="24" t="s">
        <v>19</v>
      </c>
      <c r="E104" s="41">
        <f t="shared" si="1"/>
        <v>103</v>
      </c>
      <c r="F104" s="24" t="s">
        <v>236</v>
      </c>
      <c r="G104" s="24">
        <v>5</v>
      </c>
      <c r="H104" s="40" t="s">
        <v>512</v>
      </c>
      <c r="I104" s="24" t="s">
        <v>512</v>
      </c>
      <c r="J104" s="24" t="s">
        <v>235</v>
      </c>
      <c r="K104" s="15" t="s">
        <v>235</v>
      </c>
      <c r="L104" s="19" t="s">
        <v>730</v>
      </c>
      <c r="M104" s="19" t="s">
        <v>16</v>
      </c>
      <c r="N104" s="19" t="s">
        <v>17</v>
      </c>
      <c r="O104" s="19" t="s">
        <v>18</v>
      </c>
      <c r="P104" s="15" t="s">
        <v>234</v>
      </c>
      <c r="Q104" s="19" t="s">
        <v>94</v>
      </c>
      <c r="R104" s="15" t="s">
        <v>811</v>
      </c>
    </row>
    <row r="105" spans="1:18" ht="20" customHeight="1" x14ac:dyDescent="0.35">
      <c r="A105" s="1" t="s">
        <v>14</v>
      </c>
      <c r="B105" s="1" t="s">
        <v>15</v>
      </c>
      <c r="C105" s="24" t="s">
        <v>253</v>
      </c>
      <c r="D105" s="24" t="s">
        <v>20</v>
      </c>
      <c r="E105" s="42">
        <f t="shared" si="1"/>
        <v>104</v>
      </c>
      <c r="F105" s="25" t="s">
        <v>40</v>
      </c>
      <c r="G105" s="24">
        <v>5</v>
      </c>
      <c r="H105" s="25" t="s">
        <v>192</v>
      </c>
      <c r="I105" s="25" t="s">
        <v>39</v>
      </c>
      <c r="J105" s="24" t="s">
        <v>235</v>
      </c>
      <c r="K105" s="15" t="s">
        <v>21</v>
      </c>
      <c r="L105" s="20" t="s">
        <v>731</v>
      </c>
      <c r="M105" s="20" t="s">
        <v>41</v>
      </c>
      <c r="N105" s="19" t="s">
        <v>17</v>
      </c>
      <c r="O105" s="19" t="s">
        <v>18</v>
      </c>
      <c r="P105" s="19" t="s">
        <v>25</v>
      </c>
      <c r="Q105" s="19" t="s">
        <v>26</v>
      </c>
      <c r="R105" s="15" t="s">
        <v>811</v>
      </c>
    </row>
    <row r="106" spans="1:18" ht="20" customHeight="1" x14ac:dyDescent="0.35">
      <c r="A106" s="1" t="s">
        <v>14</v>
      </c>
      <c r="B106" s="1" t="s">
        <v>15</v>
      </c>
      <c r="C106" s="24" t="s">
        <v>253</v>
      </c>
      <c r="D106" s="24" t="s">
        <v>20</v>
      </c>
      <c r="E106" s="42">
        <f t="shared" si="1"/>
        <v>105</v>
      </c>
      <c r="F106" s="25" t="s">
        <v>46</v>
      </c>
      <c r="G106" s="24">
        <v>5</v>
      </c>
      <c r="H106" s="25" t="s">
        <v>193</v>
      </c>
      <c r="I106" s="25" t="s">
        <v>50</v>
      </c>
      <c r="J106" s="24" t="s">
        <v>235</v>
      </c>
      <c r="K106" s="15" t="s">
        <v>21</v>
      </c>
      <c r="L106" s="20" t="s">
        <v>732</v>
      </c>
      <c r="M106" s="20" t="s">
        <v>42</v>
      </c>
      <c r="N106" s="19" t="s">
        <v>17</v>
      </c>
      <c r="O106" s="19" t="s">
        <v>18</v>
      </c>
      <c r="P106" s="19" t="s">
        <v>25</v>
      </c>
      <c r="Q106" s="19" t="s">
        <v>26</v>
      </c>
      <c r="R106" s="15" t="s">
        <v>811</v>
      </c>
    </row>
    <row r="107" spans="1:18" ht="20" customHeight="1" x14ac:dyDescent="0.35">
      <c r="A107" s="1" t="s">
        <v>14</v>
      </c>
      <c r="B107" s="1" t="s">
        <v>15</v>
      </c>
      <c r="C107" s="24" t="s">
        <v>253</v>
      </c>
      <c r="D107" s="24" t="s">
        <v>20</v>
      </c>
      <c r="E107" s="42">
        <f t="shared" si="1"/>
        <v>106</v>
      </c>
      <c r="F107" s="25" t="s">
        <v>47</v>
      </c>
      <c r="G107" s="24">
        <v>5</v>
      </c>
      <c r="H107" s="25" t="s">
        <v>194</v>
      </c>
      <c r="I107" s="27" t="s">
        <v>51</v>
      </c>
      <c r="J107" s="24" t="s">
        <v>235</v>
      </c>
      <c r="K107" s="15" t="s">
        <v>21</v>
      </c>
      <c r="L107" s="20" t="s">
        <v>733</v>
      </c>
      <c r="M107" s="19" t="s">
        <v>43</v>
      </c>
      <c r="N107" s="19" t="s">
        <v>17</v>
      </c>
      <c r="O107" s="19" t="s">
        <v>18</v>
      </c>
      <c r="P107" s="19" t="s">
        <v>25</v>
      </c>
      <c r="Q107" s="19" t="s">
        <v>26</v>
      </c>
      <c r="R107" s="15" t="s">
        <v>811</v>
      </c>
    </row>
    <row r="108" spans="1:18" ht="20" customHeight="1" x14ac:dyDescent="0.35">
      <c r="A108" s="1" t="s">
        <v>14</v>
      </c>
      <c r="B108" s="1" t="s">
        <v>15</v>
      </c>
      <c r="C108" s="24" t="s">
        <v>253</v>
      </c>
      <c r="D108" s="24" t="s">
        <v>20</v>
      </c>
      <c r="E108" s="42">
        <f t="shared" si="1"/>
        <v>107</v>
      </c>
      <c r="F108" s="25" t="s">
        <v>48</v>
      </c>
      <c r="G108" s="24">
        <v>5</v>
      </c>
      <c r="H108" s="25" t="s">
        <v>195</v>
      </c>
      <c r="I108" s="27" t="s">
        <v>52</v>
      </c>
      <c r="J108" s="24" t="s">
        <v>235</v>
      </c>
      <c r="K108" s="15" t="s">
        <v>21</v>
      </c>
      <c r="L108" s="20" t="s">
        <v>648</v>
      </c>
      <c r="M108" s="19" t="s">
        <v>44</v>
      </c>
      <c r="N108" s="19" t="s">
        <v>17</v>
      </c>
      <c r="O108" s="19" t="s">
        <v>18</v>
      </c>
      <c r="P108" s="19" t="s">
        <v>25</v>
      </c>
      <c r="Q108" s="19" t="s">
        <v>26</v>
      </c>
      <c r="R108" s="15" t="s">
        <v>811</v>
      </c>
    </row>
    <row r="109" spans="1:18" ht="20" customHeight="1" x14ac:dyDescent="0.35">
      <c r="A109" s="1" t="s">
        <v>14</v>
      </c>
      <c r="B109" s="1" t="s">
        <v>15</v>
      </c>
      <c r="C109" s="24" t="s">
        <v>253</v>
      </c>
      <c r="D109" s="24" t="s">
        <v>20</v>
      </c>
      <c r="E109" s="24">
        <f t="shared" si="1"/>
        <v>108</v>
      </c>
      <c r="F109" s="25" t="s">
        <v>49</v>
      </c>
      <c r="G109" s="24">
        <v>5</v>
      </c>
      <c r="H109" s="25" t="s">
        <v>196</v>
      </c>
      <c r="I109" s="25" t="s">
        <v>53</v>
      </c>
      <c r="J109" s="24" t="s">
        <v>235</v>
      </c>
      <c r="K109" s="15" t="s">
        <v>21</v>
      </c>
      <c r="L109" s="19" t="s">
        <v>649</v>
      </c>
      <c r="M109" s="19" t="s">
        <v>45</v>
      </c>
      <c r="N109" s="19" t="s">
        <v>17</v>
      </c>
      <c r="O109" s="19" t="s">
        <v>18</v>
      </c>
      <c r="P109" s="19" t="s">
        <v>25</v>
      </c>
      <c r="Q109" s="19" t="s">
        <v>26</v>
      </c>
      <c r="R109" s="15" t="s">
        <v>811</v>
      </c>
    </row>
    <row r="110" spans="1:18" ht="20" customHeight="1" x14ac:dyDescent="0.35">
      <c r="A110" s="1" t="s">
        <v>14</v>
      </c>
      <c r="B110" s="1" t="s">
        <v>15</v>
      </c>
      <c r="C110" s="24" t="s">
        <v>254</v>
      </c>
      <c r="D110" s="24" t="s">
        <v>19</v>
      </c>
      <c r="E110" s="41">
        <f t="shared" si="1"/>
        <v>109</v>
      </c>
      <c r="F110" s="24" t="s">
        <v>236</v>
      </c>
      <c r="G110" s="24">
        <v>5</v>
      </c>
      <c r="H110" s="40" t="s">
        <v>513</v>
      </c>
      <c r="I110" s="24" t="s">
        <v>513</v>
      </c>
      <c r="J110" s="24" t="s">
        <v>235</v>
      </c>
      <c r="K110" s="15" t="s">
        <v>235</v>
      </c>
      <c r="L110" s="19" t="s">
        <v>734</v>
      </c>
      <c r="M110" s="19" t="s">
        <v>16</v>
      </c>
      <c r="N110" s="19" t="s">
        <v>17</v>
      </c>
      <c r="O110" s="19" t="s">
        <v>18</v>
      </c>
      <c r="P110" s="15" t="s">
        <v>234</v>
      </c>
      <c r="Q110" s="15" t="s">
        <v>247</v>
      </c>
      <c r="R110" s="15" t="s">
        <v>811</v>
      </c>
    </row>
    <row r="111" spans="1:18" ht="20" customHeight="1" x14ac:dyDescent="0.35">
      <c r="A111" s="1" t="s">
        <v>14</v>
      </c>
      <c r="B111" s="1" t="s">
        <v>15</v>
      </c>
      <c r="C111" s="24" t="s">
        <v>254</v>
      </c>
      <c r="D111" s="24" t="s">
        <v>20</v>
      </c>
      <c r="E111" s="24">
        <f t="shared" si="1"/>
        <v>110</v>
      </c>
      <c r="F111" s="25" t="s">
        <v>54</v>
      </c>
      <c r="G111" s="24">
        <v>5</v>
      </c>
      <c r="H111" s="25" t="s">
        <v>197</v>
      </c>
      <c r="I111" s="25" t="s">
        <v>55</v>
      </c>
      <c r="J111" s="24" t="s">
        <v>235</v>
      </c>
      <c r="K111" s="15" t="s">
        <v>21</v>
      </c>
      <c r="L111" s="20" t="s">
        <v>735</v>
      </c>
      <c r="M111" s="20" t="s">
        <v>56</v>
      </c>
      <c r="N111" s="19" t="s">
        <v>17</v>
      </c>
      <c r="O111" s="19" t="s">
        <v>18</v>
      </c>
      <c r="P111" s="19" t="s">
        <v>25</v>
      </c>
      <c r="Q111" s="15" t="s">
        <v>248</v>
      </c>
      <c r="R111" s="15" t="s">
        <v>811</v>
      </c>
    </row>
    <row r="112" spans="1:18" ht="20" customHeight="1" x14ac:dyDescent="0.35">
      <c r="A112" s="1" t="s">
        <v>14</v>
      </c>
      <c r="B112" s="1" t="s">
        <v>15</v>
      </c>
      <c r="C112" s="24" t="s">
        <v>255</v>
      </c>
      <c r="D112" s="24" t="s">
        <v>19</v>
      </c>
      <c r="E112" s="41">
        <f t="shared" si="1"/>
        <v>111</v>
      </c>
      <c r="F112" s="24" t="s">
        <v>236</v>
      </c>
      <c r="G112" s="24">
        <v>5</v>
      </c>
      <c r="H112" s="40" t="s">
        <v>514</v>
      </c>
      <c r="I112" s="24" t="s">
        <v>514</v>
      </c>
      <c r="J112" s="24" t="s">
        <v>235</v>
      </c>
      <c r="K112" s="15" t="s">
        <v>235</v>
      </c>
      <c r="L112" s="23" t="s">
        <v>736</v>
      </c>
      <c r="M112" s="19" t="s">
        <v>16</v>
      </c>
      <c r="N112" s="15" t="s">
        <v>17</v>
      </c>
      <c r="O112" s="15" t="s">
        <v>18</v>
      </c>
      <c r="P112" s="15" t="s">
        <v>234</v>
      </c>
      <c r="Q112" s="15" t="s">
        <v>247</v>
      </c>
      <c r="R112" s="15" t="s">
        <v>811</v>
      </c>
    </row>
    <row r="113" spans="1:18" ht="20" customHeight="1" x14ac:dyDescent="0.35">
      <c r="A113" s="1" t="s">
        <v>14</v>
      </c>
      <c r="B113" s="1" t="s">
        <v>15</v>
      </c>
      <c r="C113" s="24" t="s">
        <v>255</v>
      </c>
      <c r="D113" s="24" t="s">
        <v>20</v>
      </c>
      <c r="E113" s="24">
        <f t="shared" si="1"/>
        <v>112</v>
      </c>
      <c r="F113" s="25" t="s">
        <v>58</v>
      </c>
      <c r="G113" s="24">
        <v>5</v>
      </c>
      <c r="H113" s="25" t="s">
        <v>198</v>
      </c>
      <c r="I113" s="24" t="s">
        <v>59</v>
      </c>
      <c r="J113" s="24" t="s">
        <v>235</v>
      </c>
      <c r="K113" s="15" t="s">
        <v>21</v>
      </c>
      <c r="L113" s="20" t="s">
        <v>737</v>
      </c>
      <c r="M113" s="20" t="s">
        <v>57</v>
      </c>
      <c r="N113" s="15" t="s">
        <v>17</v>
      </c>
      <c r="O113" s="15" t="s">
        <v>18</v>
      </c>
      <c r="P113" s="19" t="s">
        <v>25</v>
      </c>
      <c r="Q113" s="15" t="s">
        <v>248</v>
      </c>
      <c r="R113" s="15" t="s">
        <v>811</v>
      </c>
    </row>
    <row r="114" spans="1:18" ht="20" customHeight="1" x14ac:dyDescent="0.35">
      <c r="A114" s="4" t="s">
        <v>14</v>
      </c>
      <c r="B114" s="4" t="s">
        <v>139</v>
      </c>
      <c r="C114" s="30" t="s">
        <v>139</v>
      </c>
      <c r="D114" s="30" t="s">
        <v>516</v>
      </c>
      <c r="E114" s="30">
        <f t="shared" si="1"/>
        <v>113</v>
      </c>
      <c r="F114" s="31" t="s">
        <v>515</v>
      </c>
      <c r="G114" s="30">
        <v>5</v>
      </c>
      <c r="H114" s="5" t="s">
        <v>221</v>
      </c>
      <c r="I114" s="5" t="s">
        <v>144</v>
      </c>
      <c r="J114" s="30" t="s">
        <v>807</v>
      </c>
      <c r="K114" s="30" t="s">
        <v>140</v>
      </c>
      <c r="L114" s="8" t="s">
        <v>813</v>
      </c>
      <c r="M114" s="5" t="s">
        <v>814</v>
      </c>
      <c r="N114" s="5" t="s">
        <v>233</v>
      </c>
      <c r="O114" s="30" t="s">
        <v>231</v>
      </c>
      <c r="P114" s="5" t="s">
        <v>145</v>
      </c>
      <c r="Q114" s="5" t="s">
        <v>248</v>
      </c>
      <c r="R114" s="30" t="s">
        <v>811</v>
      </c>
    </row>
    <row r="115" spans="1:18" ht="20" customHeight="1" x14ac:dyDescent="0.35">
      <c r="A115" s="4" t="s">
        <v>14</v>
      </c>
      <c r="B115" s="4" t="s">
        <v>139</v>
      </c>
      <c r="C115" s="30" t="s">
        <v>139</v>
      </c>
      <c r="D115" s="30" t="s">
        <v>516</v>
      </c>
      <c r="E115" s="30">
        <f t="shared" si="1"/>
        <v>114</v>
      </c>
      <c r="F115" s="31" t="s">
        <v>138</v>
      </c>
      <c r="G115" s="30">
        <v>5</v>
      </c>
      <c r="H115" s="5" t="s">
        <v>222</v>
      </c>
      <c r="I115" s="5" t="s">
        <v>815</v>
      </c>
      <c r="J115" s="30" t="s">
        <v>807</v>
      </c>
      <c r="K115" s="30" t="s">
        <v>140</v>
      </c>
      <c r="L115" s="8" t="s">
        <v>813</v>
      </c>
      <c r="M115" s="5" t="s">
        <v>814</v>
      </c>
      <c r="N115" s="5" t="s">
        <v>233</v>
      </c>
      <c r="O115" s="30" t="s">
        <v>231</v>
      </c>
      <c r="P115" s="5" t="s">
        <v>816</v>
      </c>
      <c r="Q115" s="5" t="s">
        <v>248</v>
      </c>
      <c r="R115" s="30" t="s">
        <v>811</v>
      </c>
    </row>
    <row r="116" spans="1:18" ht="20" customHeight="1" x14ac:dyDescent="0.35">
      <c r="A116" s="4" t="s">
        <v>14</v>
      </c>
      <c r="B116" s="4" t="s">
        <v>139</v>
      </c>
      <c r="C116" s="30" t="s">
        <v>139</v>
      </c>
      <c r="D116" s="30" t="s">
        <v>516</v>
      </c>
      <c r="E116" s="30">
        <f t="shared" si="1"/>
        <v>115</v>
      </c>
      <c r="F116" s="31" t="s">
        <v>147</v>
      </c>
      <c r="G116" s="30">
        <v>5</v>
      </c>
      <c r="H116" s="5" t="s">
        <v>223</v>
      </c>
      <c r="I116" s="5" t="s">
        <v>149</v>
      </c>
      <c r="J116" s="30" t="s">
        <v>235</v>
      </c>
      <c r="K116" s="30" t="s">
        <v>150</v>
      </c>
      <c r="L116" s="8" t="s">
        <v>813</v>
      </c>
      <c r="M116" s="5" t="s">
        <v>814</v>
      </c>
      <c r="N116" s="30" t="s">
        <v>17</v>
      </c>
      <c r="O116" s="30" t="s">
        <v>231</v>
      </c>
      <c r="P116" s="5" t="s">
        <v>129</v>
      </c>
      <c r="Q116" s="30" t="s">
        <v>248</v>
      </c>
      <c r="R116" s="30" t="s">
        <v>811</v>
      </c>
    </row>
    <row r="117" spans="1:18" ht="20" customHeight="1" x14ac:dyDescent="0.35">
      <c r="A117" s="4" t="s">
        <v>14</v>
      </c>
      <c r="B117" s="4" t="s">
        <v>139</v>
      </c>
      <c r="C117" s="30" t="s">
        <v>139</v>
      </c>
      <c r="D117" s="30" t="s">
        <v>516</v>
      </c>
      <c r="E117" s="30">
        <f t="shared" si="1"/>
        <v>116</v>
      </c>
      <c r="F117" s="31" t="s">
        <v>148</v>
      </c>
      <c r="G117" s="30">
        <v>5</v>
      </c>
      <c r="H117" s="5" t="s">
        <v>151</v>
      </c>
      <c r="I117" s="5" t="s">
        <v>151</v>
      </c>
      <c r="J117" s="30" t="s">
        <v>235</v>
      </c>
      <c r="K117" s="30" t="s">
        <v>150</v>
      </c>
      <c r="L117" s="8" t="s">
        <v>813</v>
      </c>
      <c r="M117" s="5" t="s">
        <v>814</v>
      </c>
      <c r="N117" s="30" t="s">
        <v>17</v>
      </c>
      <c r="O117" s="30" t="s">
        <v>231</v>
      </c>
      <c r="P117" s="5" t="s">
        <v>129</v>
      </c>
      <c r="Q117" s="30" t="s">
        <v>248</v>
      </c>
      <c r="R117" s="30" t="s">
        <v>811</v>
      </c>
    </row>
    <row r="118" spans="1:18" ht="20" customHeight="1" x14ac:dyDescent="0.35">
      <c r="A118" s="4" t="s">
        <v>14</v>
      </c>
      <c r="B118" s="4" t="s">
        <v>139</v>
      </c>
      <c r="C118" s="30" t="s">
        <v>139</v>
      </c>
      <c r="D118" s="30" t="s">
        <v>516</v>
      </c>
      <c r="E118" s="30">
        <f t="shared" si="1"/>
        <v>117</v>
      </c>
      <c r="F118" s="31" t="s">
        <v>156</v>
      </c>
      <c r="G118" s="30">
        <v>5</v>
      </c>
      <c r="H118" s="5" t="s">
        <v>224</v>
      </c>
      <c r="I118" s="5" t="s">
        <v>158</v>
      </c>
      <c r="J118" s="30" t="s">
        <v>235</v>
      </c>
      <c r="K118" s="30" t="s">
        <v>159</v>
      </c>
      <c r="L118" s="8" t="s">
        <v>813</v>
      </c>
      <c r="M118" s="5" t="s">
        <v>814</v>
      </c>
      <c r="N118" s="30" t="s">
        <v>17</v>
      </c>
      <c r="O118" s="30" t="s">
        <v>231</v>
      </c>
      <c r="P118" s="5" t="s">
        <v>162</v>
      </c>
      <c r="Q118" s="30" t="s">
        <v>248</v>
      </c>
      <c r="R118" s="30" t="s">
        <v>811</v>
      </c>
    </row>
    <row r="119" spans="1:18" ht="20" customHeight="1" x14ac:dyDescent="0.35">
      <c r="A119" s="4" t="s">
        <v>14</v>
      </c>
      <c r="B119" s="4" t="s">
        <v>139</v>
      </c>
      <c r="C119" s="30" t="s">
        <v>139</v>
      </c>
      <c r="D119" s="30" t="s">
        <v>516</v>
      </c>
      <c r="E119" s="30">
        <f t="shared" si="1"/>
        <v>118</v>
      </c>
      <c r="F119" s="31" t="s">
        <v>157</v>
      </c>
      <c r="G119" s="30">
        <v>5</v>
      </c>
      <c r="H119" s="5" t="s">
        <v>225</v>
      </c>
      <c r="I119" s="5" t="s">
        <v>160</v>
      </c>
      <c r="J119" s="30" t="s">
        <v>807</v>
      </c>
      <c r="K119" s="30" t="s">
        <v>161</v>
      </c>
      <c r="L119" s="8" t="s">
        <v>813</v>
      </c>
      <c r="M119" s="5" t="s">
        <v>814</v>
      </c>
      <c r="N119" s="30" t="s">
        <v>17</v>
      </c>
      <c r="O119" s="30" t="s">
        <v>231</v>
      </c>
      <c r="P119" s="5" t="s">
        <v>163</v>
      </c>
      <c r="Q119" s="30" t="s">
        <v>248</v>
      </c>
      <c r="R119" s="30" t="s">
        <v>811</v>
      </c>
    </row>
    <row r="120" spans="1:18" ht="20" customHeight="1" x14ac:dyDescent="0.35">
      <c r="A120" s="4" t="s">
        <v>14</v>
      </c>
      <c r="B120" s="4" t="s">
        <v>139</v>
      </c>
      <c r="C120" s="30" t="s">
        <v>139</v>
      </c>
      <c r="D120" s="30" t="s">
        <v>516</v>
      </c>
      <c r="E120" s="30">
        <f t="shared" si="1"/>
        <v>119</v>
      </c>
      <c r="F120" s="31" t="s">
        <v>166</v>
      </c>
      <c r="G120" s="30">
        <v>5</v>
      </c>
      <c r="H120" s="5" t="s">
        <v>226</v>
      </c>
      <c r="I120" s="5" t="s">
        <v>817</v>
      </c>
      <c r="J120" s="30" t="s">
        <v>818</v>
      </c>
      <c r="K120" s="30" t="s">
        <v>168</v>
      </c>
      <c r="L120" s="8" t="s">
        <v>813</v>
      </c>
      <c r="M120" s="5" t="s">
        <v>814</v>
      </c>
      <c r="N120" s="30" t="s">
        <v>17</v>
      </c>
      <c r="O120" s="30" t="s">
        <v>231</v>
      </c>
      <c r="P120" s="5" t="s">
        <v>169</v>
      </c>
      <c r="Q120" s="30" t="s">
        <v>819</v>
      </c>
      <c r="R120" s="30" t="s">
        <v>811</v>
      </c>
    </row>
    <row r="121" spans="1:18" ht="20" customHeight="1" x14ac:dyDescent="0.35">
      <c r="A121" s="4" t="s">
        <v>14</v>
      </c>
      <c r="B121" s="4" t="s">
        <v>139</v>
      </c>
      <c r="C121" s="30" t="s">
        <v>139</v>
      </c>
      <c r="D121" s="30" t="s">
        <v>516</v>
      </c>
      <c r="E121" s="30">
        <f t="shared" si="1"/>
        <v>120</v>
      </c>
      <c r="F121" s="31" t="s">
        <v>171</v>
      </c>
      <c r="G121" s="30">
        <v>5</v>
      </c>
      <c r="H121" s="5" t="s">
        <v>227</v>
      </c>
      <c r="I121" s="5" t="s">
        <v>175</v>
      </c>
      <c r="J121" s="30" t="s">
        <v>235</v>
      </c>
      <c r="K121" s="30" t="s">
        <v>168</v>
      </c>
      <c r="L121" s="8" t="s">
        <v>813</v>
      </c>
      <c r="M121" s="5" t="s">
        <v>814</v>
      </c>
      <c r="N121" s="30" t="s">
        <v>17</v>
      </c>
      <c r="O121" s="30" t="s">
        <v>231</v>
      </c>
      <c r="P121" s="5" t="s">
        <v>177</v>
      </c>
      <c r="Q121" s="30" t="s">
        <v>248</v>
      </c>
      <c r="R121" s="30" t="s">
        <v>811</v>
      </c>
    </row>
    <row r="122" spans="1:18" ht="20" customHeight="1" x14ac:dyDescent="0.35">
      <c r="A122" s="4" t="s">
        <v>14</v>
      </c>
      <c r="B122" s="4" t="s">
        <v>139</v>
      </c>
      <c r="C122" s="30" t="s">
        <v>139</v>
      </c>
      <c r="D122" s="30" t="s">
        <v>516</v>
      </c>
      <c r="E122" s="30">
        <f t="shared" si="1"/>
        <v>121</v>
      </c>
      <c r="F122" s="31" t="s">
        <v>172</v>
      </c>
      <c r="G122" s="30">
        <v>5</v>
      </c>
      <c r="H122" s="5" t="s">
        <v>228</v>
      </c>
      <c r="I122" s="5" t="s">
        <v>176</v>
      </c>
      <c r="J122" s="30" t="s">
        <v>807</v>
      </c>
      <c r="K122" s="30" t="s">
        <v>168</v>
      </c>
      <c r="L122" s="8" t="s">
        <v>813</v>
      </c>
      <c r="M122" s="5" t="s">
        <v>814</v>
      </c>
      <c r="N122" s="30" t="s">
        <v>17</v>
      </c>
      <c r="O122" s="30" t="s">
        <v>231</v>
      </c>
      <c r="P122" s="5" t="s">
        <v>178</v>
      </c>
      <c r="Q122" s="30" t="s">
        <v>248</v>
      </c>
      <c r="R122" s="30" t="s">
        <v>811</v>
      </c>
    </row>
    <row r="123" spans="1:18" ht="20" customHeight="1" x14ac:dyDescent="0.35">
      <c r="A123" s="4" t="s">
        <v>14</v>
      </c>
      <c r="B123" s="4" t="s">
        <v>139</v>
      </c>
      <c r="C123" s="30" t="s">
        <v>139</v>
      </c>
      <c r="D123" s="30" t="s">
        <v>516</v>
      </c>
      <c r="E123" s="30">
        <f t="shared" si="1"/>
        <v>122</v>
      </c>
      <c r="F123" s="31" t="s">
        <v>173</v>
      </c>
      <c r="G123" s="30">
        <v>5</v>
      </c>
      <c r="H123" s="5" t="s">
        <v>229</v>
      </c>
      <c r="I123" s="35" t="s">
        <v>181</v>
      </c>
      <c r="J123" s="30" t="s">
        <v>235</v>
      </c>
      <c r="K123" s="30" t="s">
        <v>168</v>
      </c>
      <c r="L123" s="8" t="s">
        <v>813</v>
      </c>
      <c r="M123" s="5" t="s">
        <v>814</v>
      </c>
      <c r="N123" s="30" t="s">
        <v>17</v>
      </c>
      <c r="O123" s="30" t="s">
        <v>231</v>
      </c>
      <c r="P123" s="5" t="s">
        <v>183</v>
      </c>
      <c r="Q123" s="30" t="s">
        <v>248</v>
      </c>
      <c r="R123" s="30" t="s">
        <v>811</v>
      </c>
    </row>
    <row r="124" spans="1:18" ht="20" customHeight="1" x14ac:dyDescent="0.35">
      <c r="A124" s="4" t="s">
        <v>14</v>
      </c>
      <c r="B124" s="4" t="s">
        <v>139</v>
      </c>
      <c r="C124" s="30" t="s">
        <v>139</v>
      </c>
      <c r="D124" s="30" t="s">
        <v>516</v>
      </c>
      <c r="E124" s="30">
        <f t="shared" si="1"/>
        <v>123</v>
      </c>
      <c r="F124" s="31" t="s">
        <v>174</v>
      </c>
      <c r="G124" s="30">
        <v>5</v>
      </c>
      <c r="H124" s="5" t="s">
        <v>230</v>
      </c>
      <c r="I124" s="5" t="s">
        <v>182</v>
      </c>
      <c r="J124" s="30" t="s">
        <v>235</v>
      </c>
      <c r="K124" s="30" t="s">
        <v>168</v>
      </c>
      <c r="L124" s="36" t="s">
        <v>813</v>
      </c>
      <c r="M124" s="37" t="s">
        <v>814</v>
      </c>
      <c r="N124" s="30" t="s">
        <v>17</v>
      </c>
      <c r="O124" s="30" t="s">
        <v>231</v>
      </c>
      <c r="P124" s="5" t="s">
        <v>186</v>
      </c>
      <c r="Q124" s="30" t="s">
        <v>248</v>
      </c>
      <c r="R124" s="30" t="s">
        <v>811</v>
      </c>
    </row>
    <row r="125" spans="1:18" ht="20" customHeight="1" x14ac:dyDescent="0.35">
      <c r="A125" s="1" t="s">
        <v>14</v>
      </c>
      <c r="B125" s="1" t="s">
        <v>60</v>
      </c>
      <c r="C125" s="26" t="s">
        <v>61</v>
      </c>
      <c r="D125" s="24" t="s">
        <v>19</v>
      </c>
      <c r="E125" s="38">
        <f t="shared" si="1"/>
        <v>124</v>
      </c>
      <c r="F125" s="24" t="s">
        <v>236</v>
      </c>
      <c r="G125" s="24">
        <v>6</v>
      </c>
      <c r="H125" s="24" t="s">
        <v>517</v>
      </c>
      <c r="I125" s="24" t="s">
        <v>517</v>
      </c>
      <c r="J125" s="24" t="s">
        <v>235</v>
      </c>
      <c r="K125" s="15" t="s">
        <v>235</v>
      </c>
      <c r="L125" s="19" t="s">
        <v>738</v>
      </c>
      <c r="M125" s="19" t="s">
        <v>16</v>
      </c>
      <c r="N125" s="19" t="s">
        <v>17</v>
      </c>
      <c r="O125" s="19" t="s">
        <v>18</v>
      </c>
      <c r="P125" s="15" t="s">
        <v>234</v>
      </c>
      <c r="Q125" s="15" t="s">
        <v>247</v>
      </c>
      <c r="R125" s="15" t="s">
        <v>811</v>
      </c>
    </row>
    <row r="126" spans="1:18" ht="20" customHeight="1" x14ac:dyDescent="0.35">
      <c r="A126" s="1" t="s">
        <v>14</v>
      </c>
      <c r="C126" s="26" t="s">
        <v>61</v>
      </c>
      <c r="D126" s="24" t="s">
        <v>20</v>
      </c>
      <c r="E126" s="30">
        <f t="shared" si="1"/>
        <v>125</v>
      </c>
      <c r="F126" s="25" t="s">
        <v>519</v>
      </c>
      <c r="G126" s="24">
        <v>6</v>
      </c>
      <c r="H126" s="25" t="s">
        <v>199</v>
      </c>
      <c r="I126" s="25" t="s">
        <v>240</v>
      </c>
      <c r="J126" s="25" t="s">
        <v>239</v>
      </c>
      <c r="K126" s="15" t="s">
        <v>520</v>
      </c>
      <c r="L126" s="19" t="s">
        <v>739</v>
      </c>
      <c r="M126" s="19" t="s">
        <v>65</v>
      </c>
      <c r="N126" s="19" t="s">
        <v>647</v>
      </c>
      <c r="O126" s="19" t="s">
        <v>18</v>
      </c>
      <c r="P126" s="19" t="s">
        <v>68</v>
      </c>
      <c r="Q126" s="15" t="s">
        <v>518</v>
      </c>
      <c r="R126" s="15" t="s">
        <v>811</v>
      </c>
    </row>
    <row r="127" spans="1:18" ht="20" customHeight="1" x14ac:dyDescent="0.35">
      <c r="A127" s="1" t="s">
        <v>14</v>
      </c>
      <c r="C127" s="26" t="s">
        <v>61</v>
      </c>
      <c r="D127" s="24" t="s">
        <v>20</v>
      </c>
      <c r="E127" s="24">
        <f t="shared" si="1"/>
        <v>126</v>
      </c>
      <c r="F127" s="25" t="s">
        <v>62</v>
      </c>
      <c r="G127" s="24">
        <v>6</v>
      </c>
      <c r="H127" s="25" t="s">
        <v>200</v>
      </c>
      <c r="I127" s="25" t="s">
        <v>69</v>
      </c>
      <c r="J127" s="24" t="s">
        <v>235</v>
      </c>
      <c r="K127" s="15" t="s">
        <v>70</v>
      </c>
      <c r="L127" s="20" t="s">
        <v>740</v>
      </c>
      <c r="M127" s="20" t="s">
        <v>66</v>
      </c>
      <c r="N127" s="19" t="s">
        <v>17</v>
      </c>
      <c r="O127" s="19" t="s">
        <v>18</v>
      </c>
      <c r="P127" s="19" t="s">
        <v>25</v>
      </c>
      <c r="Q127" s="15" t="s">
        <v>248</v>
      </c>
      <c r="R127" s="15" t="s">
        <v>811</v>
      </c>
    </row>
    <row r="128" spans="1:18" ht="20" customHeight="1" x14ac:dyDescent="0.35">
      <c r="A128" s="1" t="s">
        <v>14</v>
      </c>
      <c r="C128" s="26" t="s">
        <v>61</v>
      </c>
      <c r="D128" s="24" t="s">
        <v>20</v>
      </c>
      <c r="E128" s="15">
        <f t="shared" si="1"/>
        <v>127</v>
      </c>
      <c r="F128" s="25" t="s">
        <v>63</v>
      </c>
      <c r="G128" s="24">
        <v>6</v>
      </c>
      <c r="H128" s="25" t="s">
        <v>201</v>
      </c>
      <c r="I128" s="25" t="s">
        <v>71</v>
      </c>
      <c r="J128" s="24" t="s">
        <v>235</v>
      </c>
      <c r="K128" s="15" t="s">
        <v>70</v>
      </c>
      <c r="L128" s="20" t="s">
        <v>741</v>
      </c>
      <c r="M128" s="20" t="s">
        <v>67</v>
      </c>
      <c r="N128" s="19" t="s">
        <v>17</v>
      </c>
      <c r="O128" s="19" t="s">
        <v>18</v>
      </c>
      <c r="P128" s="19" t="s">
        <v>25</v>
      </c>
      <c r="Q128" s="15" t="s">
        <v>248</v>
      </c>
      <c r="R128" s="15" t="s">
        <v>811</v>
      </c>
    </row>
    <row r="129" spans="1:18" ht="20" customHeight="1" x14ac:dyDescent="0.35">
      <c r="A129" s="1" t="s">
        <v>14</v>
      </c>
      <c r="C129" s="24" t="s">
        <v>256</v>
      </c>
      <c r="D129" s="24" t="s">
        <v>19</v>
      </c>
      <c r="E129" s="38">
        <f t="shared" si="1"/>
        <v>128</v>
      </c>
      <c r="F129" s="24" t="s">
        <v>236</v>
      </c>
      <c r="G129" s="24">
        <v>6</v>
      </c>
      <c r="H129" s="24" t="s">
        <v>521</v>
      </c>
      <c r="I129" s="24" t="s">
        <v>521</v>
      </c>
      <c r="J129" s="24" t="s">
        <v>235</v>
      </c>
      <c r="K129" s="15" t="s">
        <v>235</v>
      </c>
      <c r="L129" s="19" t="s">
        <v>738</v>
      </c>
      <c r="M129" s="19" t="s">
        <v>16</v>
      </c>
      <c r="N129" s="19" t="s">
        <v>17</v>
      </c>
      <c r="O129" s="19" t="s">
        <v>18</v>
      </c>
      <c r="P129" s="15" t="s">
        <v>234</v>
      </c>
      <c r="Q129" s="15" t="s">
        <v>247</v>
      </c>
      <c r="R129" s="15" t="s">
        <v>811</v>
      </c>
    </row>
    <row r="130" spans="1:18" ht="20" customHeight="1" x14ac:dyDescent="0.35">
      <c r="A130" s="1" t="s">
        <v>14</v>
      </c>
      <c r="C130" s="24" t="s">
        <v>256</v>
      </c>
      <c r="D130" s="24" t="s">
        <v>20</v>
      </c>
      <c r="E130" s="30">
        <f t="shared" si="1"/>
        <v>129</v>
      </c>
      <c r="F130" s="25" t="s">
        <v>75</v>
      </c>
      <c r="G130" s="24">
        <v>6</v>
      </c>
      <c r="H130" s="25" t="s">
        <v>202</v>
      </c>
      <c r="I130" s="25" t="s">
        <v>242</v>
      </c>
      <c r="J130" s="25" t="s">
        <v>241</v>
      </c>
      <c r="K130" s="15" t="s">
        <v>520</v>
      </c>
      <c r="L130" s="19" t="s">
        <v>742</v>
      </c>
      <c r="M130" s="19" t="s">
        <v>72</v>
      </c>
      <c r="N130" s="19" t="s">
        <v>647</v>
      </c>
      <c r="O130" s="19" t="s">
        <v>18</v>
      </c>
      <c r="P130" s="19" t="s">
        <v>68</v>
      </c>
      <c r="Q130" s="15" t="s">
        <v>518</v>
      </c>
      <c r="R130" s="15" t="s">
        <v>811</v>
      </c>
    </row>
    <row r="131" spans="1:18" ht="20" customHeight="1" x14ac:dyDescent="0.35">
      <c r="A131" s="1" t="s">
        <v>14</v>
      </c>
      <c r="C131" s="24" t="s">
        <v>256</v>
      </c>
      <c r="D131" s="24" t="s">
        <v>20</v>
      </c>
      <c r="E131" s="42">
        <f t="shared" si="1"/>
        <v>130</v>
      </c>
      <c r="F131" s="25" t="s">
        <v>76</v>
      </c>
      <c r="G131" s="24">
        <v>6</v>
      </c>
      <c r="H131" s="25" t="s">
        <v>203</v>
      </c>
      <c r="I131" s="25" t="s">
        <v>78</v>
      </c>
      <c r="J131" s="24" t="s">
        <v>235</v>
      </c>
      <c r="K131" s="15" t="s">
        <v>70</v>
      </c>
      <c r="L131" s="20" t="s">
        <v>650</v>
      </c>
      <c r="M131" s="20" t="s">
        <v>73</v>
      </c>
      <c r="N131" s="19" t="s">
        <v>17</v>
      </c>
      <c r="O131" s="19" t="s">
        <v>18</v>
      </c>
      <c r="P131" s="19" t="s">
        <v>25</v>
      </c>
      <c r="Q131" s="15" t="s">
        <v>248</v>
      </c>
      <c r="R131" s="15" t="s">
        <v>811</v>
      </c>
    </row>
    <row r="132" spans="1:18" ht="20" customHeight="1" x14ac:dyDescent="0.35">
      <c r="A132" s="1" t="s">
        <v>14</v>
      </c>
      <c r="C132" s="24" t="s">
        <v>256</v>
      </c>
      <c r="D132" s="24" t="s">
        <v>20</v>
      </c>
      <c r="E132" s="24">
        <f t="shared" ref="E132:E187" si="2" xml:space="preserve"> ROW()-1</f>
        <v>131</v>
      </c>
      <c r="F132" s="25" t="s">
        <v>77</v>
      </c>
      <c r="G132" s="24">
        <v>6</v>
      </c>
      <c r="H132" s="25" t="s">
        <v>204</v>
      </c>
      <c r="I132" s="25" t="s">
        <v>79</v>
      </c>
      <c r="J132" s="24" t="s">
        <v>235</v>
      </c>
      <c r="K132" s="15" t="s">
        <v>80</v>
      </c>
      <c r="L132" s="20" t="s">
        <v>743</v>
      </c>
      <c r="M132" s="20" t="s">
        <v>74</v>
      </c>
      <c r="N132" s="19" t="s">
        <v>17</v>
      </c>
      <c r="O132" s="19" t="s">
        <v>18</v>
      </c>
      <c r="P132" s="19" t="s">
        <v>25</v>
      </c>
      <c r="Q132" s="15" t="s">
        <v>248</v>
      </c>
      <c r="R132" s="15" t="s">
        <v>811</v>
      </c>
    </row>
    <row r="133" spans="1:18" ht="20" customHeight="1" x14ac:dyDescent="0.35">
      <c r="A133" s="1" t="s">
        <v>14</v>
      </c>
      <c r="C133" s="24" t="s">
        <v>257</v>
      </c>
      <c r="D133" s="24" t="s">
        <v>19</v>
      </c>
      <c r="E133" s="38">
        <f t="shared" si="2"/>
        <v>132</v>
      </c>
      <c r="F133" s="24" t="s">
        <v>236</v>
      </c>
      <c r="G133" s="24">
        <v>6</v>
      </c>
      <c r="H133" s="24" t="s">
        <v>522</v>
      </c>
      <c r="I133" s="24" t="s">
        <v>522</v>
      </c>
      <c r="J133" s="24" t="s">
        <v>235</v>
      </c>
      <c r="K133" s="15" t="s">
        <v>235</v>
      </c>
      <c r="L133" s="19" t="s">
        <v>744</v>
      </c>
      <c r="M133" s="19" t="s">
        <v>16</v>
      </c>
      <c r="N133" s="19" t="s">
        <v>17</v>
      </c>
      <c r="O133" s="19" t="s">
        <v>18</v>
      </c>
      <c r="P133" s="15" t="s">
        <v>234</v>
      </c>
      <c r="Q133" s="15" t="s">
        <v>247</v>
      </c>
      <c r="R133" s="15" t="s">
        <v>811</v>
      </c>
    </row>
    <row r="134" spans="1:18" ht="20" customHeight="1" x14ac:dyDescent="0.35">
      <c r="A134" s="1" t="s">
        <v>14</v>
      </c>
      <c r="C134" s="24" t="s">
        <v>257</v>
      </c>
      <c r="D134" s="24" t="s">
        <v>20</v>
      </c>
      <c r="E134" s="30">
        <f t="shared" si="2"/>
        <v>133</v>
      </c>
      <c r="F134" s="25" t="s">
        <v>523</v>
      </c>
      <c r="G134" s="24">
        <v>6</v>
      </c>
      <c r="H134" s="25" t="s">
        <v>205</v>
      </c>
      <c r="I134" s="25" t="s">
        <v>244</v>
      </c>
      <c r="J134" s="24" t="s">
        <v>243</v>
      </c>
      <c r="K134" s="15" t="s">
        <v>520</v>
      </c>
      <c r="L134" s="19" t="s">
        <v>745</v>
      </c>
      <c r="M134" s="19" t="s">
        <v>83</v>
      </c>
      <c r="N134" s="19" t="s">
        <v>647</v>
      </c>
      <c r="O134" s="19" t="s">
        <v>18</v>
      </c>
      <c r="P134" s="19" t="s">
        <v>68</v>
      </c>
      <c r="Q134" s="15" t="s">
        <v>518</v>
      </c>
      <c r="R134" s="15" t="s">
        <v>811</v>
      </c>
    </row>
    <row r="135" spans="1:18" ht="20" customHeight="1" x14ac:dyDescent="0.35">
      <c r="A135" s="1" t="s">
        <v>14</v>
      </c>
      <c r="C135" s="24" t="s">
        <v>257</v>
      </c>
      <c r="D135" s="24" t="s">
        <v>20</v>
      </c>
      <c r="E135" s="24">
        <f t="shared" si="2"/>
        <v>134</v>
      </c>
      <c r="F135" s="25" t="s">
        <v>524</v>
      </c>
      <c r="G135" s="24">
        <v>6</v>
      </c>
      <c r="H135" s="25" t="s">
        <v>206</v>
      </c>
      <c r="I135" s="25" t="s">
        <v>85</v>
      </c>
      <c r="J135" s="24" t="s">
        <v>235</v>
      </c>
      <c r="K135" s="15" t="s">
        <v>80</v>
      </c>
      <c r="L135" s="20" t="s">
        <v>746</v>
      </c>
      <c r="M135" s="20" t="s">
        <v>84</v>
      </c>
      <c r="N135" s="19" t="s">
        <v>17</v>
      </c>
      <c r="O135" s="19" t="s">
        <v>18</v>
      </c>
      <c r="P135" s="19" t="s">
        <v>25</v>
      </c>
      <c r="Q135" s="15" t="s">
        <v>248</v>
      </c>
      <c r="R135" s="15" t="s">
        <v>811</v>
      </c>
    </row>
    <row r="136" spans="1:18" ht="20" customHeight="1" x14ac:dyDescent="0.35">
      <c r="A136" s="1" t="s">
        <v>14</v>
      </c>
      <c r="C136" s="26" t="s">
        <v>86</v>
      </c>
      <c r="D136" s="24" t="s">
        <v>19</v>
      </c>
      <c r="E136" s="38">
        <f t="shared" si="2"/>
        <v>135</v>
      </c>
      <c r="F136" s="24" t="s">
        <v>236</v>
      </c>
      <c r="G136" s="24">
        <v>6</v>
      </c>
      <c r="H136" s="24" t="s">
        <v>525</v>
      </c>
      <c r="I136" s="24" t="s">
        <v>525</v>
      </c>
      <c r="J136" s="24" t="s">
        <v>235</v>
      </c>
      <c r="K136" s="15" t="s">
        <v>235</v>
      </c>
      <c r="L136" s="19" t="s">
        <v>747</v>
      </c>
      <c r="M136" s="19" t="s">
        <v>16</v>
      </c>
      <c r="N136" s="15" t="s">
        <v>17</v>
      </c>
      <c r="O136" s="15" t="s">
        <v>18</v>
      </c>
      <c r="P136" s="15" t="s">
        <v>234</v>
      </c>
      <c r="Q136" s="15" t="s">
        <v>247</v>
      </c>
      <c r="R136" s="15" t="s">
        <v>811</v>
      </c>
    </row>
    <row r="137" spans="1:18" ht="20" customHeight="1" x14ac:dyDescent="0.35">
      <c r="A137" s="1" t="s">
        <v>14</v>
      </c>
      <c r="C137" s="26" t="s">
        <v>88</v>
      </c>
      <c r="D137" s="24" t="s">
        <v>19</v>
      </c>
      <c r="E137" s="38">
        <f t="shared" si="2"/>
        <v>136</v>
      </c>
      <c r="F137" s="24" t="s">
        <v>236</v>
      </c>
      <c r="G137" s="24">
        <v>6</v>
      </c>
      <c r="H137" s="24" t="s">
        <v>526</v>
      </c>
      <c r="I137" s="24" t="s">
        <v>526</v>
      </c>
      <c r="J137" s="24" t="s">
        <v>235</v>
      </c>
      <c r="K137" s="15" t="s">
        <v>235</v>
      </c>
      <c r="L137" s="19" t="s">
        <v>748</v>
      </c>
      <c r="M137" s="19" t="s">
        <v>16</v>
      </c>
      <c r="N137" s="19" t="s">
        <v>17</v>
      </c>
      <c r="O137" s="19" t="s">
        <v>18</v>
      </c>
      <c r="P137" s="15" t="s">
        <v>234</v>
      </c>
      <c r="Q137" s="15" t="s">
        <v>247</v>
      </c>
      <c r="R137" s="15" t="s">
        <v>811</v>
      </c>
    </row>
    <row r="138" spans="1:18" ht="20" customHeight="1" x14ac:dyDescent="0.35">
      <c r="A138" s="1" t="s">
        <v>14</v>
      </c>
      <c r="C138" s="26" t="s">
        <v>88</v>
      </c>
      <c r="D138" s="24" t="s">
        <v>20</v>
      </c>
      <c r="E138" s="24">
        <f t="shared" si="2"/>
        <v>137</v>
      </c>
      <c r="F138" s="25" t="s">
        <v>527</v>
      </c>
      <c r="G138" s="24">
        <v>6</v>
      </c>
      <c r="H138" s="25" t="s">
        <v>207</v>
      </c>
      <c r="I138" s="28" t="s">
        <v>95</v>
      </c>
      <c r="J138" s="24" t="s">
        <v>235</v>
      </c>
      <c r="K138" s="15" t="s">
        <v>80</v>
      </c>
      <c r="L138" s="19" t="s">
        <v>749</v>
      </c>
      <c r="M138" s="19" t="s">
        <v>90</v>
      </c>
      <c r="N138" s="19" t="s">
        <v>17</v>
      </c>
      <c r="O138" s="19" t="s">
        <v>18</v>
      </c>
      <c r="P138" s="19" t="s">
        <v>25</v>
      </c>
      <c r="Q138" s="15" t="s">
        <v>248</v>
      </c>
      <c r="R138" s="15" t="s">
        <v>811</v>
      </c>
    </row>
    <row r="139" spans="1:18" ht="20" customHeight="1" x14ac:dyDescent="0.35">
      <c r="A139" s="1" t="s">
        <v>14</v>
      </c>
      <c r="C139" s="26" t="s">
        <v>88</v>
      </c>
      <c r="D139" s="24" t="s">
        <v>20</v>
      </c>
      <c r="E139" s="24">
        <f t="shared" si="2"/>
        <v>138</v>
      </c>
      <c r="F139" s="25" t="s">
        <v>528</v>
      </c>
      <c r="G139" s="24">
        <v>6</v>
      </c>
      <c r="H139" s="25" t="s">
        <v>208</v>
      </c>
      <c r="I139" s="25" t="s">
        <v>96</v>
      </c>
      <c r="J139" s="24" t="s">
        <v>235</v>
      </c>
      <c r="K139" s="15" t="s">
        <v>80</v>
      </c>
      <c r="L139" s="20" t="s">
        <v>750</v>
      </c>
      <c r="M139" s="20" t="s">
        <v>91</v>
      </c>
      <c r="N139" s="19" t="s">
        <v>17</v>
      </c>
      <c r="O139" s="19" t="s">
        <v>18</v>
      </c>
      <c r="P139" s="19" t="s">
        <v>25</v>
      </c>
      <c r="Q139" s="15" t="s">
        <v>248</v>
      </c>
      <c r="R139" s="15" t="s">
        <v>811</v>
      </c>
    </row>
    <row r="140" spans="1:18" ht="20" customHeight="1" x14ac:dyDescent="0.35">
      <c r="A140" s="1" t="s">
        <v>14</v>
      </c>
      <c r="C140" s="26" t="s">
        <v>88</v>
      </c>
      <c r="D140" s="24" t="s">
        <v>20</v>
      </c>
      <c r="E140" s="24">
        <f t="shared" si="2"/>
        <v>139</v>
      </c>
      <c r="F140" s="25" t="s">
        <v>529</v>
      </c>
      <c r="G140" s="24">
        <v>6</v>
      </c>
      <c r="H140" s="25" t="s">
        <v>209</v>
      </c>
      <c r="I140" s="25" t="s">
        <v>97</v>
      </c>
      <c r="J140" s="24" t="s">
        <v>235</v>
      </c>
      <c r="K140" s="15" t="s">
        <v>80</v>
      </c>
      <c r="L140" s="20" t="s">
        <v>751</v>
      </c>
      <c r="M140" s="20" t="s">
        <v>92</v>
      </c>
      <c r="N140" s="19" t="s">
        <v>17</v>
      </c>
      <c r="O140" s="19" t="s">
        <v>18</v>
      </c>
      <c r="P140" s="19" t="s">
        <v>25</v>
      </c>
      <c r="Q140" s="15" t="s">
        <v>248</v>
      </c>
      <c r="R140" s="15" t="s">
        <v>811</v>
      </c>
    </row>
    <row r="141" spans="1:18" ht="20" customHeight="1" x14ac:dyDescent="0.35">
      <c r="A141" s="1" t="s">
        <v>14</v>
      </c>
      <c r="C141" s="26" t="s">
        <v>88</v>
      </c>
      <c r="D141" s="24" t="s">
        <v>20</v>
      </c>
      <c r="E141" s="24">
        <f t="shared" si="2"/>
        <v>140</v>
      </c>
      <c r="F141" s="25" t="s">
        <v>530</v>
      </c>
      <c r="G141" s="24">
        <v>6</v>
      </c>
      <c r="H141" s="25" t="s">
        <v>210</v>
      </c>
      <c r="I141" s="25" t="s">
        <v>98</v>
      </c>
      <c r="J141" s="24" t="s">
        <v>235</v>
      </c>
      <c r="K141" s="15" t="s">
        <v>80</v>
      </c>
      <c r="L141" s="20" t="s">
        <v>752</v>
      </c>
      <c r="M141" s="20" t="s">
        <v>93</v>
      </c>
      <c r="N141" s="19" t="s">
        <v>17</v>
      </c>
      <c r="O141" s="19" t="s">
        <v>18</v>
      </c>
      <c r="P141" s="19" t="s">
        <v>25</v>
      </c>
      <c r="Q141" s="15" t="s">
        <v>248</v>
      </c>
      <c r="R141" s="15" t="s">
        <v>811</v>
      </c>
    </row>
    <row r="142" spans="1:18" ht="20" customHeight="1" x14ac:dyDescent="0.35">
      <c r="A142" s="1" t="s">
        <v>14</v>
      </c>
      <c r="C142" s="26" t="s">
        <v>99</v>
      </c>
      <c r="D142" s="24" t="s">
        <v>19</v>
      </c>
      <c r="E142" s="38">
        <f t="shared" si="2"/>
        <v>141</v>
      </c>
      <c r="F142" s="24" t="s">
        <v>236</v>
      </c>
      <c r="G142" s="24">
        <v>6</v>
      </c>
      <c r="H142" s="24" t="s">
        <v>531</v>
      </c>
      <c r="I142" s="24" t="s">
        <v>531</v>
      </c>
      <c r="J142" s="24" t="s">
        <v>235</v>
      </c>
      <c r="K142" s="15" t="s">
        <v>235</v>
      </c>
      <c r="L142" s="19" t="s">
        <v>753</v>
      </c>
      <c r="M142" s="19" t="s">
        <v>16</v>
      </c>
      <c r="N142" s="19" t="s">
        <v>17</v>
      </c>
      <c r="O142" s="19" t="s">
        <v>18</v>
      </c>
      <c r="P142" s="15" t="s">
        <v>234</v>
      </c>
      <c r="Q142" s="15" t="s">
        <v>247</v>
      </c>
      <c r="R142" s="15" t="s">
        <v>811</v>
      </c>
    </row>
    <row r="143" spans="1:18" ht="20" customHeight="1" x14ac:dyDescent="0.35">
      <c r="A143" s="1" t="s">
        <v>14</v>
      </c>
      <c r="C143" s="26" t="s">
        <v>99</v>
      </c>
      <c r="D143" s="24" t="s">
        <v>20</v>
      </c>
      <c r="E143" s="30">
        <f t="shared" si="2"/>
        <v>142</v>
      </c>
      <c r="F143" s="25" t="s">
        <v>532</v>
      </c>
      <c r="G143" s="24">
        <v>6</v>
      </c>
      <c r="H143" s="25" t="s">
        <v>211</v>
      </c>
      <c r="I143" s="25" t="s">
        <v>246</v>
      </c>
      <c r="J143" s="24" t="s">
        <v>245</v>
      </c>
      <c r="K143" s="15" t="s">
        <v>520</v>
      </c>
      <c r="L143" s="19" t="s">
        <v>754</v>
      </c>
      <c r="M143" s="19" t="s">
        <v>110</v>
      </c>
      <c r="N143" s="19" t="s">
        <v>647</v>
      </c>
      <c r="O143" s="19" t="s">
        <v>18</v>
      </c>
      <c r="P143" s="19" t="s">
        <v>68</v>
      </c>
      <c r="Q143" s="15" t="s">
        <v>518</v>
      </c>
      <c r="R143" s="15" t="s">
        <v>811</v>
      </c>
    </row>
    <row r="144" spans="1:18" ht="20" customHeight="1" x14ac:dyDescent="0.35">
      <c r="A144" s="1" t="s">
        <v>14</v>
      </c>
      <c r="C144" s="26" t="s">
        <v>99</v>
      </c>
      <c r="D144" s="24" t="s">
        <v>20</v>
      </c>
      <c r="E144" s="24">
        <f t="shared" si="2"/>
        <v>143</v>
      </c>
      <c r="F144" s="25" t="s">
        <v>102</v>
      </c>
      <c r="G144" s="24">
        <v>6</v>
      </c>
      <c r="H144" s="25" t="s">
        <v>212</v>
      </c>
      <c r="I144" s="25" t="s">
        <v>100</v>
      </c>
      <c r="J144" s="24" t="s">
        <v>235</v>
      </c>
      <c r="K144" s="15" t="s">
        <v>70</v>
      </c>
      <c r="L144" s="19" t="s">
        <v>714</v>
      </c>
      <c r="M144" s="19" t="s">
        <v>111</v>
      </c>
      <c r="N144" s="19" t="s">
        <v>17</v>
      </c>
      <c r="O144" s="19" t="s">
        <v>18</v>
      </c>
      <c r="P144" s="19" t="s">
        <v>25</v>
      </c>
      <c r="Q144" s="15" t="s">
        <v>248</v>
      </c>
      <c r="R144" s="15" t="s">
        <v>811</v>
      </c>
    </row>
    <row r="145" spans="1:18" ht="20" customHeight="1" x14ac:dyDescent="0.35">
      <c r="A145" s="1" t="s">
        <v>14</v>
      </c>
      <c r="C145" s="26" t="s">
        <v>99</v>
      </c>
      <c r="D145" s="24" t="s">
        <v>20</v>
      </c>
      <c r="E145" s="24">
        <f t="shared" si="2"/>
        <v>144</v>
      </c>
      <c r="F145" s="25" t="s">
        <v>103</v>
      </c>
      <c r="G145" s="24">
        <v>6</v>
      </c>
      <c r="H145" s="25" t="s">
        <v>213</v>
      </c>
      <c r="I145" s="25" t="s">
        <v>101</v>
      </c>
      <c r="J145" s="24" t="s">
        <v>235</v>
      </c>
      <c r="K145" s="15" t="s">
        <v>70</v>
      </c>
      <c r="L145" s="19" t="s">
        <v>755</v>
      </c>
      <c r="M145" s="19" t="s">
        <v>112</v>
      </c>
      <c r="N145" s="19" t="s">
        <v>17</v>
      </c>
      <c r="O145" s="19" t="s">
        <v>18</v>
      </c>
      <c r="P145" s="19" t="s">
        <v>25</v>
      </c>
      <c r="Q145" s="15" t="s">
        <v>248</v>
      </c>
      <c r="R145" s="15" t="s">
        <v>811</v>
      </c>
    </row>
    <row r="146" spans="1:18" ht="20" customHeight="1" x14ac:dyDescent="0.35">
      <c r="A146" s="1" t="s">
        <v>14</v>
      </c>
      <c r="C146" s="26" t="s">
        <v>99</v>
      </c>
      <c r="D146" s="24" t="s">
        <v>20</v>
      </c>
      <c r="E146" s="24">
        <f t="shared" si="2"/>
        <v>145</v>
      </c>
      <c r="F146" s="25" t="s">
        <v>104</v>
      </c>
      <c r="G146" s="24">
        <v>6</v>
      </c>
      <c r="H146" s="25" t="s">
        <v>214</v>
      </c>
      <c r="I146" s="25" t="s">
        <v>107</v>
      </c>
      <c r="J146" s="24" t="s">
        <v>235</v>
      </c>
      <c r="K146" s="15" t="s">
        <v>70</v>
      </c>
      <c r="L146" s="19" t="s">
        <v>716</v>
      </c>
      <c r="M146" s="19" t="s">
        <v>113</v>
      </c>
      <c r="N146" s="19" t="s">
        <v>17</v>
      </c>
      <c r="O146" s="19" t="s">
        <v>18</v>
      </c>
      <c r="P146" s="19" t="s">
        <v>25</v>
      </c>
      <c r="Q146" s="15" t="s">
        <v>248</v>
      </c>
      <c r="R146" s="15" t="s">
        <v>811</v>
      </c>
    </row>
    <row r="147" spans="1:18" ht="20" customHeight="1" x14ac:dyDescent="0.35">
      <c r="A147" s="1" t="s">
        <v>14</v>
      </c>
      <c r="C147" s="26" t="s">
        <v>99</v>
      </c>
      <c r="D147" s="24" t="s">
        <v>20</v>
      </c>
      <c r="E147" s="24">
        <f t="shared" si="2"/>
        <v>146</v>
      </c>
      <c r="F147" s="25" t="s">
        <v>105</v>
      </c>
      <c r="G147" s="24">
        <v>6</v>
      </c>
      <c r="H147" s="25" t="s">
        <v>215</v>
      </c>
      <c r="I147" s="25" t="s">
        <v>108</v>
      </c>
      <c r="J147" s="24" t="s">
        <v>235</v>
      </c>
      <c r="K147" s="15" t="s">
        <v>80</v>
      </c>
      <c r="L147" s="19" t="s">
        <v>717</v>
      </c>
      <c r="M147" s="19" t="s">
        <v>114</v>
      </c>
      <c r="N147" s="19" t="s">
        <v>17</v>
      </c>
      <c r="O147" s="19" t="s">
        <v>18</v>
      </c>
      <c r="P147" s="19" t="s">
        <v>25</v>
      </c>
      <c r="Q147" s="15" t="s">
        <v>248</v>
      </c>
      <c r="R147" s="15" t="s">
        <v>811</v>
      </c>
    </row>
    <row r="148" spans="1:18" ht="20" customHeight="1" x14ac:dyDescent="0.35">
      <c r="A148" s="1" t="s">
        <v>14</v>
      </c>
      <c r="C148" s="26" t="s">
        <v>99</v>
      </c>
      <c r="D148" s="24" t="s">
        <v>20</v>
      </c>
      <c r="E148" s="24">
        <f t="shared" si="2"/>
        <v>147</v>
      </c>
      <c r="F148" s="25" t="s">
        <v>106</v>
      </c>
      <c r="G148" s="24">
        <v>6</v>
      </c>
      <c r="H148" s="25" t="s">
        <v>216</v>
      </c>
      <c r="I148" s="25" t="s">
        <v>109</v>
      </c>
      <c r="J148" s="24" t="s">
        <v>235</v>
      </c>
      <c r="K148" s="15" t="s">
        <v>80</v>
      </c>
      <c r="L148" s="19" t="s">
        <v>718</v>
      </c>
      <c r="M148" s="19" t="s">
        <v>115</v>
      </c>
      <c r="N148" s="19" t="s">
        <v>17</v>
      </c>
      <c r="O148" s="19" t="s">
        <v>18</v>
      </c>
      <c r="P148" s="19" t="s">
        <v>25</v>
      </c>
      <c r="Q148" s="15" t="s">
        <v>248</v>
      </c>
      <c r="R148" s="15" t="s">
        <v>811</v>
      </c>
    </row>
    <row r="149" spans="1:18" ht="20" customHeight="1" x14ac:dyDescent="0.35">
      <c r="A149" s="1" t="s">
        <v>14</v>
      </c>
      <c r="C149" s="26" t="s">
        <v>116</v>
      </c>
      <c r="D149" s="15" t="s">
        <v>19</v>
      </c>
      <c r="E149" s="38">
        <f t="shared" si="2"/>
        <v>148</v>
      </c>
      <c r="F149" s="15" t="s">
        <v>236</v>
      </c>
      <c r="G149" s="15">
        <v>6</v>
      </c>
      <c r="H149" s="15" t="s">
        <v>533</v>
      </c>
      <c r="I149" s="24" t="s">
        <v>533</v>
      </c>
      <c r="J149" s="24" t="s">
        <v>235</v>
      </c>
      <c r="K149" s="15" t="s">
        <v>235</v>
      </c>
      <c r="L149" s="19" t="s">
        <v>756</v>
      </c>
      <c r="M149" s="19" t="s">
        <v>16</v>
      </c>
      <c r="N149" s="19" t="s">
        <v>17</v>
      </c>
      <c r="O149" s="19" t="s">
        <v>18</v>
      </c>
      <c r="P149" s="15" t="s">
        <v>234</v>
      </c>
      <c r="Q149" s="15" t="s">
        <v>247</v>
      </c>
      <c r="R149" s="15" t="s">
        <v>811</v>
      </c>
    </row>
    <row r="150" spans="1:18" ht="20" customHeight="1" x14ac:dyDescent="0.35">
      <c r="A150" s="1" t="s">
        <v>14</v>
      </c>
      <c r="C150" s="26" t="s">
        <v>116</v>
      </c>
      <c r="D150" s="15" t="s">
        <v>20</v>
      </c>
      <c r="E150" s="15">
        <f t="shared" si="2"/>
        <v>149</v>
      </c>
      <c r="F150" s="32" t="s">
        <v>534</v>
      </c>
      <c r="G150" s="15">
        <v>6</v>
      </c>
      <c r="H150" s="32" t="s">
        <v>217</v>
      </c>
      <c r="I150" s="25" t="s">
        <v>118</v>
      </c>
      <c r="J150" s="24" t="s">
        <v>235</v>
      </c>
      <c r="K150" s="15" t="s">
        <v>80</v>
      </c>
      <c r="L150" s="19" t="s">
        <v>757</v>
      </c>
      <c r="M150" s="19" t="s">
        <v>117</v>
      </c>
      <c r="N150" s="19" t="s">
        <v>17</v>
      </c>
      <c r="O150" s="19" t="s">
        <v>18</v>
      </c>
      <c r="P150" s="19" t="s">
        <v>25</v>
      </c>
      <c r="Q150" s="15" t="s">
        <v>248</v>
      </c>
      <c r="R150" s="15" t="s">
        <v>811</v>
      </c>
    </row>
    <row r="151" spans="1:18" ht="20" customHeight="1" x14ac:dyDescent="0.35">
      <c r="A151" s="1" t="s">
        <v>14</v>
      </c>
      <c r="B151" s="1" t="s">
        <v>119</v>
      </c>
      <c r="C151" s="24" t="s">
        <v>535</v>
      </c>
      <c r="D151" s="15" t="s">
        <v>20</v>
      </c>
      <c r="E151" s="15">
        <f t="shared" si="2"/>
        <v>150</v>
      </c>
      <c r="F151" s="32" t="s">
        <v>121</v>
      </c>
      <c r="G151" s="15">
        <v>7</v>
      </c>
      <c r="H151" s="32" t="s">
        <v>218</v>
      </c>
      <c r="I151" s="25" t="s">
        <v>122</v>
      </c>
      <c r="J151" s="25" t="s">
        <v>235</v>
      </c>
      <c r="K151" s="15" t="s">
        <v>123</v>
      </c>
      <c r="L151" s="19" t="s">
        <v>758</v>
      </c>
      <c r="M151" s="19" t="s">
        <v>124</v>
      </c>
      <c r="N151" s="19" t="s">
        <v>17</v>
      </c>
      <c r="O151" s="19" t="s">
        <v>18</v>
      </c>
      <c r="P151" s="19" t="s">
        <v>128</v>
      </c>
      <c r="Q151" s="19" t="s">
        <v>26</v>
      </c>
      <c r="R151" s="15" t="s">
        <v>811</v>
      </c>
    </row>
    <row r="152" spans="1:18" ht="20" customHeight="1" x14ac:dyDescent="0.35">
      <c r="A152" s="1" t="s">
        <v>14</v>
      </c>
      <c r="C152" s="1" t="s">
        <v>535</v>
      </c>
      <c r="D152" s="15" t="s">
        <v>20</v>
      </c>
      <c r="E152" s="15">
        <f t="shared" si="2"/>
        <v>151</v>
      </c>
      <c r="F152" s="33" t="s">
        <v>536</v>
      </c>
      <c r="G152" s="15">
        <v>7</v>
      </c>
      <c r="H152" s="32" t="s">
        <v>218</v>
      </c>
      <c r="I152" s="11" t="s">
        <v>122</v>
      </c>
      <c r="J152" s="11" t="s">
        <v>235</v>
      </c>
      <c r="K152" s="15" t="s">
        <v>123</v>
      </c>
      <c r="L152" s="19" t="s">
        <v>759</v>
      </c>
      <c r="M152" s="19" t="s">
        <v>125</v>
      </c>
      <c r="N152" s="19" t="s">
        <v>17</v>
      </c>
      <c r="O152" s="19" t="s">
        <v>18</v>
      </c>
      <c r="P152" s="19" t="s">
        <v>128</v>
      </c>
      <c r="Q152" s="19" t="s">
        <v>130</v>
      </c>
      <c r="R152" s="15" t="s">
        <v>809</v>
      </c>
    </row>
    <row r="153" spans="1:18" ht="20" customHeight="1" x14ac:dyDescent="0.35">
      <c r="A153" s="24" t="s">
        <v>14</v>
      </c>
      <c r="B153" s="24"/>
      <c r="C153" s="24" t="s">
        <v>535</v>
      </c>
      <c r="D153" s="15" t="s">
        <v>20</v>
      </c>
      <c r="E153" s="15">
        <f t="shared" si="2"/>
        <v>152</v>
      </c>
      <c r="F153" s="32" t="s">
        <v>537</v>
      </c>
      <c r="G153" s="15">
        <v>7</v>
      </c>
      <c r="H153" s="32" t="s">
        <v>219</v>
      </c>
      <c r="I153" s="1" t="s">
        <v>806</v>
      </c>
      <c r="J153" s="1" t="s">
        <v>807</v>
      </c>
      <c r="K153" s="15" t="s">
        <v>123</v>
      </c>
      <c r="L153" s="19" t="s">
        <v>760</v>
      </c>
      <c r="M153" s="19" t="s">
        <v>126</v>
      </c>
      <c r="N153" s="19" t="s">
        <v>17</v>
      </c>
      <c r="O153" s="19" t="s">
        <v>802</v>
      </c>
      <c r="P153" s="19" t="s">
        <v>25</v>
      </c>
      <c r="Q153" s="19" t="s">
        <v>131</v>
      </c>
      <c r="R153" s="15" t="s">
        <v>811</v>
      </c>
    </row>
    <row r="154" spans="1:18" ht="20" customHeight="1" x14ac:dyDescent="0.35">
      <c r="A154" s="24" t="s">
        <v>14</v>
      </c>
      <c r="B154" s="24"/>
      <c r="C154" s="26" t="s">
        <v>135</v>
      </c>
      <c r="D154" s="24" t="s">
        <v>20</v>
      </c>
      <c r="E154" s="30">
        <f t="shared" si="2"/>
        <v>153</v>
      </c>
      <c r="F154" s="25" t="s">
        <v>134</v>
      </c>
      <c r="G154" s="24">
        <v>7</v>
      </c>
      <c r="H154" s="25" t="s">
        <v>220</v>
      </c>
      <c r="I154" s="1" t="s">
        <v>137</v>
      </c>
      <c r="J154" s="1" t="s">
        <v>807</v>
      </c>
      <c r="K154" s="15" t="s">
        <v>123</v>
      </c>
      <c r="L154" s="19" t="s">
        <v>761</v>
      </c>
      <c r="M154" s="19" t="s">
        <v>127</v>
      </c>
      <c r="N154" s="19" t="s">
        <v>432</v>
      </c>
      <c r="O154" s="19" t="s">
        <v>18</v>
      </c>
      <c r="P154" s="19" t="s">
        <v>129</v>
      </c>
      <c r="Q154" s="19" t="s">
        <v>132</v>
      </c>
      <c r="R154" s="15" t="s">
        <v>811</v>
      </c>
    </row>
    <row r="155" spans="1:18" ht="20" customHeight="1" x14ac:dyDescent="0.35">
      <c r="A155" s="15" t="s">
        <v>538</v>
      </c>
      <c r="B155" s="15" t="s">
        <v>539</v>
      </c>
      <c r="C155" s="15" t="s">
        <v>540</v>
      </c>
      <c r="D155" s="15" t="s">
        <v>19</v>
      </c>
      <c r="E155" s="38">
        <f t="shared" si="2"/>
        <v>154</v>
      </c>
      <c r="F155" s="15" t="s">
        <v>236</v>
      </c>
      <c r="G155" s="15">
        <v>8</v>
      </c>
      <c r="H155" s="15" t="s">
        <v>64</v>
      </c>
      <c r="I155" s="13" t="s">
        <v>64</v>
      </c>
      <c r="J155" s="13" t="s">
        <v>235</v>
      </c>
      <c r="K155" s="15" t="s">
        <v>235</v>
      </c>
      <c r="L155" s="15" t="s">
        <v>762</v>
      </c>
      <c r="M155" s="15" t="s">
        <v>16</v>
      </c>
      <c r="N155" s="15" t="s">
        <v>17</v>
      </c>
      <c r="O155" s="15" t="s">
        <v>18</v>
      </c>
      <c r="P155" s="15" t="s">
        <v>234</v>
      </c>
      <c r="Q155" s="15" t="s">
        <v>247</v>
      </c>
      <c r="R155" s="15" t="s">
        <v>811</v>
      </c>
    </row>
    <row r="156" spans="1:18" ht="20" customHeight="1" x14ac:dyDescent="0.35">
      <c r="A156" s="15" t="s">
        <v>538</v>
      </c>
      <c r="B156" s="15"/>
      <c r="C156" s="15" t="s">
        <v>540</v>
      </c>
      <c r="D156" s="15" t="s">
        <v>20</v>
      </c>
      <c r="E156" s="15">
        <f t="shared" si="2"/>
        <v>155</v>
      </c>
      <c r="F156" s="15" t="s">
        <v>560</v>
      </c>
      <c r="G156" s="15">
        <v>8</v>
      </c>
      <c r="H156" s="15" t="s">
        <v>564</v>
      </c>
      <c r="I156" s="13" t="s">
        <v>592</v>
      </c>
      <c r="J156" s="13" t="s">
        <v>235</v>
      </c>
      <c r="K156" s="15" t="s">
        <v>593</v>
      </c>
      <c r="L156" s="16" t="s">
        <v>763</v>
      </c>
      <c r="M156" s="15" t="s">
        <v>541</v>
      </c>
      <c r="N156" s="15" t="s">
        <v>432</v>
      </c>
      <c r="O156" s="15" t="s">
        <v>18</v>
      </c>
      <c r="P156" s="15" t="s">
        <v>557</v>
      </c>
      <c r="Q156" s="15" t="s">
        <v>558</v>
      </c>
      <c r="R156" s="15" t="s">
        <v>811</v>
      </c>
    </row>
    <row r="157" spans="1:18" ht="20" customHeight="1" x14ac:dyDescent="0.35">
      <c r="A157" s="13" t="s">
        <v>538</v>
      </c>
      <c r="B157" s="13"/>
      <c r="C157" s="13" t="s">
        <v>540</v>
      </c>
      <c r="D157" s="13" t="s">
        <v>20</v>
      </c>
      <c r="E157" s="13">
        <f t="shared" si="2"/>
        <v>156</v>
      </c>
      <c r="F157" s="13" t="s">
        <v>561</v>
      </c>
      <c r="G157" s="13">
        <v>8</v>
      </c>
      <c r="H157" s="13" t="s">
        <v>565</v>
      </c>
      <c r="I157" s="13" t="s">
        <v>594</v>
      </c>
      <c r="J157" s="13" t="s">
        <v>235</v>
      </c>
      <c r="K157" s="15" t="s">
        <v>593</v>
      </c>
      <c r="L157" s="16" t="s">
        <v>764</v>
      </c>
      <c r="M157" s="15" t="s">
        <v>542</v>
      </c>
      <c r="N157" s="15" t="s">
        <v>432</v>
      </c>
      <c r="O157" s="15" t="s">
        <v>18</v>
      </c>
      <c r="P157" s="15" t="s">
        <v>557</v>
      </c>
      <c r="Q157" s="15" t="s">
        <v>558</v>
      </c>
      <c r="R157" s="15" t="s">
        <v>811</v>
      </c>
    </row>
    <row r="158" spans="1:18" ht="20" customHeight="1" x14ac:dyDescent="0.35">
      <c r="A158" s="13" t="s">
        <v>538</v>
      </c>
      <c r="B158" s="13"/>
      <c r="C158" s="13" t="s">
        <v>540</v>
      </c>
      <c r="D158" s="13" t="s">
        <v>20</v>
      </c>
      <c r="E158" s="13">
        <f t="shared" si="2"/>
        <v>157</v>
      </c>
      <c r="F158" s="13" t="s">
        <v>562</v>
      </c>
      <c r="G158" s="13">
        <v>8</v>
      </c>
      <c r="H158" s="13" t="s">
        <v>566</v>
      </c>
      <c r="I158" s="13" t="s">
        <v>595</v>
      </c>
      <c r="J158" s="13" t="s">
        <v>235</v>
      </c>
      <c r="K158" s="15" t="s">
        <v>593</v>
      </c>
      <c r="L158" s="16" t="s">
        <v>765</v>
      </c>
      <c r="M158" s="15" t="s">
        <v>543</v>
      </c>
      <c r="N158" s="15" t="s">
        <v>432</v>
      </c>
      <c r="O158" s="15" t="s">
        <v>18</v>
      </c>
      <c r="P158" s="15" t="s">
        <v>557</v>
      </c>
      <c r="Q158" s="15" t="s">
        <v>558</v>
      </c>
      <c r="R158" s="15" t="s">
        <v>811</v>
      </c>
    </row>
    <row r="159" spans="1:18" ht="20" customHeight="1" x14ac:dyDescent="0.35">
      <c r="A159" s="13" t="s">
        <v>538</v>
      </c>
      <c r="B159" s="13"/>
      <c r="C159" s="13" t="s">
        <v>540</v>
      </c>
      <c r="D159" s="13" t="s">
        <v>20</v>
      </c>
      <c r="E159" s="13">
        <f t="shared" si="2"/>
        <v>158</v>
      </c>
      <c r="F159" s="13" t="s">
        <v>563</v>
      </c>
      <c r="G159" s="13">
        <v>8</v>
      </c>
      <c r="H159" s="13" t="s">
        <v>567</v>
      </c>
      <c r="I159" s="13" t="s">
        <v>243</v>
      </c>
      <c r="J159" s="13" t="s">
        <v>235</v>
      </c>
      <c r="K159" s="15" t="s">
        <v>593</v>
      </c>
      <c r="L159" s="16" t="s">
        <v>766</v>
      </c>
      <c r="M159" s="15" t="s">
        <v>544</v>
      </c>
      <c r="N159" s="15" t="s">
        <v>432</v>
      </c>
      <c r="O159" s="15" t="s">
        <v>18</v>
      </c>
      <c r="P159" s="15" t="s">
        <v>557</v>
      </c>
      <c r="Q159" s="15" t="s">
        <v>558</v>
      </c>
      <c r="R159" s="15" t="s">
        <v>811</v>
      </c>
    </row>
    <row r="160" spans="1:18" ht="20" customHeight="1" x14ac:dyDescent="0.35">
      <c r="A160" s="13" t="s">
        <v>538</v>
      </c>
      <c r="B160" s="13"/>
      <c r="C160" s="13" t="s">
        <v>540</v>
      </c>
      <c r="D160" s="13" t="s">
        <v>20</v>
      </c>
      <c r="E160" s="13">
        <f t="shared" si="2"/>
        <v>159</v>
      </c>
      <c r="F160" s="13" t="s">
        <v>580</v>
      </c>
      <c r="G160" s="13">
        <v>8</v>
      </c>
      <c r="H160" s="13" t="s">
        <v>568</v>
      </c>
      <c r="I160" s="13" t="s">
        <v>241</v>
      </c>
      <c r="J160" s="13" t="s">
        <v>235</v>
      </c>
      <c r="K160" s="13" t="s">
        <v>593</v>
      </c>
      <c r="L160" s="14" t="s">
        <v>767</v>
      </c>
      <c r="M160" s="13" t="s">
        <v>545</v>
      </c>
      <c r="N160" s="13" t="s">
        <v>432</v>
      </c>
      <c r="O160" s="13" t="s">
        <v>18</v>
      </c>
      <c r="P160" s="13" t="s">
        <v>557</v>
      </c>
      <c r="Q160" s="13" t="s">
        <v>558</v>
      </c>
      <c r="R160" s="1" t="s">
        <v>811</v>
      </c>
    </row>
    <row r="161" spans="1:18" ht="20" customHeight="1" x14ac:dyDescent="0.35">
      <c r="A161" s="13" t="s">
        <v>538</v>
      </c>
      <c r="B161" s="13"/>
      <c r="C161" s="13" t="s">
        <v>540</v>
      </c>
      <c r="D161" s="13" t="s">
        <v>20</v>
      </c>
      <c r="E161" s="13">
        <f t="shared" si="2"/>
        <v>160</v>
      </c>
      <c r="F161" s="13" t="s">
        <v>581</v>
      </c>
      <c r="G161" s="13">
        <v>8</v>
      </c>
      <c r="H161" s="13" t="s">
        <v>569</v>
      </c>
      <c r="I161" s="13" t="s">
        <v>245</v>
      </c>
      <c r="J161" s="13" t="s">
        <v>235</v>
      </c>
      <c r="K161" s="13" t="s">
        <v>593</v>
      </c>
      <c r="L161" s="14" t="s">
        <v>768</v>
      </c>
      <c r="M161" s="13" t="s">
        <v>546</v>
      </c>
      <c r="N161" s="13" t="s">
        <v>432</v>
      </c>
      <c r="O161" s="13" t="s">
        <v>18</v>
      </c>
      <c r="P161" s="13" t="s">
        <v>557</v>
      </c>
      <c r="Q161" s="13" t="s">
        <v>558</v>
      </c>
      <c r="R161" s="1" t="s">
        <v>811</v>
      </c>
    </row>
    <row r="162" spans="1:18" ht="20" customHeight="1" x14ac:dyDescent="0.35">
      <c r="A162" s="13" t="s">
        <v>538</v>
      </c>
      <c r="B162" s="13"/>
      <c r="C162" s="13" t="s">
        <v>540</v>
      </c>
      <c r="D162" s="13" t="s">
        <v>20</v>
      </c>
      <c r="E162" s="13">
        <f t="shared" si="2"/>
        <v>161</v>
      </c>
      <c r="F162" s="13" t="s">
        <v>582</v>
      </c>
      <c r="G162" s="13">
        <v>8</v>
      </c>
      <c r="H162" s="13" t="s">
        <v>570</v>
      </c>
      <c r="I162" s="13" t="s">
        <v>239</v>
      </c>
      <c r="J162" s="13" t="s">
        <v>235</v>
      </c>
      <c r="K162" s="13" t="s">
        <v>593</v>
      </c>
      <c r="L162" s="14" t="s">
        <v>769</v>
      </c>
      <c r="M162" s="13" t="s">
        <v>547</v>
      </c>
      <c r="N162" s="13" t="s">
        <v>432</v>
      </c>
      <c r="O162" s="13" t="s">
        <v>18</v>
      </c>
      <c r="P162" s="13" t="s">
        <v>557</v>
      </c>
      <c r="Q162" s="13" t="s">
        <v>558</v>
      </c>
      <c r="R162" s="1" t="s">
        <v>811</v>
      </c>
    </row>
    <row r="163" spans="1:18" ht="20" customHeight="1" x14ac:dyDescent="0.35">
      <c r="A163" s="13" t="s">
        <v>538</v>
      </c>
      <c r="B163" s="13"/>
      <c r="C163" s="13" t="s">
        <v>540</v>
      </c>
      <c r="D163" s="13" t="s">
        <v>20</v>
      </c>
      <c r="E163" s="13">
        <f t="shared" si="2"/>
        <v>162</v>
      </c>
      <c r="F163" s="13" t="s">
        <v>583</v>
      </c>
      <c r="G163" s="13">
        <v>8</v>
      </c>
      <c r="H163" s="13" t="s">
        <v>571</v>
      </c>
      <c r="I163" s="13" t="s">
        <v>596</v>
      </c>
      <c r="J163" s="13" t="s">
        <v>235</v>
      </c>
      <c r="K163" s="13" t="s">
        <v>593</v>
      </c>
      <c r="L163" s="14" t="s">
        <v>770</v>
      </c>
      <c r="M163" s="13" t="s">
        <v>548</v>
      </c>
      <c r="N163" s="13" t="s">
        <v>432</v>
      </c>
      <c r="O163" s="13" t="s">
        <v>18</v>
      </c>
      <c r="P163" s="13" t="s">
        <v>557</v>
      </c>
      <c r="Q163" s="13" t="s">
        <v>558</v>
      </c>
      <c r="R163" s="1" t="s">
        <v>811</v>
      </c>
    </row>
    <row r="164" spans="1:18" ht="20" customHeight="1" x14ac:dyDescent="0.35">
      <c r="A164" s="15" t="s">
        <v>538</v>
      </c>
      <c r="B164" s="15"/>
      <c r="C164" s="15" t="s">
        <v>540</v>
      </c>
      <c r="D164" s="15" t="s">
        <v>20</v>
      </c>
      <c r="E164" s="15">
        <f t="shared" si="2"/>
        <v>163</v>
      </c>
      <c r="F164" s="15" t="s">
        <v>584</v>
      </c>
      <c r="G164" s="15">
        <v>8</v>
      </c>
      <c r="H164" s="15" t="s">
        <v>572</v>
      </c>
      <c r="I164" s="15" t="s">
        <v>597</v>
      </c>
      <c r="J164" s="15" t="s">
        <v>235</v>
      </c>
      <c r="K164" s="15" t="s">
        <v>593</v>
      </c>
      <c r="L164" s="16" t="s">
        <v>771</v>
      </c>
      <c r="M164" s="15" t="s">
        <v>549</v>
      </c>
      <c r="N164" s="15" t="s">
        <v>432</v>
      </c>
      <c r="O164" s="15" t="s">
        <v>18</v>
      </c>
      <c r="P164" s="15" t="s">
        <v>557</v>
      </c>
      <c r="Q164" s="15" t="s">
        <v>558</v>
      </c>
      <c r="R164" s="1" t="s">
        <v>811</v>
      </c>
    </row>
    <row r="165" spans="1:18" ht="20" customHeight="1" x14ac:dyDescent="0.35">
      <c r="A165" s="15" t="s">
        <v>538</v>
      </c>
      <c r="B165" s="15"/>
      <c r="C165" s="15" t="s">
        <v>540</v>
      </c>
      <c r="D165" s="15" t="s">
        <v>20</v>
      </c>
      <c r="E165" s="15">
        <f t="shared" si="2"/>
        <v>164</v>
      </c>
      <c r="F165" s="15" t="s">
        <v>585</v>
      </c>
      <c r="G165" s="15">
        <v>8</v>
      </c>
      <c r="H165" s="15" t="s">
        <v>573</v>
      </c>
      <c r="I165" s="15" t="s">
        <v>598</v>
      </c>
      <c r="J165" s="15" t="s">
        <v>235</v>
      </c>
      <c r="K165" s="15" t="s">
        <v>593</v>
      </c>
      <c r="L165" s="16" t="s">
        <v>772</v>
      </c>
      <c r="M165" s="15" t="s">
        <v>550</v>
      </c>
      <c r="N165" s="15" t="s">
        <v>432</v>
      </c>
      <c r="O165" s="15" t="s">
        <v>18</v>
      </c>
      <c r="P165" s="15" t="s">
        <v>557</v>
      </c>
      <c r="Q165" s="15" t="s">
        <v>558</v>
      </c>
      <c r="R165" s="1" t="s">
        <v>811</v>
      </c>
    </row>
    <row r="166" spans="1:18" ht="20" customHeight="1" x14ac:dyDescent="0.35">
      <c r="A166" s="15" t="s">
        <v>538</v>
      </c>
      <c r="B166" s="15"/>
      <c r="C166" s="15" t="s">
        <v>540</v>
      </c>
      <c r="D166" s="15" t="s">
        <v>20</v>
      </c>
      <c r="E166" s="15">
        <f t="shared" si="2"/>
        <v>165</v>
      </c>
      <c r="F166" s="15" t="s">
        <v>586</v>
      </c>
      <c r="G166" s="15">
        <v>8</v>
      </c>
      <c r="H166" s="15" t="s">
        <v>574</v>
      </c>
      <c r="I166" s="15" t="s">
        <v>599</v>
      </c>
      <c r="J166" s="15" t="s">
        <v>235</v>
      </c>
      <c r="K166" s="15" t="s">
        <v>593</v>
      </c>
      <c r="L166" s="16" t="s">
        <v>773</v>
      </c>
      <c r="M166" s="15" t="s">
        <v>551</v>
      </c>
      <c r="N166" s="15" t="s">
        <v>432</v>
      </c>
      <c r="O166" s="15" t="s">
        <v>18</v>
      </c>
      <c r="P166" s="15" t="s">
        <v>557</v>
      </c>
      <c r="Q166" s="15" t="s">
        <v>558</v>
      </c>
      <c r="R166" s="1" t="s">
        <v>811</v>
      </c>
    </row>
    <row r="167" spans="1:18" ht="20" customHeight="1" x14ac:dyDescent="0.35">
      <c r="A167" s="15" t="s">
        <v>538</v>
      </c>
      <c r="B167" s="15"/>
      <c r="C167" s="15" t="s">
        <v>540</v>
      </c>
      <c r="D167" s="15" t="s">
        <v>20</v>
      </c>
      <c r="E167" s="30">
        <f t="shared" si="2"/>
        <v>166</v>
      </c>
      <c r="F167" s="15" t="s">
        <v>591</v>
      </c>
      <c r="G167" s="15">
        <v>8</v>
      </c>
      <c r="H167" s="15" t="s">
        <v>575</v>
      </c>
      <c r="I167" s="15" t="s">
        <v>805</v>
      </c>
      <c r="J167" s="15" t="s">
        <v>235</v>
      </c>
      <c r="K167" s="15" t="s">
        <v>605</v>
      </c>
      <c r="L167" s="16" t="s">
        <v>774</v>
      </c>
      <c r="M167" s="15" t="s">
        <v>552</v>
      </c>
      <c r="N167" s="15" t="s">
        <v>432</v>
      </c>
      <c r="O167" s="15" t="s">
        <v>433</v>
      </c>
      <c r="P167" s="15" t="s">
        <v>129</v>
      </c>
      <c r="Q167" s="15" t="s">
        <v>559</v>
      </c>
      <c r="R167" s="1" t="s">
        <v>811</v>
      </c>
    </row>
    <row r="168" spans="1:18" ht="20" customHeight="1" x14ac:dyDescent="0.35">
      <c r="A168" s="15" t="s">
        <v>538</v>
      </c>
      <c r="B168" s="15"/>
      <c r="C168" s="15" t="s">
        <v>540</v>
      </c>
      <c r="D168" s="15" t="s">
        <v>20</v>
      </c>
      <c r="E168" s="15">
        <f t="shared" si="2"/>
        <v>167</v>
      </c>
      <c r="F168" s="15" t="s">
        <v>587</v>
      </c>
      <c r="G168" s="15">
        <v>8</v>
      </c>
      <c r="H168" s="15" t="s">
        <v>576</v>
      </c>
      <c r="I168" s="15" t="s">
        <v>600</v>
      </c>
      <c r="J168" s="15" t="s">
        <v>235</v>
      </c>
      <c r="K168" s="15" t="s">
        <v>601</v>
      </c>
      <c r="L168" s="15" t="s">
        <v>775</v>
      </c>
      <c r="M168" s="15" t="s">
        <v>553</v>
      </c>
      <c r="N168" s="15" t="s">
        <v>432</v>
      </c>
      <c r="O168" s="15" t="s">
        <v>18</v>
      </c>
      <c r="P168" s="15" t="s">
        <v>25</v>
      </c>
      <c r="Q168" s="15" t="s">
        <v>558</v>
      </c>
      <c r="R168" s="1" t="s">
        <v>811</v>
      </c>
    </row>
    <row r="169" spans="1:18" ht="20" customHeight="1" x14ac:dyDescent="0.35">
      <c r="A169" s="15" t="s">
        <v>538</v>
      </c>
      <c r="B169" s="15"/>
      <c r="C169" s="15" t="s">
        <v>540</v>
      </c>
      <c r="D169" s="15" t="s">
        <v>20</v>
      </c>
      <c r="E169" s="15">
        <f t="shared" si="2"/>
        <v>168</v>
      </c>
      <c r="F169" s="15" t="s">
        <v>588</v>
      </c>
      <c r="G169" s="15">
        <v>8</v>
      </c>
      <c r="H169" s="15" t="s">
        <v>577</v>
      </c>
      <c r="I169" s="15" t="s">
        <v>602</v>
      </c>
      <c r="J169" s="15" t="s">
        <v>235</v>
      </c>
      <c r="K169" s="15" t="s">
        <v>601</v>
      </c>
      <c r="L169" s="15" t="s">
        <v>776</v>
      </c>
      <c r="M169" s="15" t="s">
        <v>554</v>
      </c>
      <c r="N169" s="15" t="s">
        <v>17</v>
      </c>
      <c r="O169" s="15" t="s">
        <v>18</v>
      </c>
      <c r="P169" s="15" t="s">
        <v>25</v>
      </c>
      <c r="Q169" s="15" t="s">
        <v>26</v>
      </c>
      <c r="R169" s="1" t="s">
        <v>811</v>
      </c>
    </row>
    <row r="170" spans="1:18" ht="20" customHeight="1" x14ac:dyDescent="0.35">
      <c r="A170" s="15" t="s">
        <v>538</v>
      </c>
      <c r="B170" s="15"/>
      <c r="C170" s="15" t="s">
        <v>540</v>
      </c>
      <c r="D170" s="15" t="s">
        <v>20</v>
      </c>
      <c r="E170" s="15">
        <f t="shared" si="2"/>
        <v>169</v>
      </c>
      <c r="F170" s="15" t="s">
        <v>589</v>
      </c>
      <c r="G170" s="15">
        <v>8</v>
      </c>
      <c r="H170" s="15" t="s">
        <v>578</v>
      </c>
      <c r="I170" s="15" t="s">
        <v>603</v>
      </c>
      <c r="J170" s="15" t="s">
        <v>235</v>
      </c>
      <c r="K170" s="15" t="s">
        <v>601</v>
      </c>
      <c r="L170" s="15" t="s">
        <v>777</v>
      </c>
      <c r="M170" s="15" t="s">
        <v>555</v>
      </c>
      <c r="N170" s="15" t="s">
        <v>17</v>
      </c>
      <c r="O170" s="15" t="s">
        <v>18</v>
      </c>
      <c r="P170" s="15" t="s">
        <v>25</v>
      </c>
      <c r="Q170" s="15" t="s">
        <v>26</v>
      </c>
      <c r="R170" s="1" t="s">
        <v>811</v>
      </c>
    </row>
    <row r="171" spans="1:18" ht="20" customHeight="1" x14ac:dyDescent="0.35">
      <c r="A171" s="15" t="s">
        <v>538</v>
      </c>
      <c r="B171" s="15"/>
      <c r="C171" s="15" t="s">
        <v>540</v>
      </c>
      <c r="D171" s="15" t="s">
        <v>20</v>
      </c>
      <c r="E171" s="15">
        <f t="shared" si="2"/>
        <v>170</v>
      </c>
      <c r="F171" s="15" t="s">
        <v>590</v>
      </c>
      <c r="G171" s="15">
        <v>8</v>
      </c>
      <c r="H171" s="15" t="s">
        <v>579</v>
      </c>
      <c r="I171" s="15" t="s">
        <v>604</v>
      </c>
      <c r="J171" s="15" t="s">
        <v>235</v>
      </c>
      <c r="K171" s="15" t="s">
        <v>601</v>
      </c>
      <c r="L171" s="15" t="s">
        <v>778</v>
      </c>
      <c r="M171" s="15" t="s">
        <v>556</v>
      </c>
      <c r="N171" s="15" t="s">
        <v>17</v>
      </c>
      <c r="O171" s="15" t="s">
        <v>18</v>
      </c>
      <c r="P171" s="15" t="s">
        <v>25</v>
      </c>
      <c r="Q171" s="15" t="s">
        <v>26</v>
      </c>
      <c r="R171" s="1" t="s">
        <v>811</v>
      </c>
    </row>
    <row r="172" spans="1:18" ht="20" customHeight="1" x14ac:dyDescent="0.35">
      <c r="A172" s="15" t="s">
        <v>538</v>
      </c>
      <c r="B172" s="15"/>
      <c r="C172" s="18" t="s">
        <v>606</v>
      </c>
      <c r="D172" s="15" t="s">
        <v>19</v>
      </c>
      <c r="E172" s="38">
        <f t="shared" si="2"/>
        <v>171</v>
      </c>
      <c r="F172" s="15" t="s">
        <v>236</v>
      </c>
      <c r="G172" s="15">
        <v>8</v>
      </c>
      <c r="H172" s="15" t="s">
        <v>81</v>
      </c>
      <c r="I172" s="15" t="s">
        <v>81</v>
      </c>
      <c r="J172" s="15" t="s">
        <v>235</v>
      </c>
      <c r="K172" s="15" t="s">
        <v>235</v>
      </c>
      <c r="L172" s="15" t="s">
        <v>779</v>
      </c>
      <c r="M172" s="15" t="s">
        <v>16</v>
      </c>
      <c r="N172" s="15" t="s">
        <v>17</v>
      </c>
      <c r="O172" s="15" t="s">
        <v>18</v>
      </c>
      <c r="P172" s="15" t="s">
        <v>234</v>
      </c>
      <c r="Q172" s="15" t="s">
        <v>247</v>
      </c>
      <c r="R172" s="1" t="s">
        <v>811</v>
      </c>
    </row>
    <row r="173" spans="1:18" ht="20" customHeight="1" x14ac:dyDescent="0.35">
      <c r="A173" s="15" t="s">
        <v>538</v>
      </c>
      <c r="B173" s="15"/>
      <c r="C173" s="18" t="s">
        <v>606</v>
      </c>
      <c r="D173" s="15" t="s">
        <v>20</v>
      </c>
      <c r="E173" s="15">
        <f t="shared" si="2"/>
        <v>172</v>
      </c>
      <c r="F173" s="15" t="s">
        <v>608</v>
      </c>
      <c r="G173" s="15">
        <v>8</v>
      </c>
      <c r="H173" s="15" t="s">
        <v>609</v>
      </c>
      <c r="I173" s="15" t="s">
        <v>610</v>
      </c>
      <c r="J173" s="15" t="s">
        <v>235</v>
      </c>
      <c r="K173" s="15" t="s">
        <v>601</v>
      </c>
      <c r="L173" s="15" t="s">
        <v>780</v>
      </c>
      <c r="M173" s="15" t="s">
        <v>607</v>
      </c>
      <c r="N173" s="15" t="s">
        <v>432</v>
      </c>
      <c r="O173" s="15" t="s">
        <v>18</v>
      </c>
      <c r="P173" s="15" t="s">
        <v>25</v>
      </c>
      <c r="Q173" s="15" t="s">
        <v>558</v>
      </c>
      <c r="R173" s="1" t="s">
        <v>811</v>
      </c>
    </row>
    <row r="174" spans="1:18" ht="20" customHeight="1" x14ac:dyDescent="0.35">
      <c r="A174" s="15" t="s">
        <v>538</v>
      </c>
      <c r="B174" s="15"/>
      <c r="C174" s="18" t="s">
        <v>611</v>
      </c>
      <c r="D174" s="15" t="s">
        <v>19</v>
      </c>
      <c r="E174" s="15">
        <f t="shared" si="2"/>
        <v>173</v>
      </c>
      <c r="F174" s="15" t="s">
        <v>236</v>
      </c>
      <c r="G174" s="15">
        <v>8</v>
      </c>
      <c r="H174" s="15" t="s">
        <v>82</v>
      </c>
      <c r="I174" s="15" t="s">
        <v>82</v>
      </c>
      <c r="J174" s="15" t="s">
        <v>235</v>
      </c>
      <c r="K174" s="15" t="s">
        <v>235</v>
      </c>
      <c r="L174" s="15" t="s">
        <v>781</v>
      </c>
      <c r="M174" s="15" t="s">
        <v>16</v>
      </c>
      <c r="N174" s="15" t="s">
        <v>17</v>
      </c>
      <c r="O174" s="15" t="s">
        <v>18</v>
      </c>
      <c r="P174" s="15" t="s">
        <v>234</v>
      </c>
      <c r="Q174" s="15" t="s">
        <v>247</v>
      </c>
      <c r="R174" s="1" t="s">
        <v>811</v>
      </c>
    </row>
    <row r="175" spans="1:18" ht="20" customHeight="1" x14ac:dyDescent="0.35">
      <c r="A175" s="15" t="s">
        <v>538</v>
      </c>
      <c r="B175" s="15"/>
      <c r="C175" s="18" t="s">
        <v>612</v>
      </c>
      <c r="D175" s="15" t="s">
        <v>19</v>
      </c>
      <c r="E175" s="38">
        <f t="shared" si="2"/>
        <v>174</v>
      </c>
      <c r="F175" s="15" t="s">
        <v>236</v>
      </c>
      <c r="G175" s="15">
        <v>8</v>
      </c>
      <c r="H175" s="15" t="s">
        <v>87</v>
      </c>
      <c r="I175" s="15" t="s">
        <v>87</v>
      </c>
      <c r="J175" s="15" t="s">
        <v>235</v>
      </c>
      <c r="K175" s="15" t="s">
        <v>235</v>
      </c>
      <c r="L175" s="15" t="s">
        <v>782</v>
      </c>
      <c r="M175" s="15" t="s">
        <v>16</v>
      </c>
      <c r="N175" s="15" t="s">
        <v>17</v>
      </c>
      <c r="O175" s="15" t="s">
        <v>18</v>
      </c>
      <c r="P175" s="15" t="s">
        <v>234</v>
      </c>
      <c r="Q175" s="15" t="s">
        <v>247</v>
      </c>
      <c r="R175" s="1" t="s">
        <v>811</v>
      </c>
    </row>
    <row r="176" spans="1:18" ht="20" customHeight="1" x14ac:dyDescent="0.35">
      <c r="A176" s="15" t="s">
        <v>538</v>
      </c>
      <c r="B176" s="15"/>
      <c r="C176" s="18" t="s">
        <v>613</v>
      </c>
      <c r="D176" s="15" t="s">
        <v>19</v>
      </c>
      <c r="E176" s="38">
        <f t="shared" si="2"/>
        <v>175</v>
      </c>
      <c r="F176" s="15" t="s">
        <v>236</v>
      </c>
      <c r="G176" s="15">
        <v>8</v>
      </c>
      <c r="H176" s="15" t="s">
        <v>89</v>
      </c>
      <c r="I176" s="15" t="s">
        <v>89</v>
      </c>
      <c r="J176" s="15" t="s">
        <v>235</v>
      </c>
      <c r="K176" s="15" t="s">
        <v>235</v>
      </c>
      <c r="L176" s="15" t="s">
        <v>783</v>
      </c>
      <c r="M176" s="15" t="s">
        <v>16</v>
      </c>
      <c r="N176" s="15" t="s">
        <v>17</v>
      </c>
      <c r="O176" s="15" t="s">
        <v>18</v>
      </c>
      <c r="P176" s="15" t="s">
        <v>234</v>
      </c>
      <c r="Q176" s="15" t="s">
        <v>247</v>
      </c>
      <c r="R176" s="1" t="s">
        <v>811</v>
      </c>
    </row>
    <row r="177" spans="1:18" ht="20" customHeight="1" x14ac:dyDescent="0.35">
      <c r="A177" s="15" t="s">
        <v>538</v>
      </c>
      <c r="B177" s="15"/>
      <c r="C177" s="18" t="s">
        <v>613</v>
      </c>
      <c r="D177" s="15" t="s">
        <v>20</v>
      </c>
      <c r="E177" s="15">
        <f t="shared" si="2"/>
        <v>176</v>
      </c>
      <c r="F177" s="15" t="s">
        <v>617</v>
      </c>
      <c r="G177" s="15">
        <v>8</v>
      </c>
      <c r="H177" s="15" t="s">
        <v>619</v>
      </c>
      <c r="I177" s="17" t="s">
        <v>621</v>
      </c>
      <c r="J177" s="15" t="s">
        <v>235</v>
      </c>
      <c r="K177" s="15" t="s">
        <v>623</v>
      </c>
      <c r="L177" s="15" t="s">
        <v>784</v>
      </c>
      <c r="M177" s="15" t="s">
        <v>614</v>
      </c>
      <c r="N177" s="15" t="s">
        <v>17</v>
      </c>
      <c r="O177" s="15" t="s">
        <v>18</v>
      </c>
      <c r="P177" s="15" t="s">
        <v>616</v>
      </c>
      <c r="Q177" s="15" t="s">
        <v>248</v>
      </c>
      <c r="R177" s="1" t="s">
        <v>811</v>
      </c>
    </row>
    <row r="178" spans="1:18" ht="20" customHeight="1" x14ac:dyDescent="0.35">
      <c r="A178" s="15" t="s">
        <v>538</v>
      </c>
      <c r="B178" s="15"/>
      <c r="C178" s="18" t="s">
        <v>613</v>
      </c>
      <c r="D178" s="15" t="s">
        <v>20</v>
      </c>
      <c r="E178" s="15">
        <f t="shared" si="2"/>
        <v>177</v>
      </c>
      <c r="F178" s="15" t="s">
        <v>618</v>
      </c>
      <c r="G178" s="15">
        <v>8</v>
      </c>
      <c r="H178" s="15" t="s">
        <v>620</v>
      </c>
      <c r="I178" s="17" t="s">
        <v>622</v>
      </c>
      <c r="J178" s="15" t="s">
        <v>235</v>
      </c>
      <c r="K178" s="15" t="s">
        <v>623</v>
      </c>
      <c r="L178" s="15" t="s">
        <v>785</v>
      </c>
      <c r="M178" s="15" t="s">
        <v>615</v>
      </c>
      <c r="N178" s="15" t="s">
        <v>17</v>
      </c>
      <c r="O178" s="15" t="s">
        <v>18</v>
      </c>
      <c r="P178" s="15" t="s">
        <v>616</v>
      </c>
      <c r="Q178" s="15" t="s">
        <v>248</v>
      </c>
      <c r="R178" s="1" t="s">
        <v>811</v>
      </c>
    </row>
    <row r="179" spans="1:18" ht="20" customHeight="1" x14ac:dyDescent="0.35">
      <c r="A179" s="15" t="s">
        <v>538</v>
      </c>
      <c r="B179" s="15" t="s">
        <v>642</v>
      </c>
      <c r="C179" s="18" t="s">
        <v>627</v>
      </c>
      <c r="D179" s="15" t="s">
        <v>19</v>
      </c>
      <c r="E179" s="38">
        <f t="shared" si="2"/>
        <v>178</v>
      </c>
      <c r="F179" s="15" t="s">
        <v>236</v>
      </c>
      <c r="G179" s="15">
        <v>9</v>
      </c>
      <c r="H179" s="40" t="s">
        <v>624</v>
      </c>
      <c r="I179" s="15" t="s">
        <v>624</v>
      </c>
      <c r="J179" s="15" t="s">
        <v>235</v>
      </c>
      <c r="K179" s="15" t="s">
        <v>235</v>
      </c>
      <c r="L179" s="15" t="s">
        <v>786</v>
      </c>
      <c r="M179" s="15" t="s">
        <v>16</v>
      </c>
      <c r="N179" s="15" t="s">
        <v>17</v>
      </c>
      <c r="O179" s="15" t="s">
        <v>18</v>
      </c>
      <c r="P179" s="15" t="s">
        <v>234</v>
      </c>
      <c r="Q179" s="15" t="s">
        <v>247</v>
      </c>
      <c r="R179" s="1" t="s">
        <v>811</v>
      </c>
    </row>
    <row r="180" spans="1:18" ht="20" customHeight="1" x14ac:dyDescent="0.35">
      <c r="A180" s="15" t="s">
        <v>538</v>
      </c>
      <c r="B180" s="15" t="s">
        <v>642</v>
      </c>
      <c r="C180" s="18" t="s">
        <v>627</v>
      </c>
      <c r="D180" s="15" t="s">
        <v>20</v>
      </c>
      <c r="E180" s="15">
        <f t="shared" si="2"/>
        <v>179</v>
      </c>
      <c r="F180" s="15" t="s">
        <v>630</v>
      </c>
      <c r="G180" s="15">
        <v>9</v>
      </c>
      <c r="H180" s="15" t="s">
        <v>480</v>
      </c>
      <c r="I180" s="15" t="s">
        <v>484</v>
      </c>
      <c r="J180" s="15" t="s">
        <v>235</v>
      </c>
      <c r="K180" s="15" t="s">
        <v>485</v>
      </c>
      <c r="L180" s="15" t="s">
        <v>707</v>
      </c>
      <c r="M180" s="15" t="s">
        <v>470</v>
      </c>
      <c r="N180" s="15" t="s">
        <v>17</v>
      </c>
      <c r="O180" s="15" t="s">
        <v>18</v>
      </c>
      <c r="P180" s="15" t="s">
        <v>25</v>
      </c>
      <c r="Q180" s="15" t="s">
        <v>248</v>
      </c>
      <c r="R180" s="1" t="s">
        <v>811</v>
      </c>
    </row>
    <row r="181" spans="1:18" ht="20" customHeight="1" x14ac:dyDescent="0.35">
      <c r="A181" s="15" t="s">
        <v>538</v>
      </c>
      <c r="B181" s="15" t="s">
        <v>642</v>
      </c>
      <c r="C181" s="18" t="s">
        <v>627</v>
      </c>
      <c r="D181" s="15" t="s">
        <v>20</v>
      </c>
      <c r="E181" s="15">
        <f t="shared" si="2"/>
        <v>180</v>
      </c>
      <c r="F181" s="15" t="s">
        <v>631</v>
      </c>
      <c r="G181" s="15">
        <v>9</v>
      </c>
      <c r="H181" s="15" t="s">
        <v>481</v>
      </c>
      <c r="I181" s="15" t="s">
        <v>486</v>
      </c>
      <c r="J181" s="15" t="s">
        <v>235</v>
      </c>
      <c r="K181" s="15" t="s">
        <v>485</v>
      </c>
      <c r="L181" s="15" t="s">
        <v>708</v>
      </c>
      <c r="M181" s="15" t="s">
        <v>471</v>
      </c>
      <c r="N181" s="15" t="s">
        <v>17</v>
      </c>
      <c r="O181" s="15" t="s">
        <v>18</v>
      </c>
      <c r="P181" s="15" t="s">
        <v>25</v>
      </c>
      <c r="Q181" s="15" t="s">
        <v>248</v>
      </c>
      <c r="R181" s="1" t="s">
        <v>811</v>
      </c>
    </row>
    <row r="182" spans="1:18" ht="20" customHeight="1" x14ac:dyDescent="0.35">
      <c r="A182" s="15" t="s">
        <v>538</v>
      </c>
      <c r="B182" s="15" t="s">
        <v>642</v>
      </c>
      <c r="C182" s="18" t="s">
        <v>627</v>
      </c>
      <c r="D182" s="15" t="s">
        <v>20</v>
      </c>
      <c r="E182" s="15">
        <f t="shared" si="2"/>
        <v>181</v>
      </c>
      <c r="F182" s="15" t="s">
        <v>632</v>
      </c>
      <c r="G182" s="15">
        <v>9</v>
      </c>
      <c r="H182" s="15" t="s">
        <v>628</v>
      </c>
      <c r="I182" s="15" t="s">
        <v>487</v>
      </c>
      <c r="J182" s="15" t="s">
        <v>235</v>
      </c>
      <c r="K182" s="15" t="s">
        <v>485</v>
      </c>
      <c r="L182" s="15" t="s">
        <v>787</v>
      </c>
      <c r="M182" s="15" t="s">
        <v>625</v>
      </c>
      <c r="N182" s="15" t="s">
        <v>17</v>
      </c>
      <c r="O182" s="15" t="s">
        <v>18</v>
      </c>
      <c r="P182" s="15" t="s">
        <v>25</v>
      </c>
      <c r="Q182" s="15" t="s">
        <v>248</v>
      </c>
      <c r="R182" s="1" t="s">
        <v>811</v>
      </c>
    </row>
    <row r="183" spans="1:18" ht="20" customHeight="1" x14ac:dyDescent="0.35">
      <c r="A183" s="15" t="s">
        <v>538</v>
      </c>
      <c r="B183" s="15" t="s">
        <v>642</v>
      </c>
      <c r="C183" s="18" t="s">
        <v>627</v>
      </c>
      <c r="D183" s="15" t="s">
        <v>20</v>
      </c>
      <c r="E183" s="15">
        <f t="shared" si="2"/>
        <v>182</v>
      </c>
      <c r="F183" s="15" t="s">
        <v>633</v>
      </c>
      <c r="G183" s="15">
        <v>9</v>
      </c>
      <c r="H183" s="15" t="s">
        <v>629</v>
      </c>
      <c r="I183" s="15" t="s">
        <v>488</v>
      </c>
      <c r="J183" s="15" t="s">
        <v>235</v>
      </c>
      <c r="K183" s="15" t="s">
        <v>485</v>
      </c>
      <c r="L183" s="15" t="s">
        <v>788</v>
      </c>
      <c r="M183" s="15" t="s">
        <v>626</v>
      </c>
      <c r="N183" s="15" t="s">
        <v>17</v>
      </c>
      <c r="O183" s="15" t="s">
        <v>18</v>
      </c>
      <c r="P183" s="15" t="s">
        <v>25</v>
      </c>
      <c r="Q183" s="15" t="s">
        <v>248</v>
      </c>
      <c r="R183" s="1" t="s">
        <v>811</v>
      </c>
    </row>
    <row r="184" spans="1:18" ht="20" customHeight="1" x14ac:dyDescent="0.35">
      <c r="A184" s="15" t="s">
        <v>538</v>
      </c>
      <c r="B184" s="15" t="s">
        <v>642</v>
      </c>
      <c r="C184" s="18" t="s">
        <v>627</v>
      </c>
      <c r="D184" s="15" t="s">
        <v>20</v>
      </c>
      <c r="E184" s="30">
        <f t="shared" si="2"/>
        <v>183</v>
      </c>
      <c r="F184" s="15" t="s">
        <v>479</v>
      </c>
      <c r="G184" s="15">
        <v>9</v>
      </c>
      <c r="H184" s="15" t="s">
        <v>483</v>
      </c>
      <c r="I184" s="11" t="s">
        <v>804</v>
      </c>
      <c r="J184" s="15" t="s">
        <v>807</v>
      </c>
      <c r="K184" s="15" t="s">
        <v>634</v>
      </c>
      <c r="L184" s="15" t="s">
        <v>710</v>
      </c>
      <c r="M184" s="15" t="s">
        <v>473</v>
      </c>
      <c r="N184" s="15" t="s">
        <v>17</v>
      </c>
      <c r="O184" s="15" t="s">
        <v>802</v>
      </c>
      <c r="P184" s="15" t="s">
        <v>474</v>
      </c>
      <c r="Q184" s="15" t="s">
        <v>475</v>
      </c>
      <c r="R184" s="1" t="s">
        <v>811</v>
      </c>
    </row>
    <row r="185" spans="1:18" ht="20" customHeight="1" x14ac:dyDescent="0.35">
      <c r="A185" s="15" t="s">
        <v>538</v>
      </c>
      <c r="B185" s="15" t="s">
        <v>635</v>
      </c>
      <c r="C185" s="18" t="s">
        <v>639</v>
      </c>
      <c r="D185" s="15" t="s">
        <v>19</v>
      </c>
      <c r="E185" s="41">
        <f t="shared" si="2"/>
        <v>184</v>
      </c>
      <c r="F185" s="15" t="s">
        <v>236</v>
      </c>
      <c r="G185" s="15">
        <v>10</v>
      </c>
      <c r="H185" s="40" t="s">
        <v>636</v>
      </c>
      <c r="I185" s="15" t="s">
        <v>636</v>
      </c>
      <c r="J185" s="15" t="s">
        <v>235</v>
      </c>
      <c r="K185" s="15" t="s">
        <v>235</v>
      </c>
      <c r="L185" s="15" t="s">
        <v>789</v>
      </c>
      <c r="M185" s="15" t="s">
        <v>16</v>
      </c>
      <c r="N185" s="15" t="s">
        <v>17</v>
      </c>
      <c r="O185" s="15" t="s">
        <v>18</v>
      </c>
      <c r="P185" s="15" t="s">
        <v>234</v>
      </c>
      <c r="Q185" s="15" t="s">
        <v>247</v>
      </c>
      <c r="R185" s="1" t="s">
        <v>811</v>
      </c>
    </row>
    <row r="186" spans="1:18" ht="20" customHeight="1" x14ac:dyDescent="0.35">
      <c r="A186" s="15" t="s">
        <v>538</v>
      </c>
      <c r="B186" s="15" t="s">
        <v>635</v>
      </c>
      <c r="C186" s="18" t="s">
        <v>640</v>
      </c>
      <c r="D186" s="15" t="s">
        <v>19</v>
      </c>
      <c r="E186" s="41">
        <f t="shared" si="2"/>
        <v>185</v>
      </c>
      <c r="F186" s="15" t="s">
        <v>236</v>
      </c>
      <c r="G186" s="15">
        <v>10</v>
      </c>
      <c r="H186" s="40" t="s">
        <v>637</v>
      </c>
      <c r="I186" s="15" t="s">
        <v>637</v>
      </c>
      <c r="J186" s="15" t="s">
        <v>235</v>
      </c>
      <c r="K186" s="15" t="s">
        <v>235</v>
      </c>
      <c r="L186" s="15" t="s">
        <v>694</v>
      </c>
      <c r="M186" s="15" t="s">
        <v>16</v>
      </c>
      <c r="N186" s="15" t="s">
        <v>17</v>
      </c>
      <c r="O186" s="15" t="s">
        <v>18</v>
      </c>
      <c r="P186" s="15" t="s">
        <v>234</v>
      </c>
      <c r="Q186" s="15" t="s">
        <v>247</v>
      </c>
      <c r="R186" s="1" t="s">
        <v>811</v>
      </c>
    </row>
    <row r="187" spans="1:18" ht="20" customHeight="1" x14ac:dyDescent="0.35">
      <c r="A187" s="15" t="s">
        <v>538</v>
      </c>
      <c r="B187" s="15" t="s">
        <v>635</v>
      </c>
      <c r="C187" s="18" t="s">
        <v>641</v>
      </c>
      <c r="D187" s="15" t="s">
        <v>19</v>
      </c>
      <c r="E187" s="41">
        <f t="shared" si="2"/>
        <v>186</v>
      </c>
      <c r="F187" s="15" t="s">
        <v>236</v>
      </c>
      <c r="G187" s="15">
        <v>10</v>
      </c>
      <c r="H187" s="40" t="s">
        <v>638</v>
      </c>
      <c r="I187" s="15" t="s">
        <v>638</v>
      </c>
      <c r="J187" s="15" t="s">
        <v>235</v>
      </c>
      <c r="K187" s="15" t="s">
        <v>235</v>
      </c>
      <c r="L187" s="15" t="s">
        <v>790</v>
      </c>
      <c r="M187" s="15" t="s">
        <v>16</v>
      </c>
      <c r="N187" s="15" t="s">
        <v>17</v>
      </c>
      <c r="O187" s="15" t="s">
        <v>18</v>
      </c>
      <c r="P187" s="15" t="s">
        <v>234</v>
      </c>
      <c r="Q187" s="15" t="s">
        <v>247</v>
      </c>
      <c r="R187" s="1" t="s">
        <v>811</v>
      </c>
    </row>
    <row r="188" spans="1:18" ht="20" customHeight="1" x14ac:dyDescent="0.35">
      <c r="A188" s="15"/>
      <c r="B188" s="15"/>
      <c r="C188" s="15"/>
      <c r="D188" s="15"/>
      <c r="E188" s="15"/>
      <c r="F188" s="15"/>
      <c r="G188" s="15"/>
      <c r="H188" s="15"/>
      <c r="I188" s="15"/>
      <c r="J188" s="15"/>
      <c r="K188" s="15"/>
      <c r="L188" s="15"/>
      <c r="M188" s="15"/>
      <c r="N188" s="15"/>
      <c r="O188" s="15"/>
      <c r="P188" s="15"/>
      <c r="Q188" s="15"/>
    </row>
    <row r="189" spans="1:18" ht="20" customHeight="1" x14ac:dyDescent="0.35">
      <c r="A189" s="15"/>
      <c r="B189" s="15"/>
      <c r="C189" s="15"/>
      <c r="D189" s="15"/>
      <c r="E189" s="15"/>
      <c r="F189" s="15"/>
      <c r="G189" s="15"/>
      <c r="H189" s="15"/>
      <c r="I189" s="15"/>
      <c r="J189" s="15"/>
      <c r="K189" s="15"/>
      <c r="L189" s="15"/>
      <c r="M189" s="15"/>
      <c r="N189" s="15"/>
      <c r="O189" s="15"/>
      <c r="P189" s="15"/>
      <c r="Q189" s="15"/>
    </row>
    <row r="190" spans="1:18" ht="20" customHeight="1" x14ac:dyDescent="0.35">
      <c r="A190" s="15"/>
      <c r="B190" s="15"/>
      <c r="C190" s="15"/>
      <c r="D190" s="15"/>
      <c r="E190" s="15"/>
      <c r="F190" s="15"/>
      <c r="G190" s="15"/>
      <c r="H190" s="15"/>
      <c r="I190" s="15"/>
      <c r="J190" s="15"/>
      <c r="K190" s="15"/>
      <c r="L190" s="15"/>
      <c r="M190" s="15"/>
      <c r="N190" s="15"/>
      <c r="O190" s="15"/>
      <c r="P190" s="15"/>
      <c r="Q190" s="15"/>
    </row>
    <row r="191" spans="1:18" ht="20" customHeight="1" x14ac:dyDescent="0.35">
      <c r="A191" s="15"/>
      <c r="B191" s="15"/>
      <c r="C191" s="15"/>
      <c r="D191" s="15"/>
      <c r="E191" s="15"/>
      <c r="F191" s="15"/>
      <c r="G191" s="15"/>
      <c r="H191" s="15"/>
      <c r="I191" s="15"/>
      <c r="J191" s="15"/>
      <c r="K191" s="15"/>
      <c r="L191" s="15"/>
      <c r="M191" s="15"/>
      <c r="N191" s="15"/>
      <c r="O191" s="15"/>
      <c r="P191" s="15"/>
      <c r="Q191" s="15"/>
    </row>
    <row r="1048504" spans="1:17" ht="20" customHeight="1" x14ac:dyDescent="0.35">
      <c r="A1048504" s="1" t="s">
        <v>14</v>
      </c>
      <c r="B1048504" s="1" t="s">
        <v>119</v>
      </c>
      <c r="C1048504" s="3" t="s">
        <v>120</v>
      </c>
      <c r="D1048504" s="1" t="s">
        <v>20</v>
      </c>
      <c r="E1048504" s="1">
        <f t="shared" ref="E1048504:E1048516" si="3">ROW() - 1</f>
        <v>1048503</v>
      </c>
      <c r="F1048504" s="4" t="s">
        <v>133</v>
      </c>
      <c r="G1048504" s="4"/>
      <c r="H1048504" s="5" t="s">
        <v>219</v>
      </c>
      <c r="I1048504" s="4" t="s">
        <v>136</v>
      </c>
      <c r="J1048504" s="4"/>
      <c r="K1048504" s="4" t="s">
        <v>70</v>
      </c>
      <c r="L1048504" s="5" t="s">
        <v>760</v>
      </c>
      <c r="M1048504" s="4" t="s">
        <v>126</v>
      </c>
      <c r="N1048504" s="4" t="s">
        <v>17</v>
      </c>
      <c r="O1048504" s="4" t="s">
        <v>802</v>
      </c>
      <c r="P1048504" s="4" t="s">
        <v>25</v>
      </c>
      <c r="Q1048504" s="4" t="s">
        <v>131</v>
      </c>
    </row>
    <row r="1048505" spans="1:17" ht="20" customHeight="1" x14ac:dyDescent="0.35">
      <c r="A1048505" s="1" t="s">
        <v>14</v>
      </c>
      <c r="B1048505" s="1" t="s">
        <v>119</v>
      </c>
      <c r="C1048505" s="3" t="s">
        <v>135</v>
      </c>
      <c r="D1048505" s="1" t="s">
        <v>20</v>
      </c>
      <c r="E1048505" s="1">
        <f t="shared" si="3"/>
        <v>1048504</v>
      </c>
      <c r="F1048505" s="4" t="s">
        <v>134</v>
      </c>
      <c r="G1048505" s="4"/>
      <c r="H1048505" s="5" t="s">
        <v>220</v>
      </c>
      <c r="I1048505" s="4" t="s">
        <v>137</v>
      </c>
      <c r="J1048505" s="4"/>
      <c r="K1048505" s="4" t="s">
        <v>123</v>
      </c>
      <c r="L1048505" s="5" t="s">
        <v>761</v>
      </c>
      <c r="M1048505" s="4" t="s">
        <v>127</v>
      </c>
      <c r="N1048505" s="4" t="s">
        <v>232</v>
      </c>
      <c r="O1048505" s="4" t="s">
        <v>18</v>
      </c>
      <c r="P1048505" s="4" t="s">
        <v>129</v>
      </c>
      <c r="Q1048505" s="4" t="s">
        <v>132</v>
      </c>
    </row>
    <row r="1048506" spans="1:17" ht="20" customHeight="1" x14ac:dyDescent="0.35">
      <c r="A1048506" s="1" t="s">
        <v>14</v>
      </c>
      <c r="B1048506" s="1" t="s">
        <v>15</v>
      </c>
      <c r="C1048506" s="3" t="s">
        <v>139</v>
      </c>
      <c r="D1048506" s="1" t="s">
        <v>20</v>
      </c>
      <c r="E1048506" s="1">
        <f t="shared" si="3"/>
        <v>1048505</v>
      </c>
      <c r="F1048506" s="4" t="s">
        <v>143</v>
      </c>
      <c r="G1048506" s="4"/>
      <c r="H1048506" s="5" t="s">
        <v>221</v>
      </c>
      <c r="I1048506" s="4" t="s">
        <v>144</v>
      </c>
      <c r="J1048506" s="4"/>
      <c r="K1048506" s="4" t="s">
        <v>140</v>
      </c>
      <c r="L1048506" s="8" t="s">
        <v>791</v>
      </c>
      <c r="M1048506" s="4" t="s">
        <v>155</v>
      </c>
      <c r="N1048506" s="4" t="s">
        <v>233</v>
      </c>
      <c r="O1048506" s="4" t="s">
        <v>802</v>
      </c>
      <c r="P1048506" s="4" t="s">
        <v>145</v>
      </c>
      <c r="Q1048506" s="4" t="s">
        <v>146</v>
      </c>
    </row>
    <row r="1048507" spans="1:17" ht="20" customHeight="1" x14ac:dyDescent="0.35">
      <c r="A1048507" s="1" t="s">
        <v>14</v>
      </c>
      <c r="B1048507" s="1" t="s">
        <v>15</v>
      </c>
      <c r="C1048507" s="3" t="s">
        <v>139</v>
      </c>
      <c r="D1048507" s="1" t="s">
        <v>20</v>
      </c>
      <c r="E1048507" s="1">
        <f t="shared" si="3"/>
        <v>1048506</v>
      </c>
      <c r="F1048507" s="4" t="s">
        <v>138</v>
      </c>
      <c r="G1048507" s="4"/>
      <c r="H1048507" s="5" t="s">
        <v>222</v>
      </c>
      <c r="I1048507" s="4" t="s">
        <v>141</v>
      </c>
      <c r="J1048507" s="4"/>
      <c r="K1048507" s="4" t="s">
        <v>140</v>
      </c>
      <c r="L1048507" s="8" t="s">
        <v>792</v>
      </c>
      <c r="M1048507" s="4" t="s">
        <v>154</v>
      </c>
      <c r="N1048507" s="4" t="s">
        <v>233</v>
      </c>
      <c r="O1048507" s="4" t="s">
        <v>802</v>
      </c>
      <c r="P1048507" s="4" t="s">
        <v>142</v>
      </c>
      <c r="Q1048507" s="4" t="s">
        <v>248</v>
      </c>
    </row>
    <row r="1048508" spans="1:17" ht="20" customHeight="1" x14ac:dyDescent="0.35">
      <c r="A1048508" s="1" t="s">
        <v>14</v>
      </c>
      <c r="B1048508" s="1" t="s">
        <v>15</v>
      </c>
      <c r="C1048508" s="3" t="s">
        <v>139</v>
      </c>
      <c r="D1048508" s="1" t="s">
        <v>20</v>
      </c>
      <c r="E1048508" s="1">
        <f t="shared" si="3"/>
        <v>1048507</v>
      </c>
      <c r="F1048508" s="6" t="s">
        <v>147</v>
      </c>
      <c r="G1048508" s="6"/>
      <c r="H1048508" s="5" t="s">
        <v>223</v>
      </c>
      <c r="I1048508" s="4" t="s">
        <v>149</v>
      </c>
      <c r="J1048508" s="4"/>
      <c r="K1048508" s="4" t="s">
        <v>150</v>
      </c>
      <c r="L1048508" s="8" t="s">
        <v>793</v>
      </c>
      <c r="M1048508" s="4" t="s">
        <v>152</v>
      </c>
      <c r="N1048508" s="4" t="s">
        <v>17</v>
      </c>
      <c r="O1048508" s="4" t="s">
        <v>802</v>
      </c>
      <c r="P1048508" s="4" t="s">
        <v>129</v>
      </c>
      <c r="Q1048508" s="4" t="s">
        <v>248</v>
      </c>
    </row>
    <row r="1048509" spans="1:17" ht="20" customHeight="1" x14ac:dyDescent="0.35">
      <c r="A1048509" s="1" t="s">
        <v>14</v>
      </c>
      <c r="B1048509" s="1" t="s">
        <v>15</v>
      </c>
      <c r="C1048509" s="3" t="s">
        <v>139</v>
      </c>
      <c r="D1048509" s="1" t="s">
        <v>20</v>
      </c>
      <c r="E1048509" s="1">
        <f t="shared" si="3"/>
        <v>1048508</v>
      </c>
      <c r="F1048509" s="6" t="s">
        <v>148</v>
      </c>
      <c r="G1048509" s="6"/>
      <c r="H1048509" s="5" t="s">
        <v>151</v>
      </c>
      <c r="I1048509" s="4" t="s">
        <v>151</v>
      </c>
      <c r="J1048509" s="4"/>
      <c r="K1048509" s="4" t="s">
        <v>150</v>
      </c>
      <c r="L1048509" s="8" t="s">
        <v>794</v>
      </c>
      <c r="M1048509" s="4" t="s">
        <v>153</v>
      </c>
      <c r="N1048509" s="4" t="s">
        <v>17</v>
      </c>
      <c r="O1048509" s="4" t="s">
        <v>802</v>
      </c>
      <c r="P1048509" s="4" t="s">
        <v>129</v>
      </c>
      <c r="Q1048509" s="4" t="s">
        <v>248</v>
      </c>
    </row>
    <row r="1048510" spans="1:17" ht="20" customHeight="1" x14ac:dyDescent="0.35">
      <c r="A1048510" s="1" t="s">
        <v>14</v>
      </c>
      <c r="B1048510" s="1" t="s">
        <v>15</v>
      </c>
      <c r="C1048510" s="3" t="s">
        <v>139</v>
      </c>
      <c r="D1048510" s="1" t="s">
        <v>20</v>
      </c>
      <c r="E1048510" s="1">
        <f t="shared" si="3"/>
        <v>1048509</v>
      </c>
      <c r="F1048510" s="6" t="s">
        <v>156</v>
      </c>
      <c r="G1048510" s="6"/>
      <c r="H1048510" s="5" t="s">
        <v>224</v>
      </c>
      <c r="I1048510" s="4" t="s">
        <v>158</v>
      </c>
      <c r="J1048510" s="4"/>
      <c r="K1048510" s="4" t="s">
        <v>159</v>
      </c>
      <c r="L1048510" s="8" t="s">
        <v>795</v>
      </c>
      <c r="M1048510" s="4" t="s">
        <v>164</v>
      </c>
      <c r="N1048510" s="4" t="s">
        <v>17</v>
      </c>
      <c r="O1048510" s="4" t="s">
        <v>802</v>
      </c>
      <c r="P1048510" s="4" t="s">
        <v>162</v>
      </c>
      <c r="Q1048510" s="4" t="s">
        <v>248</v>
      </c>
    </row>
    <row r="1048511" spans="1:17" ht="20" customHeight="1" x14ac:dyDescent="0.35">
      <c r="A1048511" s="1" t="s">
        <v>14</v>
      </c>
      <c r="B1048511" s="1" t="s">
        <v>15</v>
      </c>
      <c r="C1048511" s="3" t="s">
        <v>139</v>
      </c>
      <c r="D1048511" s="1" t="s">
        <v>20</v>
      </c>
      <c r="E1048511" s="1">
        <f t="shared" si="3"/>
        <v>1048510</v>
      </c>
      <c r="F1048511" s="6" t="s">
        <v>157</v>
      </c>
      <c r="G1048511" s="6"/>
      <c r="H1048511" s="5" t="s">
        <v>225</v>
      </c>
      <c r="I1048511" s="4" t="s">
        <v>160</v>
      </c>
      <c r="J1048511" s="4"/>
      <c r="K1048511" s="4" t="s">
        <v>161</v>
      </c>
      <c r="L1048511" s="8" t="s">
        <v>796</v>
      </c>
      <c r="M1048511" s="4" t="s">
        <v>165</v>
      </c>
      <c r="N1048511" s="4" t="s">
        <v>17</v>
      </c>
      <c r="O1048511" s="4" t="s">
        <v>802</v>
      </c>
      <c r="P1048511" s="4" t="s">
        <v>163</v>
      </c>
      <c r="Q1048511" s="4" t="s">
        <v>248</v>
      </c>
    </row>
    <row r="1048512" spans="1:17" ht="20" customHeight="1" x14ac:dyDescent="0.35">
      <c r="A1048512" s="1" t="s">
        <v>14</v>
      </c>
      <c r="B1048512" s="1" t="s">
        <v>15</v>
      </c>
      <c r="C1048512" s="3" t="s">
        <v>139</v>
      </c>
      <c r="D1048512" s="1" t="s">
        <v>20</v>
      </c>
      <c r="E1048512" s="1">
        <f t="shared" si="3"/>
        <v>1048511</v>
      </c>
      <c r="F1048512" s="6" t="s">
        <v>166</v>
      </c>
      <c r="G1048512" s="6"/>
      <c r="H1048512" s="5" t="s">
        <v>226</v>
      </c>
      <c r="I1048512" s="4" t="s">
        <v>167</v>
      </c>
      <c r="J1048512" s="4"/>
      <c r="K1048512" s="4" t="s">
        <v>168</v>
      </c>
      <c r="L1048512" s="8" t="s">
        <v>797</v>
      </c>
      <c r="M1048512" s="4" t="s">
        <v>170</v>
      </c>
      <c r="N1048512" s="4" t="s">
        <v>17</v>
      </c>
      <c r="O1048512" s="4" t="s">
        <v>802</v>
      </c>
      <c r="P1048512" s="4" t="s">
        <v>169</v>
      </c>
      <c r="Q1048512" s="4" t="s">
        <v>248</v>
      </c>
    </row>
    <row r="1048513" spans="1:17" ht="20" customHeight="1" x14ac:dyDescent="0.35">
      <c r="A1048513" s="1" t="s">
        <v>14</v>
      </c>
      <c r="B1048513" s="1" t="s">
        <v>15</v>
      </c>
      <c r="C1048513" s="3" t="s">
        <v>139</v>
      </c>
      <c r="D1048513" s="1" t="s">
        <v>20</v>
      </c>
      <c r="E1048513" s="1">
        <f t="shared" si="3"/>
        <v>1048512</v>
      </c>
      <c r="F1048513" s="6" t="s">
        <v>171</v>
      </c>
      <c r="G1048513" s="6"/>
      <c r="H1048513" s="5" t="s">
        <v>227</v>
      </c>
      <c r="I1048513" s="4" t="s">
        <v>175</v>
      </c>
      <c r="J1048513" s="4"/>
      <c r="K1048513" s="4" t="s">
        <v>168</v>
      </c>
      <c r="L1048513" s="8" t="s">
        <v>798</v>
      </c>
      <c r="M1048513" s="4" t="s">
        <v>179</v>
      </c>
      <c r="N1048513" s="4" t="s">
        <v>17</v>
      </c>
      <c r="O1048513" s="4" t="s">
        <v>802</v>
      </c>
      <c r="P1048513" s="4" t="s">
        <v>177</v>
      </c>
      <c r="Q1048513" s="4" t="s">
        <v>248</v>
      </c>
    </row>
    <row r="1048514" spans="1:17" ht="20" customHeight="1" x14ac:dyDescent="0.35">
      <c r="A1048514" s="1" t="s">
        <v>14</v>
      </c>
      <c r="B1048514" s="1" t="s">
        <v>15</v>
      </c>
      <c r="C1048514" s="3" t="s">
        <v>139</v>
      </c>
      <c r="D1048514" s="1" t="s">
        <v>20</v>
      </c>
      <c r="E1048514" s="1">
        <f t="shared" si="3"/>
        <v>1048513</v>
      </c>
      <c r="F1048514" s="6" t="s">
        <v>172</v>
      </c>
      <c r="G1048514" s="6"/>
      <c r="H1048514" s="5" t="s">
        <v>228</v>
      </c>
      <c r="I1048514" s="4" t="s">
        <v>176</v>
      </c>
      <c r="J1048514" s="4"/>
      <c r="K1048514" s="4" t="s">
        <v>168</v>
      </c>
      <c r="L1048514" s="8" t="s">
        <v>799</v>
      </c>
      <c r="M1048514" s="4" t="s">
        <v>180</v>
      </c>
      <c r="N1048514" s="4" t="s">
        <v>17</v>
      </c>
      <c r="O1048514" s="4" t="s">
        <v>802</v>
      </c>
      <c r="P1048514" s="4" t="s">
        <v>178</v>
      </c>
      <c r="Q1048514" s="4" t="s">
        <v>248</v>
      </c>
    </row>
    <row r="1048515" spans="1:17" ht="20" customHeight="1" x14ac:dyDescent="0.35">
      <c r="A1048515" s="1" t="s">
        <v>14</v>
      </c>
      <c r="B1048515" s="1" t="s">
        <v>15</v>
      </c>
      <c r="C1048515" s="3" t="s">
        <v>139</v>
      </c>
      <c r="D1048515" s="1" t="s">
        <v>20</v>
      </c>
      <c r="E1048515" s="1">
        <f t="shared" si="3"/>
        <v>1048514</v>
      </c>
      <c r="F1048515" s="6" t="s">
        <v>173</v>
      </c>
      <c r="G1048515" s="6"/>
      <c r="H1048515" s="5" t="s">
        <v>229</v>
      </c>
      <c r="I1048515" s="7" t="s">
        <v>181</v>
      </c>
      <c r="J1048515" s="7"/>
      <c r="K1048515" s="4" t="s">
        <v>168</v>
      </c>
      <c r="L1048515" s="8" t="s">
        <v>800</v>
      </c>
      <c r="M1048515" s="4" t="s">
        <v>184</v>
      </c>
      <c r="N1048515" s="4" t="s">
        <v>17</v>
      </c>
      <c r="O1048515" s="4" t="s">
        <v>802</v>
      </c>
      <c r="P1048515" s="4" t="s">
        <v>183</v>
      </c>
      <c r="Q1048515" s="4" t="s">
        <v>248</v>
      </c>
    </row>
    <row r="1048516" spans="1:17" ht="20" customHeight="1" x14ac:dyDescent="0.35">
      <c r="A1048516" s="1" t="s">
        <v>14</v>
      </c>
      <c r="B1048516" s="1" t="s">
        <v>15</v>
      </c>
      <c r="C1048516" s="3" t="s">
        <v>139</v>
      </c>
      <c r="D1048516" s="1" t="s">
        <v>20</v>
      </c>
      <c r="E1048516" s="1">
        <f t="shared" si="3"/>
        <v>1048515</v>
      </c>
      <c r="F1048516" s="6" t="s">
        <v>174</v>
      </c>
      <c r="G1048516" s="6"/>
      <c r="H1048516" s="5" t="s">
        <v>230</v>
      </c>
      <c r="I1048516" s="4" t="s">
        <v>182</v>
      </c>
      <c r="J1048516" s="4"/>
      <c r="K1048516" s="4" t="s">
        <v>168</v>
      </c>
      <c r="L1048516" s="8" t="s">
        <v>801</v>
      </c>
      <c r="M1048516" s="4" t="s">
        <v>185</v>
      </c>
      <c r="N1048516" s="4" t="s">
        <v>17</v>
      </c>
      <c r="O1048516" s="4" t="s">
        <v>802</v>
      </c>
      <c r="P1048516" s="4" t="s">
        <v>186</v>
      </c>
      <c r="Q1048516" s="4" t="s">
        <v>248</v>
      </c>
    </row>
  </sheetData>
  <autoFilter ref="A1:Q1" xr:uid="{678B889B-2B8F-47B3-B684-D177E81CA62D}"/>
  <conditionalFormatting sqref="H20:H24">
    <cfRule type="duplicateValues" dxfId="17" priority="18"/>
  </conditionalFormatting>
  <conditionalFormatting sqref="H26:H28">
    <cfRule type="duplicateValues" dxfId="16" priority="17"/>
  </conditionalFormatting>
  <conditionalFormatting sqref="H32:H33">
    <cfRule type="duplicateValues" dxfId="15" priority="16"/>
  </conditionalFormatting>
  <conditionalFormatting sqref="H35:H37">
    <cfRule type="duplicateValues" dxfId="14" priority="15"/>
  </conditionalFormatting>
  <conditionalFormatting sqref="H39:H49">
    <cfRule type="duplicateValues" dxfId="13" priority="14"/>
  </conditionalFormatting>
  <conditionalFormatting sqref="H54:H57">
    <cfRule type="duplicateValues" dxfId="12" priority="13"/>
  </conditionalFormatting>
  <conditionalFormatting sqref="H59:H63">
    <cfRule type="duplicateValues" dxfId="11" priority="12"/>
  </conditionalFormatting>
  <conditionalFormatting sqref="H67:H70">
    <cfRule type="duplicateValues" dxfId="10" priority="11"/>
  </conditionalFormatting>
  <conditionalFormatting sqref="H72:H75 H77">
    <cfRule type="duplicateValues" dxfId="9" priority="10"/>
  </conditionalFormatting>
  <conditionalFormatting sqref="H79:H82">
    <cfRule type="duplicateValues" dxfId="8" priority="9"/>
  </conditionalFormatting>
  <conditionalFormatting sqref="H84">
    <cfRule type="duplicateValues" dxfId="7" priority="8"/>
  </conditionalFormatting>
  <conditionalFormatting sqref="H87:H91">
    <cfRule type="duplicateValues" dxfId="6" priority="7"/>
  </conditionalFormatting>
  <conditionalFormatting sqref="H92:H95">
    <cfRule type="duplicateValues" dxfId="5" priority="6"/>
  </conditionalFormatting>
  <conditionalFormatting sqref="H156:H171">
    <cfRule type="duplicateValues" dxfId="4" priority="5"/>
  </conditionalFormatting>
  <conditionalFormatting sqref="H173">
    <cfRule type="duplicateValues" dxfId="3" priority="4"/>
  </conditionalFormatting>
  <conditionalFormatting sqref="H177:H178">
    <cfRule type="duplicateValues" dxfId="2" priority="3"/>
  </conditionalFormatting>
  <conditionalFormatting sqref="H180:H183">
    <cfRule type="duplicateValues" dxfId="1" priority="2"/>
  </conditionalFormatting>
  <conditionalFormatting sqref="H184">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Isabella Coddington</dc:creator>
  <cp:lastModifiedBy>Isabella Coddington</cp:lastModifiedBy>
  <dcterms:created xsi:type="dcterms:W3CDTF">2024-06-06T16:45:26Z</dcterms:created>
  <dcterms:modified xsi:type="dcterms:W3CDTF">2024-06-18T13:04:02Z</dcterms:modified>
</cp:coreProperties>
</file>