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<sst xmlns="http://schemas.openxmlformats.org/spreadsheetml/2006/main" count="509" uniqueCount="119">
  <si>
    <t>發票日期</t>
  </si>
  <si>
    <t>收入</t>
  </si>
  <si>
    <t>支出</t>
  </si>
  <si>
    <t>用途</t>
  </si>
  <si>
    <t>LabFund金額</t>
  </si>
  <si>
    <t>是否欠款</t>
  </si>
  <si>
    <t>發票是否報賬</t>
  </si>
  <si>
    <t>學校入賬日期</t>
  </si>
  <si>
    <t>欠王老師金額</t>
  </si>
  <si>
    <t>學校入賬</t>
  </si>
  <si>
    <t>to 包偉騫(晶片製作)</t>
  </si>
  <si>
    <t>已給</t>
  </si>
  <si>
    <t>已報賬(報交大)</t>
  </si>
  <si>
    <t>to 包偉騫(打綫)</t>
  </si>
  <si>
    <t>to 巨友(上件)</t>
  </si>
  <si>
    <t>逕付廠商</t>
  </si>
  <si>
    <t>to 元發(光罩加工)</t>
  </si>
  <si>
    <t>to 包偉騫(攝影機脚架)</t>
  </si>
  <si>
    <t>to 包偉騫(風箏綫)</t>
  </si>
  <si>
    <t>to 包偉騫(USB轉接器，數位溫度熱計)</t>
  </si>
  <si>
    <t>to 包偉騫(電容)</t>
  </si>
  <si>
    <t>to 包偉騫(螺絲)</t>
  </si>
  <si>
    <t>to 包偉騫(燒杯)</t>
  </si>
  <si>
    <t>to 全葳(PCB製作)</t>
  </si>
  <si>
    <t>to 包偉騫(電阻電容)</t>
  </si>
  <si>
    <t>to 包偉騫(旅行插頭轉接頭)</t>
  </si>
  <si>
    <t>to 包偉騫(轉接頭8轉5)</t>
  </si>
  <si>
    <t>to 明凱科技(LTCC量測的Switch)</t>
  </si>
  <si>
    <t>to 儲哥(論文編修費)</t>
  </si>
  <si>
    <t>to 欣瑞科技(鋁研磨)</t>
  </si>
  <si>
    <t>to 王建程(掛號)</t>
  </si>
  <si>
    <t>to 陳昱瑋(扳手)</t>
  </si>
  <si>
    <t>老師代墊(to JetPCB)</t>
  </si>
  <si>
    <t>to 吳岳明(銅板)</t>
  </si>
  <si>
    <t>老師預支</t>
  </si>
  <si>
    <t>to 璟德電子(LTCC製作)</t>
  </si>
  <si>
    <t>to 同欣(上件)</t>
  </si>
  <si>
    <t>to 閎康(打綫)</t>
  </si>
  <si>
    <t>to 王建程(同欣寄件)</t>
  </si>
  <si>
    <t>to 宜特(銲綫)</t>
  </si>
  <si>
    <t>to 王建程(松下寄件)</t>
  </si>
  <si>
    <t>to 元發(晶片切割)</t>
  </si>
  <si>
    <t>to 吳岳明(CNC加工)</t>
  </si>
  <si>
    <t>to 一元素(FPGA)</t>
  </si>
  <si>
    <t>to 陳昱瑋(膠帶)</t>
  </si>
  <si>
    <t>to 筑波(Guide Plate)</t>
  </si>
  <si>
    <t>to 吳岳明(真空吸嘴)</t>
  </si>
  <si>
    <t>to 松下科技(植球)</t>
  </si>
  <si>
    <t>to 醫碩科技(耐高壓手套)</t>
  </si>
  <si>
    <t>to 吳岳明(銅栓，導熱膠)</t>
  </si>
  <si>
    <t>to 包偉騫(電子零件)</t>
  </si>
  <si>
    <t>to 同欣(上件，植球)</t>
  </si>
  <si>
    <t>to 吳岳明(PCB固定紅膠)</t>
  </si>
  <si>
    <t>to 宜特(去封膠)</t>
  </si>
  <si>
    <t>老師代墊(S-Probe)</t>
  </si>
  <si>
    <t>to 祥峰實業(HSD cable)</t>
  </si>
  <si>
    <t>to 王建程(膠帶)</t>
  </si>
  <si>
    <t>to 王宇晨(延長綫)</t>
  </si>
  <si>
    <t>to 陳彥碩(關稅)</t>
  </si>
  <si>
    <t>不報賬</t>
  </si>
  <si>
    <t>to 柯承詠(關稅)</t>
  </si>
  <si>
    <t>to 唐英軒(銅箔膠帶，螺絲起子)</t>
  </si>
  <si>
    <t>to 李建德(電源綫，集綫器，風扇)</t>
  </si>
  <si>
    <t>to 王建程(交通費)</t>
  </si>
  <si>
    <t>to 李建德(風扇網，MSP430開發板)</t>
  </si>
  <si>
    <t>to 凱翔(寄件費)</t>
  </si>
  <si>
    <t>to 宜特(Flip Chip)</t>
  </si>
  <si>
    <t>to 柯承詠(高功率電阻)</t>
  </si>
  <si>
    <t>to 陳昱瑋(交通費)</t>
  </si>
  <si>
    <t>to 陳昱瑋(螺絲)</t>
  </si>
  <si>
    <t>to 大神(飛機票)</t>
  </si>
  <si>
    <t>to 唐英軒(排針，杜邦綫，熱縮套管)</t>
  </si>
  <si>
    <t>to 巨友(XBAND-Carrier board上件)</t>
  </si>
  <si>
    <t>to 帛江科技(連接器)</t>
  </si>
  <si>
    <t>to 柯承詠(保險絲)</t>
  </si>
  <si>
    <t>to 凱翔(飲料)</t>
  </si>
  <si>
    <t>to 王建程(電池)</t>
  </si>
  <si>
    <t>to 儲哥(稅金)</t>
  </si>
  <si>
    <t>to 臺灣研準(LTCC電路切割)</t>
  </si>
  <si>
    <t>to 明凱科技(power splitter, filter)</t>
  </si>
  <si>
    <t>to 宜特(flip chip, wire bonding)</t>
  </si>
  <si>
    <t>to 王建程(匯款費)</t>
  </si>
  <si>
    <t>老師代墊(匯款費)</t>
  </si>
  <si>
    <t>老師代墊(to 松下科技:植球)</t>
  </si>
  <si>
    <t>未報賬(報交大)</t>
  </si>
  <si>
    <t>to 元發電子(CMOS晶片切割)</t>
  </si>
  <si>
    <t>to 唐英軒(電容)</t>
  </si>
  <si>
    <t>to 柯承詠(杜邦綫)</t>
  </si>
  <si>
    <t>to 唐英軒(關稅)</t>
  </si>
  <si>
    <t>老師代墊(關稅)</t>
  </si>
  <si>
    <t>to 唐英軒(電阻)</t>
  </si>
  <si>
    <t>to 竣丞國際(熱管，導熱膏，銅sink抗氧化處理&amp;焊接組裝)</t>
  </si>
  <si>
    <t>to 儲哥(打磨機)</t>
  </si>
  <si>
    <t>老師代墊(大神出差旅館費)</t>
  </si>
  <si>
    <t>to 宜特(X-Ray分析)</t>
  </si>
  <si>
    <t>未給</t>
  </si>
  <si>
    <t>to 宜特(wire bonding)</t>
  </si>
  <si>
    <t>to 王建程(關稅)</t>
  </si>
  <si>
    <t>JetPCB入賬</t>
  </si>
  <si>
    <t>研準入賬</t>
  </si>
  <si>
    <t>to 唐英軒(寄件費)</t>
  </si>
  <si>
    <t>to 包偉騫(匯款費)</t>
  </si>
  <si>
    <t>to 董信德(網路綫)</t>
  </si>
  <si>
    <t>to 王建程(起子組)</t>
  </si>
  <si>
    <t>老師代墊(聚餐)</t>
  </si>
  <si>
    <t>to 唐英軒(板手，熱縮管，支撐柱，螺帽，螺絲，膠帶，端子綫，銅柱)</t>
  </si>
  <si>
    <t>to 凱翔(海報)</t>
  </si>
  <si>
    <t>to 陳昱瑋(散熱片)</t>
  </si>
  <si>
    <t>to 陳昱瑋(銑刀)</t>
  </si>
  <si>
    <t>to 陳昱瑋(切斷片)</t>
  </si>
  <si>
    <t>to 陳昱瑋(圖釘)</t>
  </si>
  <si>
    <t>to 陳昱瑋(停車費)</t>
  </si>
  <si>
    <t>to 陳昱瑋(傳單列印)</t>
  </si>
  <si>
    <t>to 儲哥(通勤費)</t>
  </si>
  <si>
    <t>to 大同綜合訊電(冷氣維修)</t>
  </si>
  <si>
    <t>還老師錢</t>
  </si>
  <si>
    <t>to 王建程(飲料)</t>
  </si>
  <si>
    <t>to 大神(膠帶)</t>
  </si>
  <si>
    <t>to 大神(鞋架，鋁箔)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</si>
</sst>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m/d"/>
  </numFmts>
  <fonts count="7">
    <font>
      <sz val="11.0"/>
      <color rgb="FF000000"/>
      <name val="Calibri"/>
    </font>
    <font>
      <sz val="11.0"/>
      <color rgb="FF0000FF"/>
      <name val="Calibri"/>
    </font>
    <font>
      <sz val="11.0"/>
      <name val="Calibri"/>
    </font>
    <font>
      <strike/>
      <sz val="11.0"/>
      <name val="Calibri"/>
    </font>
    <font>
      <strike/>
      <sz val="11.0"/>
      <color rgb="FF000000"/>
      <name val="Calibri"/>
    </font>
    <font>
      <strike/>
    </font>
    <font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4" numFmtId="164" xfId="0" applyAlignment="1" applyFont="1" applyNumberFormat="1">
      <alignment horizontal="left"/>
    </xf>
    <xf borderId="0" fillId="0" fontId="0" numFmtId="0" xfId="0" applyFont="1"/>
    <xf borderId="0" fillId="0" fontId="4" numFmtId="164" xfId="0" applyAlignment="1" applyFont="1" applyNumberFormat="1">
      <alignment horizontal="left"/>
    </xf>
    <xf borderId="0" fillId="0" fontId="5" numFmtId="0" xfId="0" applyFont="1"/>
    <xf borderId="0" fillId="0" fontId="4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left"/>
    </xf>
    <xf borderId="0" fillId="0" fontId="3" numFmtId="0" xfId="0" applyFont="1"/>
    <xf borderId="0" fillId="0" fontId="2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3" width="8.71"/>
    <col customWidth="1" min="4" max="4" width="52.14"/>
    <col customWidth="1" min="5" max="5" width="11.71"/>
    <col customWidth="1" min="6" max="6" width="8.71"/>
    <col customWidth="1" min="7" max="7" width="14.29"/>
    <col customWidth="1" min="8" max="9" width="13.14"/>
    <col customWidth="1" min="10" max="10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 customHeight="1">
      <c r="A2" s="1"/>
    </row>
    <row r="3" ht="14.25" customHeight="1">
      <c r="A3" s="2"/>
      <c r="B3" s="3"/>
      <c r="C3" s="3"/>
      <c r="D3" s="3"/>
      <c r="E3" s="3"/>
      <c r="F3" s="3"/>
      <c r="G3" s="3"/>
      <c r="H3" s="4"/>
      <c r="I3" s="3"/>
    </row>
    <row r="4" ht="14.25" customHeight="1">
      <c r="A4" s="1">
        <v>43101.0</v>
      </c>
      <c r="B4" s="5">
        <v>79.0</v>
      </c>
      <c r="D4" t="s">
        <v>9</v>
      </c>
      <c r="H4" s="6"/>
    </row>
    <row r="5" ht="14.25" customHeight="1">
      <c r="A5" s="1">
        <v>43105.0</v>
      </c>
      <c r="B5" s="5">
        <v>7639.0</v>
      </c>
      <c r="D5" t="s">
        <v>9</v>
      </c>
      <c r="H5" s="6"/>
    </row>
    <row r="6" ht="14.25" customHeight="1">
      <c r="A6" s="1">
        <v>43120.0</v>
      </c>
      <c r="B6" s="5">
        <v>5776.0</v>
      </c>
      <c r="D6" t="s">
        <v>9</v>
      </c>
      <c r="H6" s="6"/>
    </row>
    <row r="7" ht="14.25" customHeight="1">
      <c r="A7" s="1">
        <v>43126.0</v>
      </c>
      <c r="C7">
        <v>21623.0</v>
      </c>
      <c r="D7" t="s">
        <v>10</v>
      </c>
      <c r="F7" t="s">
        <v>11</v>
      </c>
      <c r="G7" t="s">
        <v>12</v>
      </c>
      <c r="H7" s="6">
        <v>43141.0</v>
      </c>
    </row>
    <row r="8" ht="14.25" customHeight="1">
      <c r="A8" s="1">
        <v>43126.0</v>
      </c>
      <c r="C8">
        <v>33180.0</v>
      </c>
      <c r="D8" t="s">
        <v>13</v>
      </c>
      <c r="F8" t="s">
        <v>11</v>
      </c>
      <c r="G8" t="s">
        <v>12</v>
      </c>
      <c r="H8" s="6">
        <v>43141.0</v>
      </c>
      <c r="J8" s="7"/>
    </row>
    <row r="9" ht="14.25" customHeight="1">
      <c r="A9" s="1">
        <v>43132.0</v>
      </c>
      <c r="B9" s="5">
        <v>139.0</v>
      </c>
      <c r="D9" t="s">
        <v>9</v>
      </c>
      <c r="H9" s="6"/>
      <c r="J9" s="7"/>
    </row>
    <row r="10" ht="14.25" customHeight="1">
      <c r="A10" s="1">
        <v>43134.0</v>
      </c>
      <c r="C10">
        <v>23100.0</v>
      </c>
      <c r="D10" t="s">
        <v>14</v>
      </c>
      <c r="E10" t="s">
        <v>15</v>
      </c>
      <c r="G10" t="s">
        <v>12</v>
      </c>
      <c r="H10" s="6"/>
      <c r="J10" s="7"/>
    </row>
    <row r="11" ht="14.25" customHeight="1">
      <c r="A11" s="1">
        <v>43141.0</v>
      </c>
      <c r="B11" s="5">
        <v>54803.0</v>
      </c>
      <c r="D11" t="s">
        <v>9</v>
      </c>
      <c r="H11" s="6"/>
    </row>
    <row r="12" ht="14.25" customHeight="1">
      <c r="A12" s="1">
        <v>43143.0</v>
      </c>
      <c r="C12">
        <v>7875.0</v>
      </c>
      <c r="D12" t="s">
        <v>16</v>
      </c>
      <c r="E12" t="s">
        <v>15</v>
      </c>
      <c r="G12" t="s">
        <v>12</v>
      </c>
      <c r="H12" s="6"/>
    </row>
    <row r="13" ht="14.25" customHeight="1">
      <c r="A13" s="1">
        <v>43143.0</v>
      </c>
      <c r="C13">
        <v>799.0</v>
      </c>
      <c r="D13" t="s">
        <v>17</v>
      </c>
      <c r="F13" t="s">
        <v>11</v>
      </c>
      <c r="G13" t="s">
        <v>12</v>
      </c>
      <c r="H13" s="6">
        <v>43164.0</v>
      </c>
    </row>
    <row r="14" ht="14.25" customHeight="1">
      <c r="A14" s="1">
        <v>43143.0</v>
      </c>
      <c r="C14">
        <v>22.0</v>
      </c>
      <c r="D14" t="s">
        <v>18</v>
      </c>
      <c r="F14" t="s">
        <v>11</v>
      </c>
      <c r="G14" t="s">
        <v>12</v>
      </c>
      <c r="H14" s="6">
        <v>43164.0</v>
      </c>
    </row>
    <row r="15" ht="14.25" customHeight="1">
      <c r="A15" s="1">
        <v>43143.0</v>
      </c>
      <c r="C15">
        <v>600.0</v>
      </c>
      <c r="D15" t="s">
        <v>19</v>
      </c>
      <c r="F15" t="s">
        <v>11</v>
      </c>
      <c r="G15" t="s">
        <v>12</v>
      </c>
      <c r="H15" s="6">
        <v>43164.0</v>
      </c>
    </row>
    <row r="16" ht="14.25" customHeight="1">
      <c r="A16" s="1">
        <v>43143.0</v>
      </c>
      <c r="C16">
        <v>330.0</v>
      </c>
      <c r="D16" t="s">
        <v>20</v>
      </c>
      <c r="F16" t="s">
        <v>11</v>
      </c>
      <c r="G16" t="s">
        <v>12</v>
      </c>
      <c r="H16" s="6">
        <v>43164.0</v>
      </c>
    </row>
    <row r="17" ht="14.25" customHeight="1">
      <c r="A17" s="1">
        <v>43143.0</v>
      </c>
      <c r="C17">
        <v>160.0</v>
      </c>
      <c r="D17" t="s">
        <v>20</v>
      </c>
      <c r="F17" t="s">
        <v>11</v>
      </c>
      <c r="G17" t="s">
        <v>12</v>
      </c>
      <c r="H17" s="6">
        <v>43164.0</v>
      </c>
    </row>
    <row r="18" ht="14.25" customHeight="1">
      <c r="A18" s="1">
        <v>43143.0</v>
      </c>
      <c r="C18">
        <v>326.0</v>
      </c>
      <c r="D18" t="s">
        <v>20</v>
      </c>
      <c r="F18" t="s">
        <v>11</v>
      </c>
      <c r="G18" t="s">
        <v>12</v>
      </c>
      <c r="H18" s="6">
        <v>43164.0</v>
      </c>
    </row>
    <row r="19" ht="14.25" customHeight="1">
      <c r="A19" s="1">
        <v>43143.0</v>
      </c>
      <c r="C19">
        <v>360.0</v>
      </c>
      <c r="D19" t="s">
        <v>21</v>
      </c>
      <c r="F19" t="s">
        <v>11</v>
      </c>
      <c r="G19" t="s">
        <v>12</v>
      </c>
      <c r="H19" s="6">
        <v>43164.0</v>
      </c>
    </row>
    <row r="20" ht="14.25" customHeight="1">
      <c r="A20" s="1">
        <v>43143.0</v>
      </c>
      <c r="C20">
        <v>478.0</v>
      </c>
      <c r="D20" t="s">
        <v>22</v>
      </c>
      <c r="F20" t="s">
        <v>11</v>
      </c>
      <c r="G20" t="s">
        <v>12</v>
      </c>
      <c r="H20" s="6">
        <v>43164.0</v>
      </c>
    </row>
    <row r="21" ht="14.25" customHeight="1">
      <c r="A21" s="1">
        <v>43137.0</v>
      </c>
      <c r="C21">
        <v>31667.0</v>
      </c>
      <c r="D21" t="s">
        <v>23</v>
      </c>
      <c r="F21" t="s">
        <v>11</v>
      </c>
      <c r="G21" t="s">
        <v>12</v>
      </c>
      <c r="H21" s="6">
        <v>43276.0</v>
      </c>
    </row>
    <row r="22" ht="14.25" customHeight="1">
      <c r="A22" s="1">
        <v>43140.0</v>
      </c>
      <c r="C22">
        <v>186.0</v>
      </c>
      <c r="D22" t="s">
        <v>24</v>
      </c>
      <c r="F22" t="s">
        <v>11</v>
      </c>
      <c r="G22" t="s">
        <v>12</v>
      </c>
      <c r="H22" s="6">
        <v>43276.0</v>
      </c>
    </row>
    <row r="23" ht="14.25" customHeight="1">
      <c r="A23" s="1">
        <v>43154.0</v>
      </c>
      <c r="C23">
        <v>186.0</v>
      </c>
      <c r="D23" t="s">
        <v>24</v>
      </c>
      <c r="F23" t="s">
        <v>11</v>
      </c>
      <c r="G23" t="s">
        <v>12</v>
      </c>
      <c r="H23" s="6">
        <v>43276.0</v>
      </c>
    </row>
    <row r="24" ht="14.25" customHeight="1">
      <c r="A24" s="1">
        <v>43164.0</v>
      </c>
      <c r="B24" s="5">
        <v>3075.0</v>
      </c>
      <c r="D24" t="s">
        <v>9</v>
      </c>
      <c r="H24" s="6"/>
    </row>
    <row r="25" ht="14.25" customHeight="1">
      <c r="A25" s="1">
        <v>43165.0</v>
      </c>
      <c r="C25">
        <v>109.0</v>
      </c>
      <c r="D25" t="s">
        <v>25</v>
      </c>
      <c r="F25" t="s">
        <v>11</v>
      </c>
      <c r="G25" t="s">
        <v>12</v>
      </c>
      <c r="H25" s="6">
        <v>43184.0</v>
      </c>
    </row>
    <row r="26" ht="14.25" customHeight="1">
      <c r="A26" s="1">
        <v>43165.0</v>
      </c>
      <c r="C26">
        <v>63.0</v>
      </c>
      <c r="D26" t="s">
        <v>26</v>
      </c>
      <c r="F26" t="s">
        <v>11</v>
      </c>
      <c r="G26" t="s">
        <v>12</v>
      </c>
      <c r="H26" s="6">
        <v>43184.0</v>
      </c>
    </row>
    <row r="27" ht="14.25" customHeight="1">
      <c r="A27" s="1">
        <v>43176.0</v>
      </c>
      <c r="C27">
        <v>200.0</v>
      </c>
      <c r="D27" t="s">
        <v>24</v>
      </c>
      <c r="F27" t="s">
        <v>11</v>
      </c>
      <c r="G27" t="s">
        <v>12</v>
      </c>
      <c r="H27" s="6">
        <v>43276.0</v>
      </c>
    </row>
    <row r="28" ht="14.25" customHeight="1">
      <c r="A28" s="1">
        <v>43179.0</v>
      </c>
      <c r="C28">
        <v>43680.0</v>
      </c>
      <c r="D28" t="s">
        <v>27</v>
      </c>
      <c r="E28" t="s">
        <v>15</v>
      </c>
      <c r="G28" t="s">
        <v>12</v>
      </c>
    </row>
    <row r="29" ht="14.25" customHeight="1">
      <c r="A29" s="1">
        <v>43180.0</v>
      </c>
      <c r="C29">
        <v>14202.0</v>
      </c>
      <c r="D29" t="s">
        <v>28</v>
      </c>
      <c r="F29" t="s">
        <v>11</v>
      </c>
      <c r="G29" t="s">
        <v>12</v>
      </c>
      <c r="H29" s="6">
        <v>43282.0</v>
      </c>
    </row>
    <row r="30" ht="14.25" customHeight="1">
      <c r="A30" s="1">
        <v>43184.0</v>
      </c>
      <c r="B30" s="5">
        <v>172.0</v>
      </c>
      <c r="C30" s="8"/>
      <c r="D30" t="s">
        <v>9</v>
      </c>
      <c r="F30" s="8"/>
      <c r="G30" s="8"/>
      <c r="H30" s="6"/>
    </row>
    <row r="31" ht="14.25" customHeight="1">
      <c r="A31" s="9">
        <v>43192.0</v>
      </c>
      <c r="B31" s="8"/>
      <c r="C31" s="8">
        <v>315249.0</v>
      </c>
      <c r="D31" s="8" t="s">
        <v>23</v>
      </c>
      <c r="E31" s="8"/>
      <c r="F31" s="8" t="s">
        <v>11</v>
      </c>
      <c r="G31" s="8" t="s">
        <v>12</v>
      </c>
      <c r="H31" s="6"/>
    </row>
    <row r="32" ht="14.25" customHeight="1">
      <c r="A32" s="1">
        <v>43193.0</v>
      </c>
      <c r="C32">
        <v>8400.0</v>
      </c>
      <c r="D32" t="s">
        <v>29</v>
      </c>
      <c r="E32" t="s">
        <v>15</v>
      </c>
      <c r="G32" t="s">
        <v>12</v>
      </c>
      <c r="H32" s="6"/>
    </row>
    <row r="33" ht="14.25" customHeight="1">
      <c r="A33" s="1">
        <v>43201.0</v>
      </c>
      <c r="C33">
        <v>110.0</v>
      </c>
      <c r="D33" t="s">
        <v>24</v>
      </c>
      <c r="F33" t="s">
        <v>11</v>
      </c>
      <c r="G33" t="s">
        <v>12</v>
      </c>
      <c r="H33" s="6">
        <v>43276.0</v>
      </c>
    </row>
    <row r="34" ht="14.25" customHeight="1">
      <c r="A34" s="1">
        <v>43201.0</v>
      </c>
      <c r="C34">
        <v>550.0</v>
      </c>
      <c r="D34" t="s">
        <v>24</v>
      </c>
      <c r="F34" t="s">
        <v>11</v>
      </c>
      <c r="G34" t="s">
        <v>12</v>
      </c>
      <c r="H34" s="6">
        <v>43276.0</v>
      </c>
    </row>
    <row r="35" ht="14.25" customHeight="1">
      <c r="A35" s="1">
        <v>43208.0</v>
      </c>
      <c r="C35">
        <v>36.0</v>
      </c>
      <c r="D35" t="s">
        <v>30</v>
      </c>
      <c r="F35" t="s">
        <v>11</v>
      </c>
      <c r="G35" t="s">
        <v>12</v>
      </c>
      <c r="H35" s="6">
        <v>43276.0</v>
      </c>
    </row>
    <row r="36" ht="14.25" customHeight="1">
      <c r="A36" s="1">
        <v>43209.0</v>
      </c>
      <c r="C36">
        <v>160.0</v>
      </c>
      <c r="D36" t="s">
        <v>31</v>
      </c>
      <c r="F36" t="s">
        <v>11</v>
      </c>
      <c r="G36" t="s">
        <v>12</v>
      </c>
      <c r="H36" s="6">
        <v>43276.0</v>
      </c>
    </row>
    <row r="37" ht="14.25" customHeight="1">
      <c r="A37" s="2">
        <v>43210.0</v>
      </c>
      <c r="B37" s="3">
        <v>44799.0</v>
      </c>
      <c r="C37" s="3">
        <v>44799.0</v>
      </c>
      <c r="D37" s="3" t="s">
        <v>32</v>
      </c>
      <c r="E37" s="3"/>
      <c r="F37" s="3" t="s">
        <v>11</v>
      </c>
      <c r="G37" s="3" t="s">
        <v>12</v>
      </c>
      <c r="H37" s="4"/>
      <c r="I37" s="3">
        <f>I3+B37</f>
        <v>44799</v>
      </c>
    </row>
    <row r="38" ht="14.25" customHeight="1">
      <c r="A38" s="2">
        <v>43213.0</v>
      </c>
      <c r="B38" s="3">
        <v>218435.0</v>
      </c>
      <c r="C38" s="3">
        <v>218435.0</v>
      </c>
      <c r="D38" s="3" t="s">
        <v>32</v>
      </c>
      <c r="E38" s="3"/>
      <c r="F38" s="3" t="s">
        <v>11</v>
      </c>
      <c r="G38" s="3" t="s">
        <v>12</v>
      </c>
      <c r="H38" s="4"/>
      <c r="I38" s="3">
        <f>I37+B38</f>
        <v>263234</v>
      </c>
    </row>
    <row r="39" ht="14.25" customHeight="1">
      <c r="A39" s="1">
        <v>43218.0</v>
      </c>
      <c r="C39">
        <v>270.0</v>
      </c>
      <c r="D39" t="s">
        <v>33</v>
      </c>
      <c r="F39" t="s">
        <v>11</v>
      </c>
      <c r="G39" t="s">
        <v>12</v>
      </c>
      <c r="H39" s="6">
        <v>43276.0</v>
      </c>
    </row>
    <row r="40" ht="14.25" customHeight="1">
      <c r="A40" s="2">
        <v>43220.0</v>
      </c>
      <c r="B40" s="3">
        <v>64000.0</v>
      </c>
      <c r="C40" s="3"/>
      <c r="D40" s="3" t="s">
        <v>34</v>
      </c>
      <c r="E40" s="3"/>
      <c r="F40" s="3"/>
      <c r="G40" s="3"/>
      <c r="H40" s="4"/>
      <c r="I40" s="3">
        <f>I38+B40</f>
        <v>327234</v>
      </c>
    </row>
    <row r="41" ht="14.25" customHeight="1">
      <c r="A41" s="1">
        <v>43220.0</v>
      </c>
      <c r="C41">
        <v>64050.0</v>
      </c>
      <c r="D41" t="s">
        <v>35</v>
      </c>
      <c r="F41" t="s">
        <v>11</v>
      </c>
      <c r="G41" t="s">
        <v>12</v>
      </c>
      <c r="H41" s="6">
        <v>43317.0</v>
      </c>
      <c r="I41" s="3"/>
    </row>
    <row r="42" ht="14.25" customHeight="1">
      <c r="A42" s="1">
        <v>43223.0</v>
      </c>
      <c r="C42">
        <v>73500.0</v>
      </c>
      <c r="D42" t="s">
        <v>36</v>
      </c>
      <c r="E42" t="s">
        <v>15</v>
      </c>
      <c r="G42" t="s">
        <v>12</v>
      </c>
      <c r="I42" s="3"/>
    </row>
    <row r="43" ht="14.25" customHeight="1">
      <c r="A43" s="2">
        <v>43224.0</v>
      </c>
      <c r="B43" s="3">
        <v>25916.0</v>
      </c>
      <c r="C43" s="3">
        <v>25916.0</v>
      </c>
      <c r="D43" s="3" t="s">
        <v>32</v>
      </c>
      <c r="E43" s="3"/>
      <c r="F43" s="3"/>
      <c r="G43" s="3" t="s">
        <v>12</v>
      </c>
      <c r="H43" s="4"/>
      <c r="I43" s="3">
        <f>I40+B43</f>
        <v>353150</v>
      </c>
    </row>
    <row r="44" ht="14.25" customHeight="1">
      <c r="A44" s="1">
        <v>43228.0</v>
      </c>
      <c r="C44">
        <v>14280.0</v>
      </c>
      <c r="D44" t="s">
        <v>37</v>
      </c>
      <c r="F44" t="s">
        <v>11</v>
      </c>
      <c r="G44" t="s">
        <v>12</v>
      </c>
      <c r="H44" s="6">
        <v>43327.0</v>
      </c>
      <c r="I44" s="3"/>
    </row>
    <row r="45" ht="14.25" customHeight="1">
      <c r="A45" s="1">
        <v>43230.0</v>
      </c>
      <c r="C45">
        <v>130.0</v>
      </c>
      <c r="D45" t="s">
        <v>38</v>
      </c>
      <c r="F45" t="s">
        <v>11</v>
      </c>
      <c r="G45" t="s">
        <v>12</v>
      </c>
      <c r="H45" s="6">
        <v>43317.0</v>
      </c>
      <c r="I45" s="3"/>
    </row>
    <row r="46" ht="14.25" customHeight="1">
      <c r="A46" s="1">
        <v>43234.0</v>
      </c>
      <c r="C46">
        <v>3150.0</v>
      </c>
      <c r="D46" t="s">
        <v>39</v>
      </c>
      <c r="E46" t="s">
        <v>15</v>
      </c>
      <c r="G46" t="s">
        <v>12</v>
      </c>
      <c r="I46" s="3"/>
    </row>
    <row r="47" ht="14.25" customHeight="1">
      <c r="A47" s="1">
        <v>43235.0</v>
      </c>
      <c r="C47">
        <v>130.0</v>
      </c>
      <c r="D47" t="s">
        <v>40</v>
      </c>
      <c r="F47" t="s">
        <v>11</v>
      </c>
      <c r="G47" t="s">
        <v>12</v>
      </c>
      <c r="H47" s="6">
        <v>43317.0</v>
      </c>
      <c r="I47" s="3"/>
    </row>
    <row r="48" ht="14.25" customHeight="1">
      <c r="A48" s="1">
        <v>43235.0</v>
      </c>
      <c r="C48">
        <v>40152.0</v>
      </c>
      <c r="D48" t="s">
        <v>41</v>
      </c>
      <c r="E48" t="s">
        <v>15</v>
      </c>
      <c r="G48" t="s">
        <v>12</v>
      </c>
      <c r="I48" s="3"/>
    </row>
    <row r="49" ht="14.25" customHeight="1">
      <c r="A49" s="1">
        <v>43236.0</v>
      </c>
      <c r="C49">
        <v>420.0</v>
      </c>
      <c r="D49" t="s">
        <v>42</v>
      </c>
      <c r="F49" t="s">
        <v>11</v>
      </c>
      <c r="G49" t="s">
        <v>12</v>
      </c>
      <c r="H49" s="6">
        <v>43322.0</v>
      </c>
      <c r="I49" s="3"/>
    </row>
    <row r="50" ht="14.25" customHeight="1">
      <c r="A50" s="1">
        <v>43237.0</v>
      </c>
      <c r="C50">
        <v>90000.0</v>
      </c>
      <c r="D50" t="s">
        <v>43</v>
      </c>
      <c r="E50" t="s">
        <v>15</v>
      </c>
      <c r="G50" t="s">
        <v>12</v>
      </c>
      <c r="I50" s="3"/>
    </row>
    <row r="51" ht="14.25" customHeight="1">
      <c r="A51" s="2">
        <v>43237.0</v>
      </c>
      <c r="B51" s="3">
        <v>37000.0</v>
      </c>
      <c r="C51" s="3"/>
      <c r="D51" s="3" t="s">
        <v>34</v>
      </c>
      <c r="E51" s="3"/>
      <c r="F51" s="3"/>
      <c r="G51" s="3"/>
      <c r="H51" s="3"/>
      <c r="I51" s="3">
        <f>I43+B51</f>
        <v>390150</v>
      </c>
    </row>
    <row r="52" ht="14.25" customHeight="1">
      <c r="A52" s="1">
        <v>43237.0</v>
      </c>
      <c r="C52">
        <v>36750.0</v>
      </c>
      <c r="D52" t="s">
        <v>35</v>
      </c>
      <c r="F52" t="s">
        <v>11</v>
      </c>
      <c r="G52" t="s">
        <v>12</v>
      </c>
      <c r="H52" s="6">
        <v>43327.0</v>
      </c>
      <c r="I52" s="3"/>
    </row>
    <row r="53" ht="14.25" customHeight="1">
      <c r="A53" s="1">
        <v>43241.0</v>
      </c>
      <c r="C53">
        <v>53.0</v>
      </c>
      <c r="D53" t="s">
        <v>44</v>
      </c>
      <c r="F53" t="s">
        <v>11</v>
      </c>
      <c r="G53" t="s">
        <v>12</v>
      </c>
      <c r="H53" s="6">
        <v>43317.0</v>
      </c>
      <c r="I53" s="3"/>
    </row>
    <row r="54" ht="14.25" customHeight="1">
      <c r="A54" s="1">
        <v>43245.0</v>
      </c>
      <c r="C54">
        <v>6300.0</v>
      </c>
      <c r="D54" t="s">
        <v>45</v>
      </c>
      <c r="E54" t="s">
        <v>15</v>
      </c>
      <c r="G54" t="s">
        <v>12</v>
      </c>
      <c r="I54" s="3"/>
    </row>
    <row r="55" ht="14.25" customHeight="1">
      <c r="A55" s="2">
        <v>43249.0</v>
      </c>
      <c r="B55" s="3">
        <v>56394.0</v>
      </c>
      <c r="C55" s="3">
        <v>56394.0</v>
      </c>
      <c r="D55" s="3" t="s">
        <v>32</v>
      </c>
      <c r="E55" s="3"/>
      <c r="F55" s="3"/>
      <c r="G55" s="3" t="s">
        <v>12</v>
      </c>
      <c r="H55" s="3"/>
      <c r="I55" s="3">
        <f>I51+B55</f>
        <v>446544</v>
      </c>
    </row>
    <row r="56" ht="14.25" customHeight="1">
      <c r="A56" s="2">
        <v>43251.0</v>
      </c>
      <c r="B56" s="3">
        <v>100000.0</v>
      </c>
      <c r="C56" s="3"/>
      <c r="D56" s="3" t="s">
        <v>34</v>
      </c>
      <c r="E56" s="3"/>
      <c r="F56" s="3"/>
      <c r="G56" s="3"/>
      <c r="H56" s="3"/>
      <c r="I56" s="3">
        <f>I55+B56</f>
        <v>546544</v>
      </c>
    </row>
    <row r="57" ht="14.25" customHeight="1">
      <c r="A57" s="1">
        <v>43253.0</v>
      </c>
      <c r="C57">
        <v>399.0</v>
      </c>
      <c r="D57" t="s">
        <v>46</v>
      </c>
      <c r="F57" t="s">
        <v>11</v>
      </c>
      <c r="G57" t="s">
        <v>12</v>
      </c>
      <c r="H57" s="6">
        <v>43317.0</v>
      </c>
    </row>
    <row r="58" ht="14.25" customHeight="1">
      <c r="A58" s="1">
        <v>43257.0</v>
      </c>
      <c r="C58">
        <v>683.0</v>
      </c>
      <c r="D58" t="s">
        <v>47</v>
      </c>
      <c r="F58" t="s">
        <v>11</v>
      </c>
      <c r="G58" t="s">
        <v>12</v>
      </c>
      <c r="H58" s="6">
        <v>43317.0</v>
      </c>
    </row>
    <row r="59" ht="14.25" customHeight="1">
      <c r="A59" s="1">
        <v>43259.0</v>
      </c>
      <c r="C59">
        <v>8295.0</v>
      </c>
      <c r="D59" t="s">
        <v>37</v>
      </c>
      <c r="F59" t="s">
        <v>11</v>
      </c>
      <c r="G59" t="s">
        <v>12</v>
      </c>
      <c r="H59" s="6">
        <v>43327.0</v>
      </c>
    </row>
    <row r="60" ht="14.25" customHeight="1">
      <c r="A60" s="1">
        <v>43263.0</v>
      </c>
      <c r="C60">
        <v>46830.0</v>
      </c>
      <c r="D60" t="s">
        <v>14</v>
      </c>
      <c r="E60" t="s">
        <v>15</v>
      </c>
      <c r="G60" t="s">
        <v>12</v>
      </c>
    </row>
    <row r="61" ht="14.25" customHeight="1">
      <c r="A61" s="1">
        <v>43265.0</v>
      </c>
      <c r="C61">
        <v>3413.0</v>
      </c>
      <c r="D61" t="s">
        <v>47</v>
      </c>
      <c r="F61" t="s">
        <v>11</v>
      </c>
      <c r="G61" t="s">
        <v>12</v>
      </c>
    </row>
    <row r="62" ht="14.25" customHeight="1">
      <c r="A62" s="1">
        <v>43266.0</v>
      </c>
      <c r="C62">
        <v>14070.0</v>
      </c>
      <c r="D62" t="s">
        <v>37</v>
      </c>
      <c r="F62" t="s">
        <v>11</v>
      </c>
      <c r="G62" t="s">
        <v>12</v>
      </c>
      <c r="H62" s="6">
        <v>43327.0</v>
      </c>
    </row>
    <row r="63" ht="14.25" customHeight="1">
      <c r="A63" s="1">
        <v>43270.0</v>
      </c>
      <c r="C63">
        <v>735.0</v>
      </c>
      <c r="D63" t="s">
        <v>42</v>
      </c>
      <c r="F63" t="s">
        <v>11</v>
      </c>
      <c r="G63" t="s">
        <v>12</v>
      </c>
      <c r="H63" s="6">
        <v>43322.0</v>
      </c>
    </row>
    <row r="64" ht="14.25" customHeight="1">
      <c r="A64" s="1">
        <v>43272.0</v>
      </c>
      <c r="C64">
        <v>35.0</v>
      </c>
      <c r="D64" t="s">
        <v>30</v>
      </c>
      <c r="F64" t="s">
        <v>11</v>
      </c>
      <c r="G64" t="s">
        <v>12</v>
      </c>
      <c r="H64" s="6">
        <v>43317.0</v>
      </c>
    </row>
    <row r="65" ht="14.25" customHeight="1">
      <c r="A65" s="1">
        <v>43272.0</v>
      </c>
      <c r="C65">
        <v>3500.0</v>
      </c>
      <c r="D65" s="10" t="s">
        <v>48</v>
      </c>
      <c r="F65" t="s">
        <v>11</v>
      </c>
      <c r="G65" t="s">
        <v>12</v>
      </c>
      <c r="H65" s="6">
        <v>43317.0</v>
      </c>
    </row>
    <row r="66" ht="14.25" customHeight="1">
      <c r="A66" s="1">
        <v>43273.0</v>
      </c>
      <c r="C66">
        <v>8820.0</v>
      </c>
      <c r="D66" t="s">
        <v>47</v>
      </c>
      <c r="F66" t="s">
        <v>11</v>
      </c>
      <c r="G66" t="s">
        <v>12</v>
      </c>
      <c r="H66" s="6">
        <v>43317.0</v>
      </c>
    </row>
    <row r="67" ht="14.25" customHeight="1">
      <c r="A67" s="1">
        <v>43276.0</v>
      </c>
      <c r="B67" s="5">
        <v>43365.0</v>
      </c>
      <c r="D67" t="s">
        <v>9</v>
      </c>
      <c r="H67" s="6"/>
    </row>
    <row r="68" ht="14.25" customHeight="1">
      <c r="A68" s="1">
        <v>43279.0</v>
      </c>
      <c r="C68">
        <v>355.0</v>
      </c>
      <c r="D68" t="s">
        <v>49</v>
      </c>
      <c r="F68" t="s">
        <v>11</v>
      </c>
      <c r="G68" t="s">
        <v>12</v>
      </c>
      <c r="H68" s="6">
        <v>43317.0</v>
      </c>
    </row>
    <row r="69" ht="14.25" customHeight="1">
      <c r="A69" s="1">
        <v>43279.0</v>
      </c>
      <c r="C69">
        <v>135.0</v>
      </c>
      <c r="D69" t="s">
        <v>50</v>
      </c>
      <c r="F69" t="s">
        <v>11</v>
      </c>
      <c r="G69" t="s">
        <v>12</v>
      </c>
      <c r="H69" s="6">
        <v>43317.0</v>
      </c>
    </row>
    <row r="70" ht="14.25" customHeight="1">
      <c r="A70" s="1">
        <v>43279.0</v>
      </c>
      <c r="C70">
        <v>105000.0</v>
      </c>
      <c r="D70" t="s">
        <v>51</v>
      </c>
      <c r="E70" t="s">
        <v>15</v>
      </c>
      <c r="G70" t="s">
        <v>12</v>
      </c>
    </row>
    <row r="71" ht="14.25" customHeight="1">
      <c r="A71" s="1">
        <v>43282.0</v>
      </c>
      <c r="B71" s="5">
        <v>14202.0</v>
      </c>
      <c r="D71" t="s">
        <v>9</v>
      </c>
      <c r="E71">
        <f>E74+C74</f>
        <v>64055</v>
      </c>
    </row>
    <row r="72" ht="14.25" customHeight="1">
      <c r="A72" s="1">
        <v>43283.0</v>
      </c>
      <c r="C72">
        <v>51450.0</v>
      </c>
      <c r="D72" t="s">
        <v>39</v>
      </c>
      <c r="E72" t="s">
        <v>15</v>
      </c>
      <c r="G72" t="s">
        <v>12</v>
      </c>
    </row>
    <row r="73" ht="14.25" customHeight="1">
      <c r="A73" s="1">
        <v>43283.0</v>
      </c>
      <c r="C73">
        <v>37800.0</v>
      </c>
      <c r="D73" t="s">
        <v>14</v>
      </c>
      <c r="E73" t="s">
        <v>15</v>
      </c>
      <c r="G73" t="s">
        <v>12</v>
      </c>
    </row>
    <row r="74" ht="14.25" customHeight="1">
      <c r="A74" s="1">
        <v>43283.0</v>
      </c>
      <c r="C74">
        <v>6825.0</v>
      </c>
      <c r="D74" t="s">
        <v>47</v>
      </c>
      <c r="E74">
        <f t="shared" ref="E74:E75" si="1">E75+C75-B75</f>
        <v>57230</v>
      </c>
      <c r="F74" t="s">
        <v>11</v>
      </c>
      <c r="G74" t="s">
        <v>12</v>
      </c>
      <c r="H74" s="6">
        <v>43317.0</v>
      </c>
    </row>
    <row r="75" ht="14.25" customHeight="1">
      <c r="A75" s="1">
        <v>43284.0</v>
      </c>
      <c r="C75">
        <v>630.0</v>
      </c>
      <c r="D75" t="s">
        <v>52</v>
      </c>
      <c r="E75">
        <f t="shared" si="1"/>
        <v>56600</v>
      </c>
      <c r="F75" t="s">
        <v>11</v>
      </c>
      <c r="G75" t="s">
        <v>12</v>
      </c>
      <c r="H75" s="6">
        <v>43317.0</v>
      </c>
    </row>
    <row r="76" ht="14.25" customHeight="1">
      <c r="A76" s="2">
        <v>43285.0</v>
      </c>
      <c r="B76" s="3">
        <v>63000.0</v>
      </c>
      <c r="C76" s="3">
        <v>63000.0</v>
      </c>
      <c r="D76" s="3" t="s">
        <v>32</v>
      </c>
      <c r="E76" s="3">
        <f>E81+C81</f>
        <v>56600</v>
      </c>
      <c r="F76" s="3"/>
      <c r="G76" s="3" t="s">
        <v>12</v>
      </c>
      <c r="H76" s="6"/>
      <c r="I76" s="3">
        <v>646018.0</v>
      </c>
    </row>
    <row r="77" ht="14.25" customHeight="1">
      <c r="A77" s="1">
        <v>43285.0</v>
      </c>
      <c r="C77">
        <v>6300.0</v>
      </c>
      <c r="D77" t="s">
        <v>14</v>
      </c>
      <c r="E77" t="s">
        <v>15</v>
      </c>
      <c r="G77" t="s">
        <v>12</v>
      </c>
    </row>
    <row r="78" ht="14.25" customHeight="1">
      <c r="A78" s="1">
        <v>43285.0</v>
      </c>
      <c r="C78">
        <v>420.0</v>
      </c>
      <c r="D78" t="s">
        <v>53</v>
      </c>
      <c r="E78" t="s">
        <v>15</v>
      </c>
      <c r="G78" t="s">
        <v>12</v>
      </c>
    </row>
    <row r="79" ht="14.25" customHeight="1">
      <c r="A79" s="1">
        <v>43291.0</v>
      </c>
      <c r="C79">
        <v>584850.0</v>
      </c>
      <c r="D79" t="s">
        <v>23</v>
      </c>
      <c r="E79" t="s">
        <v>15</v>
      </c>
      <c r="G79" t="s">
        <v>12</v>
      </c>
    </row>
    <row r="80" ht="14.25" customHeight="1">
      <c r="A80" s="9">
        <v>43300.0</v>
      </c>
      <c r="B80" s="8">
        <v>30836.0</v>
      </c>
      <c r="C80" s="8">
        <v>30836.0</v>
      </c>
      <c r="D80" s="8" t="s">
        <v>54</v>
      </c>
      <c r="E80" s="8"/>
      <c r="F80" s="8"/>
      <c r="G80" s="8" t="s">
        <v>12</v>
      </c>
    </row>
    <row r="81" ht="14.25" customHeight="1">
      <c r="A81" s="1">
        <v>43297.0</v>
      </c>
      <c r="C81">
        <v>4200.0</v>
      </c>
      <c r="D81" t="s">
        <v>55</v>
      </c>
      <c r="E81">
        <f t="shared" ref="E81:E82" si="2">E82+C82</f>
        <v>52400</v>
      </c>
      <c r="F81" t="s">
        <v>11</v>
      </c>
      <c r="G81" t="s">
        <v>12</v>
      </c>
    </row>
    <row r="82" ht="14.25" customHeight="1">
      <c r="A82" s="1">
        <v>43287.0</v>
      </c>
      <c r="C82">
        <v>95.0</v>
      </c>
      <c r="D82" t="s">
        <v>56</v>
      </c>
      <c r="E82">
        <f t="shared" si="2"/>
        <v>52305</v>
      </c>
      <c r="F82" t="s">
        <v>11</v>
      </c>
      <c r="G82" t="s">
        <v>12</v>
      </c>
    </row>
    <row r="83" ht="14.25" customHeight="1">
      <c r="A83" s="1">
        <v>43290.0</v>
      </c>
      <c r="C83">
        <v>325.0</v>
      </c>
      <c r="D83" t="s">
        <v>57</v>
      </c>
      <c r="E83">
        <f>E86+C86</f>
        <v>51980</v>
      </c>
      <c r="F83" t="s">
        <v>11</v>
      </c>
      <c r="G83" t="s">
        <v>12</v>
      </c>
    </row>
    <row r="84" ht="14.25" customHeight="1">
      <c r="A84" s="1">
        <v>43290.0</v>
      </c>
      <c r="C84" s="5">
        <v>17045.0</v>
      </c>
      <c r="D84" t="s">
        <v>23</v>
      </c>
      <c r="F84" t="s">
        <v>11</v>
      </c>
      <c r="G84" t="s">
        <v>12</v>
      </c>
    </row>
    <row r="85" ht="14.25" customHeight="1">
      <c r="A85" s="1">
        <v>43293.0</v>
      </c>
      <c r="C85">
        <v>16800.0</v>
      </c>
      <c r="D85" t="s">
        <v>14</v>
      </c>
      <c r="E85" t="s">
        <v>15</v>
      </c>
      <c r="G85" t="s">
        <v>12</v>
      </c>
    </row>
    <row r="86" ht="14.25" customHeight="1">
      <c r="A86" s="1">
        <v>43293.0</v>
      </c>
      <c r="C86">
        <v>585.0</v>
      </c>
      <c r="D86" t="s">
        <v>58</v>
      </c>
      <c r="E86">
        <f t="shared" ref="E86:E91" si="3">E87+C87</f>
        <v>51395</v>
      </c>
      <c r="F86" t="s">
        <v>11</v>
      </c>
      <c r="G86" t="s">
        <v>59</v>
      </c>
    </row>
    <row r="87" ht="14.25" customHeight="1">
      <c r="A87" s="1">
        <v>43294.0</v>
      </c>
      <c r="C87">
        <v>680.0</v>
      </c>
      <c r="D87" t="s">
        <v>60</v>
      </c>
      <c r="E87">
        <f t="shared" si="3"/>
        <v>50715</v>
      </c>
      <c r="F87" t="s">
        <v>11</v>
      </c>
      <c r="G87" t="s">
        <v>59</v>
      </c>
    </row>
    <row r="88" ht="14.25" customHeight="1">
      <c r="A88" s="1">
        <v>43295.0</v>
      </c>
      <c r="C88">
        <v>290.0</v>
      </c>
      <c r="D88" t="s">
        <v>61</v>
      </c>
      <c r="E88">
        <f t="shared" si="3"/>
        <v>50425</v>
      </c>
      <c r="F88" t="s">
        <v>11</v>
      </c>
      <c r="G88" t="s">
        <v>12</v>
      </c>
    </row>
    <row r="89" ht="14.25" customHeight="1">
      <c r="A89" s="1">
        <v>43297.0</v>
      </c>
      <c r="C89">
        <v>1629.0</v>
      </c>
      <c r="D89" t="s">
        <v>62</v>
      </c>
      <c r="E89">
        <f t="shared" si="3"/>
        <v>48796</v>
      </c>
      <c r="F89" t="s">
        <v>11</v>
      </c>
      <c r="G89" t="s">
        <v>12</v>
      </c>
    </row>
    <row r="90" ht="14.25" customHeight="1">
      <c r="A90" s="1">
        <v>43297.0</v>
      </c>
      <c r="C90">
        <v>680.0</v>
      </c>
      <c r="D90" t="s">
        <v>63</v>
      </c>
      <c r="E90">
        <f t="shared" si="3"/>
        <v>48116</v>
      </c>
      <c r="F90" t="s">
        <v>11</v>
      </c>
      <c r="G90" t="s">
        <v>59</v>
      </c>
    </row>
    <row r="91" ht="14.25" customHeight="1">
      <c r="A91" s="1">
        <v>43298.0</v>
      </c>
      <c r="C91">
        <v>1356.0</v>
      </c>
      <c r="D91" t="s">
        <v>64</v>
      </c>
      <c r="E91">
        <f t="shared" si="3"/>
        <v>46760</v>
      </c>
      <c r="F91" t="s">
        <v>11</v>
      </c>
      <c r="G91" t="s">
        <v>12</v>
      </c>
    </row>
    <row r="92" ht="14.25" customHeight="1">
      <c r="A92" s="1">
        <v>43298.0</v>
      </c>
      <c r="C92">
        <v>130.0</v>
      </c>
      <c r="D92" t="s">
        <v>65</v>
      </c>
      <c r="E92">
        <f>E94+C94</f>
        <v>46630</v>
      </c>
      <c r="F92" t="s">
        <v>11</v>
      </c>
      <c r="G92" t="s">
        <v>59</v>
      </c>
    </row>
    <row r="93" ht="14.25" customHeight="1">
      <c r="A93" s="1">
        <v>43298.0</v>
      </c>
      <c r="C93">
        <v>169785.0</v>
      </c>
      <c r="D93" t="s">
        <v>66</v>
      </c>
      <c r="E93" t="s">
        <v>15</v>
      </c>
      <c r="G93" t="s">
        <v>12</v>
      </c>
    </row>
    <row r="94" ht="14.25" customHeight="1">
      <c r="A94" s="1">
        <v>43304.0</v>
      </c>
      <c r="C94">
        <v>24570.0</v>
      </c>
      <c r="D94" t="s">
        <v>47</v>
      </c>
      <c r="E94">
        <v>22060.0</v>
      </c>
      <c r="F94" t="s">
        <v>11</v>
      </c>
      <c r="G94" t="s">
        <v>12</v>
      </c>
    </row>
    <row r="95" ht="14.25" customHeight="1">
      <c r="A95" s="1">
        <v>43297.0</v>
      </c>
      <c r="C95">
        <v>4095.0</v>
      </c>
      <c r="D95" t="s">
        <v>47</v>
      </c>
      <c r="E95">
        <f t="shared" ref="E95:E99" si="4">E94-C95</f>
        <v>17965</v>
      </c>
      <c r="F95" t="s">
        <v>11</v>
      </c>
      <c r="G95" t="s">
        <v>12</v>
      </c>
    </row>
    <row r="96" ht="14.25" customHeight="1">
      <c r="A96" s="1">
        <v>43301.0</v>
      </c>
      <c r="C96">
        <v>950.0</v>
      </c>
      <c r="D96" t="s">
        <v>67</v>
      </c>
      <c r="E96">
        <f t="shared" si="4"/>
        <v>17015</v>
      </c>
      <c r="F96" t="s">
        <v>11</v>
      </c>
      <c r="G96" t="s">
        <v>12</v>
      </c>
    </row>
    <row r="97" ht="14.25" customHeight="1">
      <c r="A97" s="1">
        <v>43301.0</v>
      </c>
      <c r="C97">
        <v>100.0</v>
      </c>
      <c r="D97" t="s">
        <v>68</v>
      </c>
      <c r="E97">
        <f t="shared" si="4"/>
        <v>16915</v>
      </c>
      <c r="F97" t="s">
        <v>11</v>
      </c>
      <c r="G97" t="s">
        <v>59</v>
      </c>
    </row>
    <row r="98" ht="14.25" customHeight="1">
      <c r="A98" s="1">
        <v>43301.0</v>
      </c>
      <c r="C98">
        <v>900.0</v>
      </c>
      <c r="D98" t="s">
        <v>69</v>
      </c>
      <c r="E98">
        <f t="shared" si="4"/>
        <v>16015</v>
      </c>
      <c r="F98" t="s">
        <v>11</v>
      </c>
      <c r="G98" t="s">
        <v>12</v>
      </c>
    </row>
    <row r="99" ht="14.25" customHeight="1">
      <c r="A99" s="1">
        <v>43305.0</v>
      </c>
      <c r="C99">
        <v>14563.0</v>
      </c>
      <c r="D99" t="s">
        <v>70</v>
      </c>
      <c r="E99">
        <f t="shared" si="4"/>
        <v>1452</v>
      </c>
      <c r="F99" t="s">
        <v>11</v>
      </c>
      <c r="G99" t="s">
        <v>59</v>
      </c>
    </row>
    <row r="100" ht="14.25" customHeight="1">
      <c r="A100" s="1">
        <v>43304.0</v>
      </c>
      <c r="C100">
        <v>440.0</v>
      </c>
      <c r="D100" t="s">
        <v>71</v>
      </c>
      <c r="E100">
        <f t="shared" ref="E100:E101" si="5">E99+B100-C100</f>
        <v>1012</v>
      </c>
      <c r="F100" t="s">
        <v>11</v>
      </c>
      <c r="G100" t="s">
        <v>12</v>
      </c>
    </row>
    <row r="101" ht="14.25" customHeight="1">
      <c r="A101" s="1">
        <v>43304.0</v>
      </c>
      <c r="C101">
        <v>130.0</v>
      </c>
      <c r="D101" t="s">
        <v>65</v>
      </c>
      <c r="E101">
        <f t="shared" si="5"/>
        <v>882</v>
      </c>
      <c r="F101" t="s">
        <v>11</v>
      </c>
      <c r="G101" t="s">
        <v>59</v>
      </c>
      <c r="I101" s="5">
        <v>646018.0</v>
      </c>
    </row>
    <row r="102" ht="14.25" customHeight="1">
      <c r="A102" s="1">
        <v>43301.0</v>
      </c>
      <c r="C102">
        <v>7350.0</v>
      </c>
      <c r="D102" t="s">
        <v>14</v>
      </c>
      <c r="E102" t="s">
        <v>15</v>
      </c>
      <c r="G102" t="s">
        <v>12</v>
      </c>
    </row>
    <row r="103" ht="14.25" customHeight="1">
      <c r="A103" s="1">
        <v>43301.0</v>
      </c>
      <c r="C103">
        <v>21000.0</v>
      </c>
      <c r="D103" t="s">
        <v>14</v>
      </c>
      <c r="E103" t="s">
        <v>15</v>
      </c>
      <c r="G103" t="s">
        <v>12</v>
      </c>
    </row>
    <row r="104" ht="14.25" customHeight="1">
      <c r="A104" s="1">
        <v>43301.0</v>
      </c>
      <c r="C104">
        <v>13650.0</v>
      </c>
      <c r="D104" t="s">
        <v>14</v>
      </c>
      <c r="E104" t="s">
        <v>15</v>
      </c>
      <c r="G104" t="s">
        <v>12</v>
      </c>
    </row>
    <row r="105" ht="14.25" customHeight="1">
      <c r="A105" s="1">
        <v>43304.0</v>
      </c>
      <c r="C105">
        <v>6300.0</v>
      </c>
      <c r="D105" t="s">
        <v>72</v>
      </c>
      <c r="E105" t="s">
        <v>15</v>
      </c>
      <c r="G105" t="s">
        <v>12</v>
      </c>
    </row>
    <row r="106" ht="14.25" customHeight="1">
      <c r="A106" s="1">
        <v>43304.0</v>
      </c>
      <c r="C106">
        <v>7350.0</v>
      </c>
      <c r="D106" t="s">
        <v>14</v>
      </c>
      <c r="E106" t="s">
        <v>15</v>
      </c>
      <c r="G106" t="s">
        <v>12</v>
      </c>
    </row>
    <row r="107" ht="14.25" customHeight="1">
      <c r="A107" s="1">
        <v>43304.0</v>
      </c>
      <c r="C107">
        <v>8820.0</v>
      </c>
      <c r="D107" t="s">
        <v>14</v>
      </c>
      <c r="E107" t="s">
        <v>15</v>
      </c>
      <c r="G107" t="s">
        <v>12</v>
      </c>
    </row>
    <row r="108" ht="14.25" customHeight="1">
      <c r="A108" s="1">
        <v>43298.0</v>
      </c>
      <c r="C108">
        <v>3150.0</v>
      </c>
      <c r="D108" t="s">
        <v>73</v>
      </c>
      <c r="E108" t="s">
        <v>15</v>
      </c>
      <c r="G108" t="s">
        <v>12</v>
      </c>
    </row>
    <row r="109" ht="14.25" customHeight="1">
      <c r="A109" s="1">
        <v>43302.0</v>
      </c>
      <c r="C109">
        <v>85.0</v>
      </c>
      <c r="D109" t="s">
        <v>74</v>
      </c>
      <c r="E109">
        <f>E101-C109</f>
        <v>797</v>
      </c>
      <c r="F109" t="s">
        <v>11</v>
      </c>
      <c r="G109" t="s">
        <v>12</v>
      </c>
    </row>
    <row r="110" ht="14.25" customHeight="1">
      <c r="A110" s="1">
        <v>43304.0</v>
      </c>
      <c r="C110">
        <v>88.0</v>
      </c>
      <c r="D110" t="s">
        <v>75</v>
      </c>
      <c r="E110">
        <f t="shared" ref="E110:E114" si="6">E109+B110-C110</f>
        <v>709</v>
      </c>
      <c r="F110" t="s">
        <v>11</v>
      </c>
      <c r="G110" t="s">
        <v>59</v>
      </c>
    </row>
    <row r="111" ht="14.25" customHeight="1">
      <c r="A111" s="1">
        <v>43307.0</v>
      </c>
      <c r="C111">
        <v>129.0</v>
      </c>
      <c r="D111" t="s">
        <v>76</v>
      </c>
      <c r="E111">
        <f t="shared" si="6"/>
        <v>580</v>
      </c>
      <c r="F111" t="s">
        <v>11</v>
      </c>
      <c r="G111" t="s">
        <v>12</v>
      </c>
    </row>
    <row r="112" ht="14.25" customHeight="1">
      <c r="A112" s="1">
        <v>43308.0</v>
      </c>
      <c r="C112">
        <v>760.0</v>
      </c>
      <c r="D112" t="s">
        <v>77</v>
      </c>
      <c r="E112">
        <f t="shared" si="6"/>
        <v>-180</v>
      </c>
      <c r="F112" t="s">
        <v>11</v>
      </c>
      <c r="G112" t="s">
        <v>59</v>
      </c>
    </row>
    <row r="113" ht="14.25" customHeight="1">
      <c r="A113" s="1">
        <v>43308.0</v>
      </c>
      <c r="C113">
        <v>286.0</v>
      </c>
      <c r="D113" t="s">
        <v>77</v>
      </c>
      <c r="E113">
        <f t="shared" si="6"/>
        <v>-466</v>
      </c>
      <c r="F113" t="s">
        <v>11</v>
      </c>
      <c r="G113" t="s">
        <v>59</v>
      </c>
    </row>
    <row r="114" ht="14.25" customHeight="1">
      <c r="A114" s="1">
        <v>43306.0</v>
      </c>
      <c r="C114">
        <v>875.0</v>
      </c>
      <c r="D114" t="s">
        <v>68</v>
      </c>
      <c r="E114">
        <f t="shared" si="6"/>
        <v>-1341</v>
      </c>
      <c r="F114" t="s">
        <v>11</v>
      </c>
      <c r="G114" t="s">
        <v>59</v>
      </c>
    </row>
    <row r="115" ht="14.25" customHeight="1">
      <c r="A115" s="1">
        <v>43306.0</v>
      </c>
      <c r="C115">
        <v>5250.0</v>
      </c>
      <c r="D115" t="s">
        <v>78</v>
      </c>
      <c r="E115" t="s">
        <v>15</v>
      </c>
      <c r="G115" t="s">
        <v>12</v>
      </c>
    </row>
    <row r="116" ht="14.25" customHeight="1">
      <c r="A116" s="1">
        <v>43306.0</v>
      </c>
      <c r="C116">
        <v>13388.0</v>
      </c>
      <c r="D116" t="s">
        <v>79</v>
      </c>
      <c r="E116" t="s">
        <v>15</v>
      </c>
      <c r="G116" t="s">
        <v>12</v>
      </c>
    </row>
    <row r="117" ht="14.25" customHeight="1">
      <c r="A117" s="1">
        <v>43307.0</v>
      </c>
      <c r="C117">
        <v>202776.0</v>
      </c>
      <c r="D117" t="s">
        <v>80</v>
      </c>
      <c r="E117" t="s">
        <v>15</v>
      </c>
      <c r="G117" t="s">
        <v>12</v>
      </c>
    </row>
    <row r="118" ht="14.25" customHeight="1">
      <c r="A118" s="2">
        <v>43306.0</v>
      </c>
      <c r="B118" s="3">
        <v>36430.0</v>
      </c>
      <c r="C118" s="3">
        <v>36430.0</v>
      </c>
      <c r="D118" s="3" t="s">
        <v>32</v>
      </c>
      <c r="E118" s="3">
        <f>E114+B118-C118</f>
        <v>-1341</v>
      </c>
      <c r="F118" s="3"/>
      <c r="G118" s="3" t="s">
        <v>12</v>
      </c>
      <c r="H118" s="3"/>
      <c r="I118" s="3">
        <f>I101+B118</f>
        <v>682448</v>
      </c>
    </row>
    <row r="119" ht="14.25" customHeight="1">
      <c r="A119" s="1">
        <v>43307.0</v>
      </c>
      <c r="C119">
        <v>1584.0</v>
      </c>
      <c r="D119" t="s">
        <v>77</v>
      </c>
      <c r="E119">
        <f t="shared" ref="E119:E131" si="7">E118+B119-C119</f>
        <v>-2925</v>
      </c>
      <c r="F119" t="s">
        <v>11</v>
      </c>
      <c r="G119" t="s">
        <v>59</v>
      </c>
    </row>
    <row r="120" ht="14.25" customHeight="1">
      <c r="A120" s="2">
        <v>43307.0</v>
      </c>
      <c r="B120" s="3">
        <v>570.0</v>
      </c>
      <c r="C120" s="3"/>
      <c r="D120" s="3" t="s">
        <v>34</v>
      </c>
      <c r="E120" s="3">
        <f t="shared" si="7"/>
        <v>-2355</v>
      </c>
      <c r="F120" s="3"/>
      <c r="G120" s="3"/>
      <c r="H120" s="3"/>
      <c r="I120" s="3">
        <f>I118+B120</f>
        <v>683018</v>
      </c>
    </row>
    <row r="121" ht="14.25" customHeight="1">
      <c r="A121" s="2">
        <v>43311.0</v>
      </c>
      <c r="B121" s="3">
        <v>14400.0</v>
      </c>
      <c r="C121" s="3">
        <v>14400.0</v>
      </c>
      <c r="D121" s="3" t="s">
        <v>32</v>
      </c>
      <c r="E121" s="3">
        <f t="shared" si="7"/>
        <v>-2355</v>
      </c>
      <c r="F121" s="3"/>
      <c r="G121" s="3" t="s">
        <v>12</v>
      </c>
      <c r="H121" s="3"/>
      <c r="I121" s="3">
        <f t="shared" ref="I121:I130" si="8">I120+B121</f>
        <v>697418</v>
      </c>
    </row>
    <row r="122" ht="14.25" customHeight="1">
      <c r="A122" s="1">
        <v>43311.0</v>
      </c>
      <c r="C122">
        <v>15.0</v>
      </c>
      <c r="D122" t="s">
        <v>81</v>
      </c>
      <c r="E122">
        <f t="shared" si="7"/>
        <v>-2370</v>
      </c>
      <c r="F122" t="s">
        <v>11</v>
      </c>
      <c r="G122" t="s">
        <v>59</v>
      </c>
      <c r="I122">
        <f t="shared" si="8"/>
        <v>697418</v>
      </c>
    </row>
    <row r="123" ht="14.25" customHeight="1">
      <c r="A123" s="2">
        <v>43311.0</v>
      </c>
      <c r="B123" s="3">
        <v>600.0</v>
      </c>
      <c r="C123" s="3"/>
      <c r="D123" s="3" t="s">
        <v>34</v>
      </c>
      <c r="E123" s="3">
        <f t="shared" si="7"/>
        <v>-1770</v>
      </c>
      <c r="F123" s="3"/>
      <c r="G123" s="3"/>
      <c r="H123" s="3"/>
      <c r="I123" s="3">
        <f t="shared" si="8"/>
        <v>698018</v>
      </c>
    </row>
    <row r="124" ht="14.25" customHeight="1">
      <c r="A124" s="2">
        <v>43311.0</v>
      </c>
      <c r="B124" s="3">
        <v>23369.0</v>
      </c>
      <c r="C124" s="3">
        <v>23369.0</v>
      </c>
      <c r="D124" s="3" t="s">
        <v>32</v>
      </c>
      <c r="E124" s="3">
        <f t="shared" si="7"/>
        <v>-1770</v>
      </c>
      <c r="F124" s="3"/>
      <c r="G124" s="3" t="s">
        <v>12</v>
      </c>
      <c r="H124" s="3"/>
      <c r="I124" s="3">
        <f t="shared" si="8"/>
        <v>721387</v>
      </c>
    </row>
    <row r="125" ht="14.25" customHeight="1">
      <c r="A125" s="2">
        <v>43311.0</v>
      </c>
      <c r="B125" s="3">
        <v>30.0</v>
      </c>
      <c r="C125" s="3">
        <v>30.0</v>
      </c>
      <c r="D125" s="3" t="s">
        <v>82</v>
      </c>
      <c r="E125" s="3">
        <f t="shared" si="7"/>
        <v>-1770</v>
      </c>
      <c r="F125" s="3"/>
      <c r="G125" s="3" t="s">
        <v>59</v>
      </c>
      <c r="H125" s="3"/>
      <c r="I125" s="3">
        <f t="shared" si="8"/>
        <v>721417</v>
      </c>
    </row>
    <row r="126" ht="14.25" customHeight="1">
      <c r="A126" s="2">
        <v>43311.0</v>
      </c>
      <c r="B126" s="3">
        <v>1601.0</v>
      </c>
      <c r="C126" s="3"/>
      <c r="D126" s="3" t="s">
        <v>34</v>
      </c>
      <c r="E126" s="3">
        <f t="shared" si="7"/>
        <v>-169</v>
      </c>
      <c r="F126" s="3"/>
      <c r="G126" s="3"/>
      <c r="H126" s="3"/>
      <c r="I126" s="3">
        <f t="shared" si="8"/>
        <v>723018</v>
      </c>
    </row>
    <row r="127" ht="14.25" customHeight="1">
      <c r="A127" s="2">
        <v>43312.0</v>
      </c>
      <c r="B127" s="3">
        <v>42473.0</v>
      </c>
      <c r="C127" s="3">
        <v>42473.0</v>
      </c>
      <c r="D127" s="3" t="s">
        <v>83</v>
      </c>
      <c r="E127" s="3">
        <f t="shared" si="7"/>
        <v>-169</v>
      </c>
      <c r="F127" s="3"/>
      <c r="G127" s="3" t="s">
        <v>12</v>
      </c>
      <c r="H127" s="3"/>
      <c r="I127" s="3">
        <f t="shared" si="8"/>
        <v>765491</v>
      </c>
    </row>
    <row r="128" ht="14.25" customHeight="1">
      <c r="A128" s="2">
        <v>43312.0</v>
      </c>
      <c r="B128" s="3">
        <v>30.0</v>
      </c>
      <c r="C128" s="3">
        <v>30.0</v>
      </c>
      <c r="D128" s="3" t="s">
        <v>82</v>
      </c>
      <c r="E128" s="3">
        <f t="shared" si="7"/>
        <v>-169</v>
      </c>
      <c r="F128" s="3"/>
      <c r="G128" s="3" t="s">
        <v>59</v>
      </c>
      <c r="H128" s="3"/>
      <c r="I128" s="3">
        <f t="shared" si="8"/>
        <v>765521</v>
      </c>
    </row>
    <row r="129" ht="14.25" customHeight="1">
      <c r="A129" s="2">
        <v>43312.0</v>
      </c>
      <c r="B129" s="3">
        <v>497.0</v>
      </c>
      <c r="C129" s="3"/>
      <c r="D129" s="3" t="s">
        <v>34</v>
      </c>
      <c r="E129" s="3">
        <f t="shared" si="7"/>
        <v>328</v>
      </c>
      <c r="F129" s="3"/>
      <c r="G129" s="3"/>
      <c r="H129" s="3"/>
      <c r="I129" s="3">
        <f t="shared" si="8"/>
        <v>766018</v>
      </c>
    </row>
    <row r="130" ht="14.25" customHeight="1">
      <c r="A130" s="2">
        <v>43313.0</v>
      </c>
      <c r="B130" s="3">
        <v>50000.0</v>
      </c>
      <c r="C130" s="3"/>
      <c r="D130" s="3" t="s">
        <v>34</v>
      </c>
      <c r="E130" s="3">
        <f t="shared" si="7"/>
        <v>50328</v>
      </c>
      <c r="F130" s="3"/>
      <c r="G130" s="3"/>
      <c r="H130" s="3"/>
      <c r="I130" s="3">
        <f t="shared" si="8"/>
        <v>816018</v>
      </c>
    </row>
    <row r="131" ht="14.25" customHeight="1">
      <c r="A131" s="1">
        <v>43314.0</v>
      </c>
      <c r="C131">
        <v>50243.0</v>
      </c>
      <c r="D131" t="s">
        <v>80</v>
      </c>
      <c r="E131">
        <f t="shared" si="7"/>
        <v>85</v>
      </c>
      <c r="F131" t="s">
        <v>11</v>
      </c>
      <c r="G131" t="s">
        <v>84</v>
      </c>
    </row>
    <row r="132" ht="14.25" customHeight="1">
      <c r="A132" s="11">
        <v>43314.0</v>
      </c>
      <c r="B132" s="12"/>
      <c r="C132" s="12">
        <v>3150.0</v>
      </c>
      <c r="D132" s="12" t="s">
        <v>14</v>
      </c>
      <c r="E132" s="12" t="s">
        <v>15</v>
      </c>
      <c r="F132" s="12"/>
      <c r="G132" s="12" t="s">
        <v>12</v>
      </c>
    </row>
    <row r="133" ht="14.25" customHeight="1">
      <c r="A133" s="13">
        <v>43314.0</v>
      </c>
      <c r="B133" s="12"/>
      <c r="C133" s="14">
        <v>7350.0</v>
      </c>
      <c r="D133" s="12" t="s">
        <v>14</v>
      </c>
      <c r="E133" s="12" t="s">
        <v>15</v>
      </c>
      <c r="G133" s="12" t="s">
        <v>12</v>
      </c>
    </row>
    <row r="134" ht="14.25" customHeight="1">
      <c r="A134" s="1">
        <v>43313.0</v>
      </c>
      <c r="C134">
        <v>6300.0</v>
      </c>
      <c r="D134" t="s">
        <v>85</v>
      </c>
      <c r="E134" t="s">
        <v>15</v>
      </c>
      <c r="G134" t="s">
        <v>12</v>
      </c>
    </row>
    <row r="135" ht="14.25" customHeight="1">
      <c r="A135" s="1">
        <v>43311.0</v>
      </c>
      <c r="C135">
        <v>1821.0</v>
      </c>
      <c r="D135" t="s">
        <v>77</v>
      </c>
      <c r="E135">
        <f>E131-C135</f>
        <v>-1736</v>
      </c>
      <c r="F135" t="s">
        <v>11</v>
      </c>
      <c r="G135" t="s">
        <v>59</v>
      </c>
    </row>
    <row r="136" ht="14.25" customHeight="1">
      <c r="A136" s="1">
        <v>43317.0</v>
      </c>
      <c r="B136">
        <v>92360.0</v>
      </c>
      <c r="D136" t="s">
        <v>9</v>
      </c>
      <c r="E136">
        <f t="shared" ref="E136:E144" si="9">E135+B136-C136</f>
        <v>90624</v>
      </c>
    </row>
    <row r="137" ht="14.25" customHeight="1">
      <c r="A137" s="1">
        <v>43319.0</v>
      </c>
      <c r="C137">
        <v>114.0</v>
      </c>
      <c r="D137" t="s">
        <v>86</v>
      </c>
      <c r="E137">
        <f t="shared" si="9"/>
        <v>90510</v>
      </c>
      <c r="F137" t="s">
        <v>11</v>
      </c>
      <c r="G137" t="s">
        <v>12</v>
      </c>
    </row>
    <row r="138" ht="14.25" customHeight="1">
      <c r="A138" s="1">
        <v>43319.0</v>
      </c>
      <c r="C138">
        <v>149.0</v>
      </c>
      <c r="D138" t="s">
        <v>56</v>
      </c>
      <c r="E138">
        <f t="shared" si="9"/>
        <v>90361</v>
      </c>
      <c r="F138" t="s">
        <v>11</v>
      </c>
      <c r="G138" t="s">
        <v>12</v>
      </c>
    </row>
    <row r="139" ht="14.25" customHeight="1">
      <c r="A139" s="1">
        <v>43320.0</v>
      </c>
      <c r="C139">
        <v>320.0</v>
      </c>
      <c r="D139" t="s">
        <v>87</v>
      </c>
      <c r="E139">
        <f t="shared" si="9"/>
        <v>90041</v>
      </c>
      <c r="F139" t="s">
        <v>11</v>
      </c>
      <c r="G139" t="s">
        <v>12</v>
      </c>
    </row>
    <row r="140" ht="14.25" customHeight="1">
      <c r="A140" s="1">
        <v>43316.0</v>
      </c>
      <c r="C140">
        <v>779.0</v>
      </c>
      <c r="D140" t="s">
        <v>68</v>
      </c>
      <c r="E140">
        <f t="shared" si="9"/>
        <v>89262</v>
      </c>
      <c r="F140" t="s">
        <v>11</v>
      </c>
      <c r="G140" t="s">
        <v>59</v>
      </c>
    </row>
    <row r="141" ht="14.25" customHeight="1">
      <c r="A141" s="1">
        <v>43316.0</v>
      </c>
      <c r="C141">
        <v>1018.0</v>
      </c>
      <c r="D141" t="s">
        <v>88</v>
      </c>
      <c r="E141">
        <f t="shared" si="9"/>
        <v>88244</v>
      </c>
      <c r="F141" t="s">
        <v>11</v>
      </c>
      <c r="G141" t="s">
        <v>59</v>
      </c>
    </row>
    <row r="142" ht="14.25" customHeight="1">
      <c r="A142" s="2">
        <v>43315.0</v>
      </c>
      <c r="B142" s="3">
        <v>817.0</v>
      </c>
      <c r="C142" s="3">
        <v>817.0</v>
      </c>
      <c r="D142" s="3" t="s">
        <v>89</v>
      </c>
      <c r="E142" s="3">
        <f t="shared" si="9"/>
        <v>88244</v>
      </c>
      <c r="F142" s="3"/>
      <c r="G142" s="3" t="s">
        <v>59</v>
      </c>
      <c r="H142" s="3"/>
      <c r="I142" s="3">
        <f>I130+B142</f>
        <v>816835</v>
      </c>
    </row>
    <row r="143" ht="14.25" customHeight="1">
      <c r="A143" s="1">
        <v>43320.0</v>
      </c>
      <c r="C143">
        <v>6955.0</v>
      </c>
      <c r="D143" t="s">
        <v>47</v>
      </c>
      <c r="E143">
        <f t="shared" si="9"/>
        <v>81289</v>
      </c>
      <c r="F143" t="s">
        <v>11</v>
      </c>
      <c r="G143" t="s">
        <v>12</v>
      </c>
      <c r="I143">
        <f t="shared" ref="I143:I153" si="10">I142+B143</f>
        <v>816835</v>
      </c>
    </row>
    <row r="144" ht="14.25" customHeight="1">
      <c r="A144" s="1">
        <v>43312.0</v>
      </c>
      <c r="C144">
        <v>54.0</v>
      </c>
      <c r="D144" t="s">
        <v>90</v>
      </c>
      <c r="E144">
        <f t="shared" si="9"/>
        <v>81235</v>
      </c>
      <c r="F144" t="s">
        <v>11</v>
      </c>
      <c r="G144" t="s">
        <v>12</v>
      </c>
      <c r="I144">
        <f t="shared" si="10"/>
        <v>816835</v>
      </c>
    </row>
    <row r="145" ht="14.25" customHeight="1">
      <c r="A145" s="11">
        <v>43315.0</v>
      </c>
      <c r="B145" s="12"/>
      <c r="C145" s="12">
        <v>9450.0</v>
      </c>
      <c r="D145" s="12" t="s">
        <v>14</v>
      </c>
      <c r="E145" s="12" t="s">
        <v>15</v>
      </c>
      <c r="F145" s="12"/>
      <c r="G145" s="12" t="s">
        <v>12</v>
      </c>
      <c r="I145">
        <f t="shared" si="10"/>
        <v>816835</v>
      </c>
    </row>
    <row r="146" ht="14.25" customHeight="1">
      <c r="A146" s="11">
        <v>43315.0</v>
      </c>
      <c r="B146" s="12"/>
      <c r="C146" s="12">
        <v>14700.0</v>
      </c>
      <c r="D146" s="12" t="s">
        <v>14</v>
      </c>
      <c r="E146" s="12" t="s">
        <v>15</v>
      </c>
      <c r="F146" s="12"/>
      <c r="G146" s="12" t="s">
        <v>12</v>
      </c>
      <c r="I146">
        <f t="shared" si="10"/>
        <v>816835</v>
      </c>
    </row>
    <row r="147" ht="14.25" customHeight="1">
      <c r="A147" s="15">
        <v>43320.0</v>
      </c>
      <c r="B147" s="12"/>
      <c r="C147" s="16">
        <v>21000.0</v>
      </c>
      <c r="D147" s="12" t="s">
        <v>14</v>
      </c>
      <c r="E147" s="12" t="s">
        <v>15</v>
      </c>
      <c r="F147" s="12"/>
      <c r="G147" s="12" t="s">
        <v>12</v>
      </c>
      <c r="I147">
        <f t="shared" si="10"/>
        <v>816835</v>
      </c>
    </row>
    <row r="148" ht="14.25" customHeight="1">
      <c r="A148" s="15">
        <v>43321.0</v>
      </c>
      <c r="B148" s="12"/>
      <c r="C148" s="16">
        <v>10500.0</v>
      </c>
      <c r="D148" s="12" t="s">
        <v>14</v>
      </c>
      <c r="E148" s="12" t="s">
        <v>15</v>
      </c>
      <c r="F148" s="12"/>
      <c r="G148" s="12" t="s">
        <v>12</v>
      </c>
      <c r="I148">
        <f t="shared" si="10"/>
        <v>816835</v>
      </c>
    </row>
    <row r="149" ht="14.25" customHeight="1">
      <c r="A149" s="17">
        <v>43317.0</v>
      </c>
      <c r="C149" s="5">
        <v>9524.0</v>
      </c>
      <c r="D149" s="5" t="s">
        <v>91</v>
      </c>
      <c r="E149" t="s">
        <v>15</v>
      </c>
      <c r="G149" t="s">
        <v>12</v>
      </c>
      <c r="I149">
        <f t="shared" si="10"/>
        <v>816835</v>
      </c>
    </row>
    <row r="150" ht="14.25" customHeight="1">
      <c r="A150" s="17">
        <v>43321.0</v>
      </c>
      <c r="C150" s="5">
        <v>1280.0</v>
      </c>
      <c r="D150" s="5" t="s">
        <v>92</v>
      </c>
      <c r="E150">
        <f>E144-C150</f>
        <v>79955</v>
      </c>
      <c r="F150" t="s">
        <v>11</v>
      </c>
      <c r="G150" t="s">
        <v>12</v>
      </c>
      <c r="I150">
        <f t="shared" si="10"/>
        <v>816835</v>
      </c>
    </row>
    <row r="151" ht="14.25" customHeight="1">
      <c r="A151" s="2">
        <v>43321.0</v>
      </c>
      <c r="B151" s="3">
        <v>3737.0</v>
      </c>
      <c r="C151" s="3">
        <v>3737.0</v>
      </c>
      <c r="D151" s="3" t="s">
        <v>89</v>
      </c>
      <c r="E151" s="3">
        <f t="shared" ref="E151:E159" si="11">E150+B151-C151</f>
        <v>79955</v>
      </c>
      <c r="F151" s="3"/>
      <c r="G151" s="3" t="s">
        <v>59</v>
      </c>
      <c r="H151" s="3"/>
      <c r="I151" s="3">
        <f t="shared" si="10"/>
        <v>820572</v>
      </c>
    </row>
    <row r="152" ht="14.25" customHeight="1">
      <c r="A152" s="2">
        <v>43321.0</v>
      </c>
      <c r="B152" s="3">
        <v>263.0</v>
      </c>
      <c r="C152" s="3"/>
      <c r="D152" s="3" t="s">
        <v>34</v>
      </c>
      <c r="E152" s="3">
        <f t="shared" si="11"/>
        <v>80218</v>
      </c>
      <c r="F152" s="3"/>
      <c r="G152" s="3"/>
      <c r="H152" s="3"/>
      <c r="I152" s="3">
        <f t="shared" si="10"/>
        <v>820835</v>
      </c>
    </row>
    <row r="153" ht="14.25" customHeight="1">
      <c r="A153" s="2">
        <v>43313.0</v>
      </c>
      <c r="B153" s="3">
        <v>15840.0</v>
      </c>
      <c r="C153" s="3">
        <v>15840.0</v>
      </c>
      <c r="D153" s="3" t="s">
        <v>93</v>
      </c>
      <c r="E153" s="3">
        <f t="shared" si="11"/>
        <v>80218</v>
      </c>
      <c r="F153" s="3"/>
      <c r="G153" s="3" t="s">
        <v>59</v>
      </c>
      <c r="H153" s="3"/>
      <c r="I153" s="3">
        <f t="shared" si="10"/>
        <v>836675</v>
      </c>
    </row>
    <row r="154" ht="14.25" customHeight="1">
      <c r="A154" s="1"/>
      <c r="C154" s="5">
        <v>2048.0</v>
      </c>
      <c r="D154" s="5" t="s">
        <v>94</v>
      </c>
      <c r="E154" s="10">
        <f t="shared" si="11"/>
        <v>78170</v>
      </c>
      <c r="F154" t="s">
        <v>95</v>
      </c>
      <c r="G154" t="s">
        <v>84</v>
      </c>
    </row>
    <row r="155" ht="14.25" customHeight="1">
      <c r="A155" s="17">
        <v>43322.0</v>
      </c>
      <c r="C155" s="5">
        <v>16989.0</v>
      </c>
      <c r="D155" s="5" t="s">
        <v>96</v>
      </c>
      <c r="E155" s="10">
        <f t="shared" si="11"/>
        <v>61181</v>
      </c>
      <c r="F155" t="s">
        <v>11</v>
      </c>
      <c r="G155" t="s">
        <v>84</v>
      </c>
    </row>
    <row r="156" ht="14.25" customHeight="1">
      <c r="A156" s="17">
        <v>43322.0</v>
      </c>
      <c r="B156" s="5">
        <v>1155.0</v>
      </c>
      <c r="C156" s="5"/>
      <c r="D156" t="s">
        <v>9</v>
      </c>
      <c r="E156" s="10">
        <f t="shared" si="11"/>
        <v>62336</v>
      </c>
    </row>
    <row r="157" ht="14.25" customHeight="1">
      <c r="A157" s="17">
        <v>43325.0</v>
      </c>
      <c r="C157" s="5">
        <v>1134.0</v>
      </c>
      <c r="D157" s="10" t="s">
        <v>97</v>
      </c>
      <c r="E157" s="10">
        <f t="shared" si="11"/>
        <v>61202</v>
      </c>
      <c r="F157" t="s">
        <v>11</v>
      </c>
      <c r="G157" t="s">
        <v>59</v>
      </c>
    </row>
    <row r="158" ht="14.25" customHeight="1">
      <c r="A158" s="17">
        <v>43325.0</v>
      </c>
      <c r="C158" s="5">
        <v>694.0</v>
      </c>
      <c r="D158" s="10" t="s">
        <v>63</v>
      </c>
      <c r="E158" s="10">
        <f t="shared" si="11"/>
        <v>60508</v>
      </c>
      <c r="F158" t="s">
        <v>11</v>
      </c>
      <c r="G158" t="s">
        <v>59</v>
      </c>
    </row>
    <row r="159" ht="14.25" customHeight="1">
      <c r="A159" s="17">
        <v>43327.0</v>
      </c>
      <c r="B159" s="5">
        <v>73395.0</v>
      </c>
      <c r="D159" t="s">
        <v>9</v>
      </c>
      <c r="E159" s="10">
        <f t="shared" si="11"/>
        <v>133903</v>
      </c>
    </row>
    <row r="160" ht="14.25" customHeight="1">
      <c r="A160" s="15">
        <v>43328.0</v>
      </c>
      <c r="B160" s="12"/>
      <c r="C160" s="16">
        <v>6300.0</v>
      </c>
      <c r="D160" s="12" t="s">
        <v>14</v>
      </c>
      <c r="E160" s="12" t="s">
        <v>15</v>
      </c>
      <c r="F160" s="12"/>
      <c r="G160" s="12" t="s">
        <v>12</v>
      </c>
    </row>
    <row r="161" ht="14.25" customHeight="1">
      <c r="A161" s="18">
        <v>43328.0</v>
      </c>
      <c r="B161" s="12"/>
      <c r="C161" s="19">
        <v>21000.0</v>
      </c>
      <c r="D161" s="12" t="s">
        <v>14</v>
      </c>
      <c r="E161" s="12" t="s">
        <v>15</v>
      </c>
      <c r="G161" s="12" t="s">
        <v>12</v>
      </c>
    </row>
    <row r="162" ht="14.25" customHeight="1">
      <c r="A162" s="17">
        <v>43327.0</v>
      </c>
      <c r="C162" s="5">
        <v>2300.0</v>
      </c>
      <c r="D162" t="s">
        <v>69</v>
      </c>
      <c r="E162">
        <f>E159-C162</f>
        <v>131603</v>
      </c>
      <c r="F162" t="s">
        <v>11</v>
      </c>
      <c r="G162" t="s">
        <v>12</v>
      </c>
    </row>
    <row r="163" ht="14.25" customHeight="1">
      <c r="A163" s="17">
        <v>43326.0</v>
      </c>
      <c r="C163" s="5">
        <v>684.0</v>
      </c>
      <c r="D163" s="10" t="s">
        <v>63</v>
      </c>
      <c r="E163">
        <f t="shared" ref="E163:E182" si="12">E162+B163-C163</f>
        <v>130919</v>
      </c>
      <c r="F163" t="s">
        <v>11</v>
      </c>
      <c r="G163" t="s">
        <v>59</v>
      </c>
    </row>
    <row r="164" ht="14.25" customHeight="1">
      <c r="A164" s="17">
        <v>43327.0</v>
      </c>
      <c r="B164">
        <v>499743.0</v>
      </c>
      <c r="D164" t="s">
        <v>98</v>
      </c>
      <c r="E164">
        <f t="shared" si="12"/>
        <v>630662</v>
      </c>
    </row>
    <row r="165" ht="14.25" customHeight="1">
      <c r="A165" s="17">
        <v>43325.0</v>
      </c>
      <c r="B165">
        <v>1545.0</v>
      </c>
      <c r="D165" t="s">
        <v>99</v>
      </c>
      <c r="E165">
        <f t="shared" si="12"/>
        <v>632207</v>
      </c>
    </row>
    <row r="166" ht="14.25" customHeight="1">
      <c r="A166" s="17">
        <v>43327.0</v>
      </c>
      <c r="C166" s="5">
        <v>29.0</v>
      </c>
      <c r="D166" t="s">
        <v>100</v>
      </c>
      <c r="E166">
        <f t="shared" si="12"/>
        <v>632178</v>
      </c>
      <c r="F166" t="s">
        <v>11</v>
      </c>
      <c r="G166" t="s">
        <v>84</v>
      </c>
    </row>
    <row r="167" ht="14.25" customHeight="1">
      <c r="A167" s="17">
        <v>43326.0</v>
      </c>
      <c r="C167" s="5">
        <v>40950.0</v>
      </c>
      <c r="D167" t="s">
        <v>47</v>
      </c>
      <c r="E167">
        <f t="shared" si="12"/>
        <v>591228</v>
      </c>
      <c r="F167" t="s">
        <v>11</v>
      </c>
      <c r="G167" t="s">
        <v>84</v>
      </c>
    </row>
    <row r="168" ht="14.25" customHeight="1">
      <c r="A168" s="17">
        <v>43329.0</v>
      </c>
      <c r="C168" s="5">
        <v>30.0</v>
      </c>
      <c r="D168" t="s">
        <v>101</v>
      </c>
      <c r="E168">
        <f t="shared" si="12"/>
        <v>591198</v>
      </c>
      <c r="F168" t="s">
        <v>11</v>
      </c>
      <c r="G168" t="s">
        <v>59</v>
      </c>
    </row>
    <row r="169" ht="14.25" customHeight="1">
      <c r="A169" s="17">
        <v>43328.0</v>
      </c>
      <c r="C169" s="5">
        <v>49.0</v>
      </c>
      <c r="D169" t="s">
        <v>102</v>
      </c>
      <c r="E169">
        <f t="shared" si="12"/>
        <v>591149</v>
      </c>
      <c r="F169" t="s">
        <v>11</v>
      </c>
      <c r="G169" t="s">
        <v>59</v>
      </c>
    </row>
    <row r="170" ht="14.25" customHeight="1">
      <c r="A170" s="17">
        <v>43332.0</v>
      </c>
      <c r="C170" s="5">
        <v>899.0</v>
      </c>
      <c r="D170" s="10" t="s">
        <v>103</v>
      </c>
      <c r="E170">
        <f t="shared" si="12"/>
        <v>590250</v>
      </c>
      <c r="F170" t="s">
        <v>11</v>
      </c>
      <c r="G170" t="s">
        <v>84</v>
      </c>
    </row>
    <row r="171" ht="14.25" customHeight="1">
      <c r="A171" s="2">
        <v>43334.0</v>
      </c>
      <c r="B171" s="20">
        <v>27825.0</v>
      </c>
      <c r="C171" s="3">
        <v>27825.0</v>
      </c>
      <c r="D171" s="3" t="s">
        <v>104</v>
      </c>
      <c r="E171" s="20">
        <f t="shared" si="12"/>
        <v>590250</v>
      </c>
      <c r="F171" s="20"/>
      <c r="G171" s="20" t="s">
        <v>59</v>
      </c>
      <c r="H171" s="20"/>
      <c r="I171" s="20">
        <f>I153+B171</f>
        <v>864500</v>
      </c>
    </row>
    <row r="172" ht="14.25" customHeight="1">
      <c r="A172" s="17">
        <v>43329.0</v>
      </c>
      <c r="C172" s="5">
        <v>1282.0</v>
      </c>
      <c r="D172" t="s">
        <v>105</v>
      </c>
      <c r="E172">
        <f t="shared" si="12"/>
        <v>588968</v>
      </c>
      <c r="F172" t="s">
        <v>11</v>
      </c>
      <c r="G172" t="s">
        <v>84</v>
      </c>
    </row>
    <row r="173" ht="14.25" customHeight="1">
      <c r="A173" s="17">
        <v>43329.0</v>
      </c>
      <c r="C173" s="5">
        <v>560.0</v>
      </c>
      <c r="D173" t="s">
        <v>106</v>
      </c>
      <c r="E173">
        <f t="shared" si="12"/>
        <v>588408</v>
      </c>
      <c r="F173" t="s">
        <v>11</v>
      </c>
      <c r="G173" t="s">
        <v>84</v>
      </c>
    </row>
    <row r="174" ht="14.25" customHeight="1">
      <c r="A174" s="17">
        <v>43329.0</v>
      </c>
      <c r="C174" s="5">
        <v>224.0</v>
      </c>
      <c r="D174" t="s">
        <v>107</v>
      </c>
      <c r="E174">
        <f t="shared" si="12"/>
        <v>588184</v>
      </c>
      <c r="F174" t="s">
        <v>11</v>
      </c>
      <c r="G174" t="s">
        <v>84</v>
      </c>
    </row>
    <row r="175" ht="14.25" customHeight="1">
      <c r="A175" s="17">
        <v>43330.0</v>
      </c>
      <c r="C175" s="5">
        <v>986.0</v>
      </c>
      <c r="D175" t="s">
        <v>107</v>
      </c>
      <c r="E175">
        <f t="shared" si="12"/>
        <v>587198</v>
      </c>
      <c r="F175" t="s">
        <v>11</v>
      </c>
      <c r="G175" t="s">
        <v>84</v>
      </c>
    </row>
    <row r="176" ht="14.25" customHeight="1">
      <c r="A176" s="17">
        <v>43331.0</v>
      </c>
      <c r="C176" s="5">
        <v>100.0</v>
      </c>
      <c r="D176" t="s">
        <v>68</v>
      </c>
      <c r="E176">
        <f t="shared" si="12"/>
        <v>587098</v>
      </c>
      <c r="F176" t="s">
        <v>11</v>
      </c>
      <c r="G176" t="s">
        <v>59</v>
      </c>
    </row>
    <row r="177" ht="14.25" customHeight="1">
      <c r="A177" s="17">
        <v>43331.0</v>
      </c>
      <c r="C177" s="5">
        <v>240.0</v>
      </c>
      <c r="D177" t="s">
        <v>108</v>
      </c>
      <c r="E177">
        <f t="shared" si="12"/>
        <v>586858</v>
      </c>
      <c r="F177" t="s">
        <v>11</v>
      </c>
      <c r="G177" t="s">
        <v>59</v>
      </c>
    </row>
    <row r="178" ht="14.25" customHeight="1">
      <c r="A178" s="17">
        <v>43331.0</v>
      </c>
      <c r="C178" s="5">
        <v>99.0</v>
      </c>
      <c r="D178" t="s">
        <v>109</v>
      </c>
      <c r="E178">
        <f t="shared" si="12"/>
        <v>586759</v>
      </c>
      <c r="F178" t="s">
        <v>11</v>
      </c>
      <c r="G178" t="s">
        <v>59</v>
      </c>
    </row>
    <row r="179" ht="14.25" customHeight="1">
      <c r="A179" s="17">
        <v>43332.0</v>
      </c>
      <c r="C179" s="5">
        <v>32.0</v>
      </c>
      <c r="D179" t="s">
        <v>110</v>
      </c>
      <c r="E179">
        <f t="shared" si="12"/>
        <v>586727</v>
      </c>
      <c r="F179" t="s">
        <v>11</v>
      </c>
      <c r="G179" t="s">
        <v>84</v>
      </c>
    </row>
    <row r="180" ht="14.25" customHeight="1">
      <c r="A180" s="17">
        <v>43332.0</v>
      </c>
      <c r="C180" s="5">
        <v>50.0</v>
      </c>
      <c r="D180" t="s">
        <v>111</v>
      </c>
      <c r="E180">
        <f t="shared" si="12"/>
        <v>586677</v>
      </c>
      <c r="F180" t="s">
        <v>11</v>
      </c>
      <c r="G180" t="s">
        <v>59</v>
      </c>
    </row>
    <row r="181" ht="14.25" customHeight="1">
      <c r="A181" s="17">
        <v>43333.0</v>
      </c>
      <c r="C181" s="5">
        <v>500.0</v>
      </c>
      <c r="D181" t="s">
        <v>112</v>
      </c>
      <c r="E181">
        <f t="shared" si="12"/>
        <v>586177</v>
      </c>
      <c r="F181" t="s">
        <v>11</v>
      </c>
      <c r="G181" t="s">
        <v>84</v>
      </c>
    </row>
    <row r="182" ht="14.25" customHeight="1">
      <c r="A182" s="17">
        <v>43333.0</v>
      </c>
      <c r="C182" s="5">
        <v>384.0</v>
      </c>
      <c r="D182" t="s">
        <v>113</v>
      </c>
      <c r="E182">
        <f t="shared" si="12"/>
        <v>585793</v>
      </c>
      <c r="F182" t="s">
        <v>11</v>
      </c>
      <c r="G182" t="s">
        <v>59</v>
      </c>
    </row>
    <row r="183" ht="14.25" customHeight="1">
      <c r="A183" s="17">
        <v>43334.0</v>
      </c>
      <c r="C183" s="5">
        <v>6000.0</v>
      </c>
      <c r="D183" s="10" t="s">
        <v>114</v>
      </c>
      <c r="E183" t="s">
        <v>15</v>
      </c>
      <c r="G183" t="s">
        <v>84</v>
      </c>
    </row>
    <row r="184" ht="14.25" customHeight="1">
      <c r="A184" s="17">
        <v>43339.0</v>
      </c>
      <c r="B184">
        <v>26099.0</v>
      </c>
      <c r="D184" t="s">
        <v>98</v>
      </c>
      <c r="E184">
        <f>E182+B184</f>
        <v>611892</v>
      </c>
    </row>
    <row r="185" ht="14.25" customHeight="1">
      <c r="A185" s="2">
        <v>43339.0</v>
      </c>
      <c r="B185" s="20"/>
      <c r="C185" s="3">
        <v>530000.0</v>
      </c>
      <c r="D185" s="20" t="s">
        <v>115</v>
      </c>
      <c r="E185" s="20">
        <f t="shared" ref="E185:E190" si="13">E184+B185-C185</f>
        <v>81892</v>
      </c>
      <c r="F185" s="20"/>
      <c r="G185" s="20"/>
      <c r="H185" s="20"/>
      <c r="I185" s="20">
        <f>I171-C185</f>
        <v>334500</v>
      </c>
    </row>
    <row r="186" ht="14.25" customHeight="1">
      <c r="A186" s="17">
        <v>43339.0</v>
      </c>
      <c r="C186" s="5">
        <v>30.0</v>
      </c>
      <c r="D186" t="s">
        <v>101</v>
      </c>
      <c r="E186">
        <f t="shared" si="13"/>
        <v>81862</v>
      </c>
      <c r="F186" t="s">
        <v>11</v>
      </c>
      <c r="G186" t="s">
        <v>59</v>
      </c>
    </row>
    <row r="187" ht="14.25" customHeight="1">
      <c r="A187" s="17">
        <v>43339.0</v>
      </c>
      <c r="C187" s="5">
        <v>8474.0</v>
      </c>
      <c r="D187" s="5" t="s">
        <v>96</v>
      </c>
      <c r="E187">
        <f t="shared" si="13"/>
        <v>73388</v>
      </c>
      <c r="F187" t="s">
        <v>11</v>
      </c>
      <c r="G187" t="s">
        <v>84</v>
      </c>
    </row>
    <row r="188" ht="14.25" customHeight="1">
      <c r="A188" s="17">
        <v>43336.0</v>
      </c>
      <c r="C188" s="5">
        <v>154.0</v>
      </c>
      <c r="D188" s="10" t="s">
        <v>116</v>
      </c>
      <c r="E188">
        <f t="shared" si="13"/>
        <v>73234</v>
      </c>
      <c r="F188" t="s">
        <v>11</v>
      </c>
      <c r="G188" t="s">
        <v>59</v>
      </c>
    </row>
    <row r="189" ht="14.25" customHeight="1">
      <c r="A189" s="17">
        <v>43340.0</v>
      </c>
      <c r="C189" s="5">
        <v>51.0</v>
      </c>
      <c r="D189" t="s">
        <v>117</v>
      </c>
      <c r="E189">
        <f t="shared" si="13"/>
        <v>73183</v>
      </c>
      <c r="F189" t="s">
        <v>95</v>
      </c>
      <c r="G189" t="s">
        <v>84</v>
      </c>
    </row>
    <row r="190" ht="14.25" customHeight="1">
      <c r="A190" s="17">
        <v>43340.0</v>
      </c>
      <c r="C190" s="5">
        <v>884.0</v>
      </c>
      <c r="D190" t="s">
        <v>118</v>
      </c>
      <c r="E190">
        <f t="shared" si="13"/>
        <v>72299</v>
      </c>
      <c r="F190" t="s">
        <v>95</v>
      </c>
      <c r="G190" t="s">
        <v>84</v>
      </c>
    </row>
    <row r="191" ht="14.25" customHeight="1">
      <c r="A191" s="17"/>
      <c r="C191" s="5">
        <v>26250.0</v>
      </c>
      <c r="D191" s="5" t="s">
        <v>94</v>
      </c>
      <c r="F191" t="s">
        <v>95</v>
      </c>
      <c r="G191" t="s">
        <v>84</v>
      </c>
    </row>
    <row r="192" ht="14.25" customHeight="1">
      <c r="A192" s="17"/>
    </row>
    <row r="193" ht="14.25" customHeight="1">
      <c r="A193" s="17"/>
    </row>
    <row r="194" ht="14.25" customHeight="1">
      <c r="A194" s="17"/>
    </row>
    <row r="195" ht="14.25" customHeight="1">
      <c r="A195" s="17"/>
    </row>
    <row r="196" ht="14.25" customHeight="1">
      <c r="A196" s="17"/>
    </row>
    <row r="197" ht="14.25" customHeight="1">
      <c r="A197" s="17"/>
    </row>
    <row r="198" ht="14.25" customHeight="1">
      <c r="A198" s="17"/>
    </row>
    <row r="199" ht="14.25" customHeight="1">
      <c r="A199" s="17"/>
    </row>
    <row r="200" ht="14.25" customHeight="1">
      <c r="A200" s="17"/>
    </row>
    <row r="201" ht="14.25" customHeight="1">
      <c r="A201" s="17"/>
    </row>
    <row r="202" ht="14.25" customHeight="1">
      <c r="A202" s="17"/>
    </row>
    <row r="203" ht="14.25" customHeight="1">
      <c r="A203" s="17"/>
    </row>
    <row r="204" ht="14.25" customHeight="1">
      <c r="A204" s="17"/>
    </row>
    <row r="205" ht="14.25" customHeight="1">
      <c r="A205" s="17"/>
    </row>
    <row r="206" ht="14.25" customHeight="1">
      <c r="A206" s="17"/>
    </row>
    <row r="207" ht="14.25" customHeight="1">
      <c r="A207" s="17"/>
    </row>
    <row r="208" ht="14.25" customHeight="1">
      <c r="A208" s="17"/>
    </row>
    <row r="209" ht="14.25" customHeight="1">
      <c r="A209" s="17"/>
    </row>
    <row r="210" ht="14.25" customHeight="1">
      <c r="A210" s="17"/>
    </row>
    <row r="211" ht="14.25" customHeight="1">
      <c r="A211" s="17"/>
    </row>
    <row r="212" ht="14.25" customHeight="1">
      <c r="A212" s="17"/>
    </row>
    <row r="213" ht="14.25" customHeight="1">
      <c r="A213" s="17"/>
    </row>
    <row r="214" ht="14.25" customHeight="1">
      <c r="A214" s="17"/>
    </row>
    <row r="215" ht="14.25" customHeight="1">
      <c r="A215" s="17"/>
    </row>
    <row r="216" ht="14.25" customHeight="1">
      <c r="A216" s="17"/>
    </row>
    <row r="217" ht="14.25" customHeight="1">
      <c r="A217" s="17"/>
    </row>
    <row r="218" ht="14.25" customHeight="1">
      <c r="A218" s="17"/>
    </row>
    <row r="219" ht="14.25" customHeight="1">
      <c r="A219" s="17"/>
    </row>
    <row r="220" ht="14.25" customHeight="1">
      <c r="A220" s="17"/>
    </row>
    <row r="221" ht="14.25" customHeight="1">
      <c r="A221" s="17"/>
    </row>
    <row r="222" ht="14.25" customHeight="1">
      <c r="A222" s="17"/>
    </row>
    <row r="223" ht="14.25" customHeight="1">
      <c r="A223" s="17"/>
    </row>
    <row r="224" ht="14.25" customHeight="1">
      <c r="A224" s="17"/>
    </row>
    <row r="225" ht="14.25" customHeight="1">
      <c r="A225" s="17"/>
    </row>
    <row r="226" ht="14.25" customHeight="1">
      <c r="A226" s="17"/>
    </row>
    <row r="227" ht="14.25" customHeight="1">
      <c r="A227" s="17"/>
    </row>
    <row r="228" ht="14.25" customHeight="1">
      <c r="A228" s="17"/>
    </row>
    <row r="229" ht="14.25" customHeight="1">
      <c r="A229" s="17"/>
    </row>
    <row r="230" ht="14.25" customHeight="1">
      <c r="A230" s="17"/>
    </row>
    <row r="231" ht="14.25" customHeight="1">
      <c r="A231" s="17"/>
    </row>
    <row r="232" ht="14.25" customHeight="1">
      <c r="A232" s="17"/>
    </row>
    <row r="233" ht="14.25" customHeight="1">
      <c r="A233" s="17"/>
    </row>
    <row r="234" ht="14.25" customHeight="1">
      <c r="A234" s="17"/>
    </row>
    <row r="235" ht="14.25" customHeight="1">
      <c r="A235" s="17"/>
    </row>
    <row r="236" ht="14.25" customHeight="1">
      <c r="A236" s="17"/>
    </row>
    <row r="237" ht="14.25" customHeight="1">
      <c r="A237" s="17"/>
    </row>
    <row r="238" ht="14.25" customHeight="1">
      <c r="A238" s="17"/>
    </row>
    <row r="239" ht="14.25" customHeight="1">
      <c r="A239" s="17"/>
    </row>
    <row r="240" ht="14.25" customHeight="1">
      <c r="A240" s="17"/>
    </row>
    <row r="241" ht="14.25" customHeight="1">
      <c r="A241" s="17"/>
    </row>
    <row r="242" ht="14.25" customHeight="1">
      <c r="A242" s="17"/>
    </row>
    <row r="243" ht="14.25" customHeight="1">
      <c r="A243" s="17"/>
    </row>
    <row r="244" ht="14.25" customHeight="1">
      <c r="A244" s="17"/>
    </row>
    <row r="245" ht="14.25" customHeight="1">
      <c r="A245" s="17"/>
    </row>
    <row r="246" ht="14.25" customHeight="1">
      <c r="A246" s="17"/>
    </row>
    <row r="247" ht="14.25" customHeight="1">
      <c r="A247" s="17"/>
    </row>
    <row r="248" ht="14.25" customHeight="1">
      <c r="A248" s="17"/>
    </row>
    <row r="249" ht="14.25" customHeight="1">
      <c r="A249" s="17"/>
    </row>
    <row r="250" ht="14.25" customHeight="1">
      <c r="A250" s="17"/>
    </row>
    <row r="251" ht="14.25" customHeight="1">
      <c r="A251" s="17"/>
    </row>
    <row r="252" ht="14.25" customHeight="1">
      <c r="A252" s="17"/>
    </row>
    <row r="253" ht="14.25" customHeight="1">
      <c r="A253" s="17"/>
    </row>
    <row r="254" ht="14.25" customHeight="1">
      <c r="A254" s="17"/>
    </row>
    <row r="255" ht="14.25" customHeight="1">
      <c r="A255" s="17"/>
    </row>
    <row r="256" ht="14.25" customHeight="1">
      <c r="A256" s="17"/>
    </row>
    <row r="257" ht="14.25" customHeight="1">
      <c r="A257" s="17"/>
    </row>
    <row r="258" ht="14.25" customHeight="1">
      <c r="A258" s="17"/>
    </row>
    <row r="259" ht="14.25" customHeight="1">
      <c r="A259" s="17"/>
    </row>
    <row r="260" ht="14.25" customHeight="1">
      <c r="A260" s="17"/>
    </row>
    <row r="261" ht="14.25" customHeight="1">
      <c r="A261" s="17"/>
    </row>
    <row r="262" ht="14.25" customHeight="1">
      <c r="A262" s="17"/>
    </row>
    <row r="263" ht="14.25" customHeight="1">
      <c r="A263" s="17"/>
    </row>
    <row r="264" ht="14.25" customHeight="1">
      <c r="A264" s="17"/>
    </row>
    <row r="265" ht="14.25" customHeight="1">
      <c r="A265" s="17"/>
    </row>
    <row r="266" ht="14.25" customHeight="1">
      <c r="A266" s="17"/>
    </row>
    <row r="267" ht="14.25" customHeight="1">
      <c r="A267" s="17"/>
    </row>
    <row r="268" ht="14.25" customHeight="1">
      <c r="A268" s="17"/>
    </row>
    <row r="269" ht="14.25" customHeight="1">
      <c r="A269" s="17"/>
    </row>
    <row r="270" ht="14.25" customHeight="1">
      <c r="A270" s="17"/>
    </row>
    <row r="271" ht="14.25" customHeight="1">
      <c r="A271" s="17"/>
    </row>
    <row r="272" ht="14.25" customHeight="1">
      <c r="A272" s="17"/>
    </row>
    <row r="273" ht="14.25" customHeight="1">
      <c r="A273" s="17"/>
    </row>
    <row r="274" ht="14.25" customHeight="1">
      <c r="A274" s="17"/>
    </row>
    <row r="275" ht="14.25" customHeight="1">
      <c r="A275" s="17"/>
    </row>
    <row r="276" ht="14.25" customHeight="1">
      <c r="A276" s="17"/>
    </row>
    <row r="277" ht="14.25" customHeight="1">
      <c r="A277" s="17"/>
    </row>
    <row r="278" ht="14.25" customHeight="1">
      <c r="A278" s="17"/>
    </row>
    <row r="279" ht="14.25" customHeight="1">
      <c r="A279" s="17"/>
    </row>
    <row r="280" ht="14.25" customHeight="1">
      <c r="A280" s="17"/>
    </row>
    <row r="281" ht="14.25" customHeight="1">
      <c r="A281" s="17"/>
    </row>
    <row r="282" ht="14.25" customHeight="1">
      <c r="A282" s="17"/>
    </row>
    <row r="283" ht="14.25" customHeight="1">
      <c r="A283" s="17"/>
    </row>
    <row r="284" ht="14.25" customHeight="1">
      <c r="A284" s="17"/>
    </row>
    <row r="285" ht="14.25" customHeight="1">
      <c r="A285" s="17"/>
    </row>
    <row r="286" ht="14.25" customHeight="1">
      <c r="A286" s="17"/>
    </row>
    <row r="287" ht="14.25" customHeight="1">
      <c r="A287" s="17"/>
    </row>
    <row r="288" ht="14.25" customHeight="1">
      <c r="A288" s="17"/>
    </row>
    <row r="289" ht="14.25" customHeight="1">
      <c r="A289" s="17"/>
    </row>
    <row r="290" ht="14.25" customHeight="1">
      <c r="A290" s="17"/>
    </row>
    <row r="291" ht="14.25" customHeight="1">
      <c r="A291" s="17"/>
    </row>
    <row r="292" ht="14.25" customHeight="1">
      <c r="A292" s="17"/>
    </row>
    <row r="293" ht="14.25" customHeight="1">
      <c r="A293" s="17"/>
    </row>
    <row r="294" ht="14.25" customHeight="1">
      <c r="A294" s="17"/>
    </row>
    <row r="295" ht="14.25" customHeight="1">
      <c r="A295" s="17"/>
    </row>
    <row r="296" ht="14.25" customHeight="1">
      <c r="A296" s="17"/>
    </row>
    <row r="297" ht="14.25" customHeight="1">
      <c r="A297" s="17"/>
    </row>
    <row r="298" ht="14.25" customHeight="1">
      <c r="A298" s="17"/>
    </row>
    <row r="299" ht="14.25" customHeight="1">
      <c r="A299" s="17"/>
    </row>
    <row r="300" ht="14.25" customHeight="1">
      <c r="A300" s="17"/>
    </row>
    <row r="301" ht="14.25" customHeight="1">
      <c r="A301" s="17"/>
    </row>
    <row r="302" ht="14.25" customHeight="1">
      <c r="A302" s="17"/>
    </row>
    <row r="303" ht="14.25" customHeight="1">
      <c r="A303" s="17"/>
    </row>
    <row r="304" ht="14.25" customHeight="1">
      <c r="A304" s="17"/>
    </row>
    <row r="305" ht="14.25" customHeight="1">
      <c r="A305" s="17"/>
    </row>
    <row r="306" ht="14.25" customHeight="1">
      <c r="A306" s="17"/>
    </row>
    <row r="307" ht="14.25" customHeight="1">
      <c r="A307" s="17"/>
    </row>
    <row r="308" ht="14.25" customHeight="1">
      <c r="A308" s="17"/>
    </row>
    <row r="309" ht="14.25" customHeight="1">
      <c r="A309" s="17"/>
    </row>
    <row r="310" ht="14.25" customHeight="1">
      <c r="A310" s="17"/>
    </row>
    <row r="311" ht="14.25" customHeight="1">
      <c r="A311" s="17"/>
    </row>
    <row r="312" ht="14.25" customHeight="1">
      <c r="A312" s="17"/>
    </row>
    <row r="313" ht="14.25" customHeight="1">
      <c r="A313" s="17"/>
    </row>
    <row r="314" ht="14.25" customHeight="1">
      <c r="A314" s="17"/>
    </row>
    <row r="315" ht="14.25" customHeight="1">
      <c r="A315" s="17"/>
    </row>
    <row r="316" ht="14.25" customHeight="1">
      <c r="A316" s="17"/>
    </row>
    <row r="317" ht="14.25" customHeight="1">
      <c r="A317" s="17"/>
    </row>
    <row r="318" ht="14.25" customHeight="1">
      <c r="A318" s="17"/>
    </row>
    <row r="319" ht="14.25" customHeight="1">
      <c r="A319" s="17"/>
    </row>
    <row r="320" ht="14.25" customHeight="1">
      <c r="A320" s="17"/>
    </row>
    <row r="321" ht="14.25" customHeight="1">
      <c r="A321" s="17"/>
    </row>
    <row r="322" ht="14.25" customHeight="1">
      <c r="A322" s="17"/>
    </row>
    <row r="323" ht="14.25" customHeight="1">
      <c r="A323" s="17"/>
    </row>
    <row r="324" ht="14.25" customHeight="1">
      <c r="A324" s="17"/>
    </row>
    <row r="325" ht="14.25" customHeight="1">
      <c r="A325" s="17"/>
    </row>
    <row r="326" ht="14.25" customHeight="1">
      <c r="A326" s="17"/>
    </row>
    <row r="327" ht="14.25" customHeight="1">
      <c r="A327" s="17"/>
    </row>
    <row r="328" ht="14.25" customHeight="1">
      <c r="A328" s="17"/>
    </row>
    <row r="329" ht="14.25" customHeight="1">
      <c r="A329" s="17"/>
    </row>
    <row r="330" ht="14.25" customHeight="1">
      <c r="A330" s="17"/>
    </row>
    <row r="331" ht="14.25" customHeight="1">
      <c r="A331" s="17"/>
    </row>
    <row r="332" ht="14.25" customHeight="1">
      <c r="A332" s="17"/>
    </row>
    <row r="333" ht="14.25" customHeight="1">
      <c r="A333" s="17"/>
    </row>
    <row r="334" ht="14.25" customHeight="1">
      <c r="A334" s="17"/>
    </row>
    <row r="335" ht="14.25" customHeight="1">
      <c r="A335" s="17"/>
    </row>
    <row r="336" ht="14.25" customHeight="1">
      <c r="A336" s="17"/>
    </row>
    <row r="337" ht="14.25" customHeight="1">
      <c r="A337" s="17"/>
    </row>
    <row r="338" ht="14.25" customHeight="1">
      <c r="A338" s="17"/>
    </row>
    <row r="339" ht="14.25" customHeight="1">
      <c r="A339" s="17"/>
    </row>
    <row r="340" ht="14.25" customHeight="1">
      <c r="A340" s="17"/>
    </row>
    <row r="341" ht="14.25" customHeight="1">
      <c r="A341" s="17"/>
    </row>
    <row r="342" ht="14.25" customHeight="1">
      <c r="A342" s="17"/>
    </row>
    <row r="343" ht="14.25" customHeight="1">
      <c r="A343" s="17"/>
    </row>
    <row r="344" ht="14.25" customHeight="1">
      <c r="A344" s="17"/>
    </row>
    <row r="345" ht="14.25" customHeight="1">
      <c r="A345" s="17"/>
    </row>
    <row r="346" ht="14.25" customHeight="1">
      <c r="A346" s="17"/>
    </row>
    <row r="347" ht="14.25" customHeight="1">
      <c r="A347" s="17"/>
    </row>
    <row r="348" ht="14.25" customHeight="1">
      <c r="A348" s="17"/>
    </row>
    <row r="349" ht="14.25" customHeight="1">
      <c r="A349" s="17"/>
    </row>
    <row r="350" ht="14.25" customHeight="1">
      <c r="A350" s="17"/>
    </row>
    <row r="351" ht="14.25" customHeight="1">
      <c r="A351" s="17"/>
    </row>
    <row r="352" ht="14.25" customHeight="1">
      <c r="A352" s="17"/>
    </row>
    <row r="353" ht="14.25" customHeight="1">
      <c r="A353" s="17"/>
    </row>
    <row r="354" ht="14.25" customHeight="1">
      <c r="A354" s="17"/>
    </row>
    <row r="355" ht="14.25" customHeight="1">
      <c r="A355" s="17"/>
    </row>
    <row r="356" ht="14.25" customHeight="1">
      <c r="A356" s="17"/>
    </row>
    <row r="357" ht="14.25" customHeight="1">
      <c r="A357" s="17"/>
    </row>
    <row r="358" ht="14.25" customHeight="1">
      <c r="A358" s="17"/>
    </row>
    <row r="359" ht="14.25" customHeight="1">
      <c r="A359" s="17"/>
    </row>
    <row r="360" ht="14.25" customHeight="1">
      <c r="A360" s="17"/>
    </row>
    <row r="361" ht="14.25" customHeight="1">
      <c r="A361" s="17"/>
    </row>
    <row r="362" ht="14.25" customHeight="1">
      <c r="A362" s="17"/>
    </row>
    <row r="363" ht="14.25" customHeight="1">
      <c r="A363" s="17"/>
    </row>
    <row r="364" ht="14.25" customHeight="1">
      <c r="A364" s="17"/>
    </row>
    <row r="365" ht="14.25" customHeight="1">
      <c r="A365" s="17"/>
    </row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A2">
    <cfRule type="notContainsBlanks" dxfId="0" priority="1">
      <formula>LEN(TRIM(A2))&gt;0</formula>
    </cfRule>
  </conditionalFormatting>
  <conditionalFormatting sqref="A2">
    <cfRule type="notContainsBlanks" dxfId="0" priority="2">
      <formula>LEN(TRIM(A2))&gt;0</formula>
    </cfRule>
  </conditionalFormatting>
  <conditionalFormatting sqref="A2">
    <cfRule type="notContainsBlanks" dxfId="0" priority="3">
      <formula>LEN(TRIM(A2))&gt;0</formula>
    </cfRule>
  </conditionalFormatting>
  <printOptions/>
  <pageMargins bottom="0.75" footer="0.0" header="0.0" left="0.7" right="0.7" top="0.75"/>
  <pageSetup paperSize="9" orientation="portrait"/>
  <drawing r:id="rId1"/>
</worksheet>
</file>