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_06\Desktop\SPavilion\"/>
    </mc:Choice>
  </mc:AlternateContent>
  <xr:revisionPtr revIDLastSave="0" documentId="13_ncr:1_{9D35C990-48EE-4211-B9FE-7D2DA01DF2F0}" xr6:coauthVersionLast="36" xr6:coauthVersionMax="36" xr10:uidLastSave="{00000000-0000-0000-0000-000000000000}"/>
  <bookViews>
    <workbookView xWindow="0" yWindow="0" windowWidth="14205" windowHeight="5655" xr2:uid="{830048FC-717E-4EA0-B7AE-460B81A92DFC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F22" i="1" l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J2" i="1" l="1"/>
</calcChain>
</file>

<file path=xl/sharedStrings.xml><?xml version="1.0" encoding="utf-8"?>
<sst xmlns="http://schemas.openxmlformats.org/spreadsheetml/2006/main" count="181" uniqueCount="97">
  <si>
    <t>라벨명</t>
    <phoneticPr fontId="1" type="noConversion"/>
  </si>
  <si>
    <t>수량</t>
    <phoneticPr fontId="1" type="noConversion"/>
  </si>
  <si>
    <t>L1</t>
    <phoneticPr fontId="1" type="noConversion"/>
  </si>
  <si>
    <t>L10</t>
    <phoneticPr fontId="1" type="noConversion"/>
  </si>
  <si>
    <t>L100</t>
    <phoneticPr fontId="1" type="noConversion"/>
  </si>
  <si>
    <t>L1000</t>
    <phoneticPr fontId="1" type="noConversion"/>
  </si>
  <si>
    <t>L1001</t>
    <phoneticPr fontId="1" type="noConversion"/>
  </si>
  <si>
    <t>L1002</t>
    <phoneticPr fontId="1" type="noConversion"/>
  </si>
  <si>
    <t>L1003</t>
    <phoneticPr fontId="1" type="noConversion"/>
  </si>
  <si>
    <t>L1004</t>
    <phoneticPr fontId="1" type="noConversion"/>
  </si>
  <si>
    <t>L10000</t>
    <phoneticPr fontId="1" type="noConversion"/>
  </si>
  <si>
    <t>L10001</t>
    <phoneticPr fontId="1" type="noConversion"/>
  </si>
  <si>
    <t>L10040</t>
    <phoneticPr fontId="1" type="noConversion"/>
  </si>
  <si>
    <t>L10041</t>
    <phoneticPr fontId="1" type="noConversion"/>
  </si>
  <si>
    <t>L10042</t>
    <phoneticPr fontId="1" type="noConversion"/>
  </si>
  <si>
    <t>L10043</t>
    <phoneticPr fontId="1" type="noConversion"/>
  </si>
  <si>
    <t>L10044</t>
    <phoneticPr fontId="1" type="noConversion"/>
  </si>
  <si>
    <t>L10045</t>
    <phoneticPr fontId="1" type="noConversion"/>
  </si>
  <si>
    <t>L10010</t>
    <phoneticPr fontId="1" type="noConversion"/>
  </si>
  <si>
    <t>L10020</t>
    <phoneticPr fontId="1" type="noConversion"/>
  </si>
  <si>
    <t>L10030</t>
    <phoneticPr fontId="1" type="noConversion"/>
  </si>
  <si>
    <t>X01</t>
    <phoneticPr fontId="1" type="noConversion"/>
  </si>
  <si>
    <t>X02</t>
    <phoneticPr fontId="1" type="noConversion"/>
  </si>
  <si>
    <t>N1</t>
    <phoneticPr fontId="1" type="noConversion"/>
  </si>
  <si>
    <t>X03</t>
  </si>
  <si>
    <t>X04</t>
  </si>
  <si>
    <t>X05</t>
  </si>
  <si>
    <t>X06</t>
  </si>
  <si>
    <t>X07</t>
  </si>
  <si>
    <t>X08</t>
  </si>
  <si>
    <t>Y01</t>
    <phoneticPr fontId="1" type="noConversion"/>
  </si>
  <si>
    <t>Y02</t>
    <phoneticPr fontId="1" type="noConversion"/>
  </si>
  <si>
    <t>Y03</t>
  </si>
  <si>
    <t>Y04</t>
  </si>
  <si>
    <t>Y05</t>
  </si>
  <si>
    <t>Y06</t>
  </si>
  <si>
    <t>Y07</t>
  </si>
  <si>
    <t>Y08</t>
  </si>
  <si>
    <t>P24-A1</t>
    <phoneticPr fontId="1" type="noConversion"/>
  </si>
  <si>
    <t>P24-A10</t>
    <phoneticPr fontId="1" type="noConversion"/>
  </si>
  <si>
    <t>N24-A1</t>
    <phoneticPr fontId="1" type="noConversion"/>
  </si>
  <si>
    <t>PE</t>
    <phoneticPr fontId="1" type="noConversion"/>
  </si>
  <si>
    <t>피치</t>
    <phoneticPr fontId="1" type="noConversion"/>
  </si>
  <si>
    <t>20mm</t>
  </si>
  <si>
    <t>튜브</t>
    <phoneticPr fontId="1" type="noConversion"/>
  </si>
  <si>
    <t>반도 넘버링튜브</t>
    <phoneticPr fontId="1" type="noConversion"/>
  </si>
  <si>
    <t>10mm</t>
    <phoneticPr fontId="1" type="noConversion"/>
  </si>
  <si>
    <t>12mm</t>
  </si>
  <si>
    <t>16mm</t>
  </si>
  <si>
    <t>11mm</t>
  </si>
  <si>
    <t>13mm</t>
  </si>
  <si>
    <t>14mm</t>
  </si>
  <si>
    <t>15mm</t>
  </si>
  <si>
    <t>17mm</t>
  </si>
  <si>
    <t>18mm</t>
  </si>
  <si>
    <t>19mm</t>
  </si>
  <si>
    <t>21mm</t>
  </si>
  <si>
    <t>22mm</t>
  </si>
  <si>
    <t>23mm</t>
  </si>
  <si>
    <t>24mm</t>
  </si>
  <si>
    <t>25mm</t>
  </si>
  <si>
    <t>26mm</t>
  </si>
  <si>
    <t>27mm</t>
  </si>
  <si>
    <t>28mm</t>
  </si>
  <si>
    <t>29mm</t>
  </si>
  <si>
    <t>30mm</t>
  </si>
  <si>
    <t>31mm</t>
  </si>
  <si>
    <t>32mm</t>
  </si>
  <si>
    <t>33mm</t>
  </si>
  <si>
    <t>34mm</t>
  </si>
  <si>
    <t>35mm</t>
  </si>
  <si>
    <t>36mm</t>
  </si>
  <si>
    <t>37mm</t>
  </si>
  <si>
    <t>38mm</t>
  </si>
  <si>
    <t>39mm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</si>
  <si>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</si>
  <si>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</si>
  <si>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</si>
  <si>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</si>
  <si>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</si>
  <si>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</si>
  <si>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</si>
  <si>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</si>
  <si>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</si>
  <si>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사이즈</t>
    <phoneticPr fontId="1" type="noConversion"/>
  </si>
  <si>
    <t>1.5sq</t>
  </si>
  <si>
    <t>1.5sq</t>
    <phoneticPr fontId="1" type="noConversion"/>
  </si>
  <si>
    <t>2.5sq</t>
  </si>
  <si>
    <t>2.5sq</t>
    <phoneticPr fontId="1" type="noConversion"/>
  </si>
  <si>
    <t>가격</t>
    <phoneticPr fontId="1" type="noConversion"/>
  </si>
  <si>
    <t>L1005</t>
    <phoneticPr fontId="1" type="noConversion"/>
  </si>
  <si>
    <t>L10050</t>
    <phoneticPr fontId="1" type="noConversion"/>
  </si>
  <si>
    <t>총합계</t>
  </si>
  <si>
    <t>열 레이블</t>
  </si>
  <si>
    <t>합계 : 수량</t>
  </si>
  <si>
    <t>total_price</t>
    <phoneticPr fontId="1" type="noConversion"/>
  </si>
  <si>
    <t>total_amount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</si>
</sst>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tor_06" refreshedDate="45960.570516666667" createdVersion="6" refreshedVersion="6" minRefreshableVersion="3" recordCount="42" xr:uid="{32967F43-474B-456C-963D-425E9A58FA3B}">
  <cacheSource type="worksheet">
    <worksheetSource ref="A1:F43" sheet="Sheet1"/>
  </cacheSource>
  <cacheFields count="6">
    <cacheField name="라벨명" numFmtId="0">
      <sharedItems count="42">
        <s v="L1"/>
        <s v="L10"/>
        <s v="L100"/>
        <s v="L1000"/>
        <s v="L10000"/>
        <s v="L10001"/>
        <s v="L1001"/>
        <s v="L10010"/>
        <s v="L1002"/>
        <s v="L10020"/>
        <s v="L1003"/>
        <s v="L10030"/>
        <s v="L1004"/>
        <s v="L10040"/>
        <s v="L10041"/>
        <s v="L10042"/>
        <s v="L10043"/>
        <s v="L10044"/>
        <s v="L10045"/>
        <s v="L1005"/>
        <s v="L10050"/>
        <s v="N1"/>
        <s v="X01"/>
        <s v="X02"/>
        <s v="X03"/>
        <s v="X04"/>
        <s v="X05"/>
        <s v="X06"/>
        <s v="X07"/>
        <s v="X08"/>
        <s v="Y01"/>
        <s v="Y02"/>
        <s v="Y03"/>
        <s v="Y04"/>
        <s v="Y05"/>
        <s v="Y06"/>
        <s v="Y07"/>
        <s v="Y08"/>
        <s v="P24-A1"/>
        <s v="P24-A10"/>
        <s v="N24-A1"/>
        <s v="PE"/>
      </sharedItems>
    </cacheField>
    <cacheField name="튜브" numFmtId="0">
      <sharedItems count="1">
        <s v="반도 넘버링튜브"/>
      </sharedItems>
    </cacheField>
    <cacheField name="사이즈" numFmtId="0">
      <sharedItems count="2">
        <s v="2.5sq"/>
        <s v="1.5sq"/>
      </sharedItems>
    </cacheField>
    <cacheField name="피치" numFmtId="0">
      <sharedItems/>
    </cacheField>
    <cacheField name="수량" numFmtId="0">
      <sharedItems containsSemiMixedTypes="0" containsString="0" containsNumber="1" containsInteger="1" minValue="6" maxValue="50" count="6">
        <n v="10"/>
        <n v="6"/>
        <n v="16"/>
        <n v="50"/>
        <n v="8"/>
        <n v="40"/>
      </sharedItems>
    </cacheField>
    <cacheField name="가격" numFmtId="0">
      <sharedItems containsSemiMixedTypes="0" containsString="0" containsNumber="1" containsInteger="1" minValue="12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x v="0"/>
    <s v="10mm"/>
    <x v="0"/>
    <n v="200"/>
  </r>
  <r>
    <x v="1"/>
    <x v="0"/>
    <x v="0"/>
    <s v="10mm"/>
    <x v="1"/>
    <n v="120"/>
  </r>
  <r>
    <x v="2"/>
    <x v="0"/>
    <x v="0"/>
    <s v="11mm"/>
    <x v="2"/>
    <n v="320"/>
  </r>
  <r>
    <x v="3"/>
    <x v="0"/>
    <x v="0"/>
    <s v="12mm"/>
    <x v="1"/>
    <n v="120"/>
  </r>
  <r>
    <x v="4"/>
    <x v="0"/>
    <x v="0"/>
    <s v="13mm"/>
    <x v="1"/>
    <n v="120"/>
  </r>
  <r>
    <x v="5"/>
    <x v="0"/>
    <x v="0"/>
    <s v="14mm"/>
    <x v="1"/>
    <n v="120"/>
  </r>
  <r>
    <x v="6"/>
    <x v="0"/>
    <x v="0"/>
    <s v="15mm"/>
    <x v="1"/>
    <n v="120"/>
  </r>
  <r>
    <x v="7"/>
    <x v="0"/>
    <x v="0"/>
    <s v="16mm"/>
    <x v="1"/>
    <n v="120"/>
  </r>
  <r>
    <x v="8"/>
    <x v="0"/>
    <x v="0"/>
    <s v="17mm"/>
    <x v="1"/>
    <n v="120"/>
  </r>
  <r>
    <x v="9"/>
    <x v="0"/>
    <x v="0"/>
    <s v="18mm"/>
    <x v="1"/>
    <n v="120"/>
  </r>
  <r>
    <x v="10"/>
    <x v="0"/>
    <x v="0"/>
    <s v="19mm"/>
    <x v="1"/>
    <n v="120"/>
  </r>
  <r>
    <x v="11"/>
    <x v="0"/>
    <x v="0"/>
    <s v="20mm"/>
    <x v="1"/>
    <n v="120"/>
  </r>
  <r>
    <x v="12"/>
    <x v="0"/>
    <x v="0"/>
    <s v="21mm"/>
    <x v="2"/>
    <n v="320"/>
  </r>
  <r>
    <x v="13"/>
    <x v="0"/>
    <x v="0"/>
    <s v="22mm"/>
    <x v="1"/>
    <n v="120"/>
  </r>
  <r>
    <x v="14"/>
    <x v="0"/>
    <x v="0"/>
    <s v="23mm"/>
    <x v="1"/>
    <n v="120"/>
  </r>
  <r>
    <x v="15"/>
    <x v="0"/>
    <x v="0"/>
    <s v="24mm"/>
    <x v="1"/>
    <n v="120"/>
  </r>
  <r>
    <x v="16"/>
    <x v="0"/>
    <x v="0"/>
    <s v="25mm"/>
    <x v="1"/>
    <n v="120"/>
  </r>
  <r>
    <x v="17"/>
    <x v="0"/>
    <x v="0"/>
    <s v="26mm"/>
    <x v="1"/>
    <n v="120"/>
  </r>
  <r>
    <x v="18"/>
    <x v="0"/>
    <x v="0"/>
    <s v="27mm"/>
    <x v="1"/>
    <n v="120"/>
  </r>
  <r>
    <x v="19"/>
    <x v="0"/>
    <x v="0"/>
    <s v="26mm"/>
    <x v="1"/>
    <n v="120"/>
  </r>
  <r>
    <x v="20"/>
    <x v="0"/>
    <x v="0"/>
    <s v="27mm"/>
    <x v="1"/>
    <n v="120"/>
  </r>
  <r>
    <x v="21"/>
    <x v="0"/>
    <x v="1"/>
    <s v="28mm"/>
    <x v="3"/>
    <n v="1000"/>
  </r>
  <r>
    <x v="22"/>
    <x v="0"/>
    <x v="1"/>
    <s v="29mm"/>
    <x v="1"/>
    <n v="120"/>
  </r>
  <r>
    <x v="23"/>
    <x v="0"/>
    <x v="1"/>
    <s v="30mm"/>
    <x v="1"/>
    <n v="120"/>
  </r>
  <r>
    <x v="24"/>
    <x v="0"/>
    <x v="1"/>
    <s v="31mm"/>
    <x v="1"/>
    <n v="120"/>
  </r>
  <r>
    <x v="25"/>
    <x v="0"/>
    <x v="1"/>
    <s v="32mm"/>
    <x v="1"/>
    <n v="120"/>
  </r>
  <r>
    <x v="26"/>
    <x v="0"/>
    <x v="1"/>
    <s v="33mm"/>
    <x v="1"/>
    <n v="120"/>
  </r>
  <r>
    <x v="27"/>
    <x v="0"/>
    <x v="1"/>
    <s v="34mm"/>
    <x v="1"/>
    <n v="120"/>
  </r>
  <r>
    <x v="28"/>
    <x v="0"/>
    <x v="1"/>
    <s v="35mm"/>
    <x v="1"/>
    <n v="120"/>
  </r>
  <r>
    <x v="29"/>
    <x v="0"/>
    <x v="1"/>
    <s v="36mm"/>
    <x v="1"/>
    <n v="120"/>
  </r>
  <r>
    <x v="30"/>
    <x v="0"/>
    <x v="1"/>
    <s v="37mm"/>
    <x v="1"/>
    <n v="120"/>
  </r>
  <r>
    <x v="31"/>
    <x v="0"/>
    <x v="1"/>
    <s v="38mm"/>
    <x v="1"/>
    <n v="120"/>
  </r>
  <r>
    <x v="32"/>
    <x v="0"/>
    <x v="1"/>
    <s v="39mm"/>
    <x v="1"/>
    <n v="120"/>
  </r>
  <r>
    <x v="33"/>
    <x v="0"/>
    <x v="1"/>
    <s v="40mm"/>
    <x v="1"/>
    <n v="120"/>
  </r>
  <r>
    <x v="34"/>
    <x v="0"/>
    <x v="1"/>
    <s v="41mm"/>
    <x v="1"/>
    <n v="120"/>
  </r>
  <r>
    <x v="35"/>
    <x v="0"/>
    <x v="1"/>
    <s v="42mm"/>
    <x v="1"/>
    <n v="120"/>
  </r>
  <r>
    <x v="36"/>
    <x v="0"/>
    <x v="1"/>
    <s v="43mm"/>
    <x v="1"/>
    <n v="120"/>
  </r>
  <r>
    <x v="37"/>
    <x v="0"/>
    <x v="1"/>
    <s v="44mm"/>
    <x v="1"/>
    <n v="120"/>
  </r>
  <r>
    <x v="38"/>
    <x v="0"/>
    <x v="1"/>
    <s v="45mm"/>
    <x v="4"/>
    <n v="160"/>
  </r>
  <r>
    <x v="39"/>
    <x v="0"/>
    <x v="1"/>
    <s v="46mm"/>
    <x v="5"/>
    <n v="800"/>
  </r>
  <r>
    <x v="40"/>
    <x v="0"/>
    <x v="1"/>
    <s v="47mm"/>
    <x v="5"/>
    <n v="800"/>
  </r>
  <r>
    <x v="41"/>
    <x v="0"/>
    <x v="1"/>
    <s v="48mm"/>
    <x v="0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845EA-88FB-4E5E-B4CE-DE89990B7CA2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D5" firstHeaderRow="1" firstDataRow="2" firstDataCol="1"/>
  <pivotFields count="6"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0"/>
        <item x="38"/>
        <item x="39"/>
        <item x="4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>
      <items count="2"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dataField="1" showAll="0">
      <items count="7">
        <item x="1"/>
        <item x="4"/>
        <item x="0"/>
        <item x="2"/>
        <item x="5"/>
        <item x="3"/>
        <item t="default"/>
      </items>
    </pivotField>
    <pivotField showAll="0"/>
  </pivotFields>
  <rowItems count="1">
    <i/>
  </rowItems>
  <colFields count="1">
    <field x="2"/>
  </colFields>
  <colItems count="3">
    <i>
      <x/>
    </i>
    <i>
      <x v="1"/>
    </i>
    <i t="grand">
      <x/>
    </i>
  </colItems>
  <dataFields count="1">
    <dataField name="합계 : 수량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5324-E91A-4E05-8C63-0AD868BF5AB1}">
  <dimension ref="A1:J43"/>
  <sheetViews>
    <sheetView tabSelected="1" workbookViewId="0">
      <selection activeCell="I71" sqref="I71"/>
    </sheetView>
  </sheetViews>
  <sheetFormatPr defaultRowHeight="16.5" x14ac:dyDescent="0.3"/>
  <cols>
    <col min="1" max="2" width="16.375" customWidth="1"/>
    <col min="3" max="3" width="7.125" bestFit="1" customWidth="1"/>
    <col min="4" max="4" width="6.75" bestFit="1" customWidth="1"/>
    <col min="9" max="9" width="13" bestFit="1" customWidth="1"/>
    <col min="10" max="10" width="10.25" bestFit="1" customWidth="1"/>
  </cols>
  <sheetData>
    <row r="1" spans="1:10" x14ac:dyDescent="0.3">
      <c r="A1" t="s">
        <v>0</v>
      </c>
      <c r="B1" t="s">
        <v>44</v>
      </c>
      <c r="C1" t="s">
        <v>84</v>
      </c>
      <c r="D1" t="s">
        <v>42</v>
      </c>
      <c r="E1" t="s">
        <v>1</v>
      </c>
      <c r="F1" t="s">
        <v>89</v>
      </c>
      <c r="I1" t="s">
        <v>96</v>
      </c>
      <c r="J1" t="s">
        <v>95</v>
      </c>
    </row>
    <row r="2" spans="1:10" x14ac:dyDescent="0.3">
      <c r="A2" t="s">
        <v>2</v>
      </c>
      <c r="B2" t="s">
        <v>45</v>
      </c>
      <c r="C2" t="s">
        <v>88</v>
      </c>
      <c r="D2" t="s">
        <v>46</v>
      </c>
      <c r="E2">
        <v>10</v>
      </c>
      <c r="F2">
        <f>20*E2</f>
        <v>200</v>
      </c>
      <c r="I2">
        <f>SUM(E2:E43)</f>
        <v>394</v>
      </c>
      <c r="J2" s="1">
        <f>SUM(F:F)</f>
        <v>7880</v>
      </c>
    </row>
    <row r="3" spans="1:10" x14ac:dyDescent="0.3">
      <c r="A3" t="s">
        <v>3</v>
      </c>
      <c r="B3" t="s">
        <v>45</v>
      </c>
      <c r="C3" t="s">
        <v>88</v>
      </c>
      <c r="D3" t="s">
        <v>46</v>
      </c>
      <c r="E3">
        <v>6</v>
      </c>
      <c r="F3">
        <f t="shared" ref="F3:F43" si="0">20*E3</f>
        <v>120</v>
      </c>
    </row>
    <row r="4" spans="1:10" x14ac:dyDescent="0.3">
      <c r="A4" t="s">
        <v>4</v>
      </c>
      <c r="B4" t="s">
        <v>45</v>
      </c>
      <c r="C4" t="s">
        <v>87</v>
      </c>
      <c r="D4" t="s">
        <v>49</v>
      </c>
      <c r="E4">
        <v>16</v>
      </c>
      <c r="F4">
        <f t="shared" si="0"/>
        <v>320</v>
      </c>
    </row>
    <row r="5" spans="1:10" x14ac:dyDescent="0.3">
      <c r="A5" t="s">
        <v>5</v>
      </c>
      <c r="B5" t="s">
        <v>45</v>
      </c>
      <c r="C5" t="s">
        <v>87</v>
      </c>
      <c r="D5" t="s">
        <v>47</v>
      </c>
      <c r="E5">
        <v>6</v>
      </c>
      <c r="F5">
        <f t="shared" si="0"/>
        <v>120</v>
      </c>
    </row>
    <row r="6" spans="1:10" x14ac:dyDescent="0.3">
      <c r="A6" t="s">
        <v>10</v>
      </c>
      <c r="B6" t="s">
        <v>45</v>
      </c>
      <c r="C6" t="s">
        <v>87</v>
      </c>
      <c r="D6" t="s">
        <v>50</v>
      </c>
      <c r="E6">
        <v>6</v>
      </c>
      <c r="F6">
        <f t="shared" si="0"/>
        <v>120</v>
      </c>
    </row>
    <row r="7" spans="1:10" x14ac:dyDescent="0.3">
      <c r="A7" t="s">
        <v>11</v>
      </c>
      <c r="B7" t="s">
        <v>45</v>
      </c>
      <c r="C7" t="s">
        <v>87</v>
      </c>
      <c r="D7" t="s">
        <v>51</v>
      </c>
      <c r="E7">
        <v>6</v>
      </c>
      <c r="F7">
        <f t="shared" si="0"/>
        <v>120</v>
      </c>
    </row>
    <row r="8" spans="1:10" x14ac:dyDescent="0.3">
      <c r="A8" t="s">
        <v>6</v>
      </c>
      <c r="B8" t="s">
        <v>45</v>
      </c>
      <c r="C8" t="s">
        <v>87</v>
      </c>
      <c r="D8" t="s">
        <v>52</v>
      </c>
      <c r="E8">
        <v>6</v>
      </c>
      <c r="F8">
        <f t="shared" si="0"/>
        <v>120</v>
      </c>
    </row>
    <row r="9" spans="1:10" x14ac:dyDescent="0.3">
      <c r="A9" t="s">
        <v>18</v>
      </c>
      <c r="B9" t="s">
        <v>45</v>
      </c>
      <c r="C9" t="s">
        <v>87</v>
      </c>
      <c r="D9" t="s">
        <v>48</v>
      </c>
      <c r="E9">
        <v>6</v>
      </c>
      <c r="F9">
        <f t="shared" si="0"/>
        <v>120</v>
      </c>
    </row>
    <row r="10" spans="1:10" x14ac:dyDescent="0.3">
      <c r="A10" t="s">
        <v>7</v>
      </c>
      <c r="B10" t="s">
        <v>45</v>
      </c>
      <c r="C10" t="s">
        <v>87</v>
      </c>
      <c r="D10" t="s">
        <v>53</v>
      </c>
      <c r="E10">
        <v>6</v>
      </c>
      <c r="F10">
        <f t="shared" si="0"/>
        <v>120</v>
      </c>
    </row>
    <row r="11" spans="1:10" x14ac:dyDescent="0.3">
      <c r="A11" t="s">
        <v>19</v>
      </c>
      <c r="B11" t="s">
        <v>45</v>
      </c>
      <c r="C11" t="s">
        <v>87</v>
      </c>
      <c r="D11" t="s">
        <v>54</v>
      </c>
      <c r="E11">
        <v>6</v>
      </c>
      <c r="F11">
        <f t="shared" si="0"/>
        <v>120</v>
      </c>
    </row>
    <row r="12" spans="1:10" x14ac:dyDescent="0.3">
      <c r="A12" t="s">
        <v>8</v>
      </c>
      <c r="B12" t="s">
        <v>45</v>
      </c>
      <c r="C12" t="s">
        <v>87</v>
      </c>
      <c r="D12" t="s">
        <v>55</v>
      </c>
      <c r="E12">
        <v>6</v>
      </c>
      <c r="F12">
        <f t="shared" si="0"/>
        <v>120</v>
      </c>
    </row>
    <row r="13" spans="1:10" x14ac:dyDescent="0.3">
      <c r="A13" t="s">
        <v>20</v>
      </c>
      <c r="B13" t="s">
        <v>45</v>
      </c>
      <c r="C13" t="s">
        <v>87</v>
      </c>
      <c r="D13" t="s">
        <v>43</v>
      </c>
      <c r="E13">
        <v>6</v>
      </c>
      <c r="F13">
        <f t="shared" si="0"/>
        <v>120</v>
      </c>
    </row>
    <row r="14" spans="1:10" x14ac:dyDescent="0.3">
      <c r="A14" t="s">
        <v>9</v>
      </c>
      <c r="B14" t="s">
        <v>45</v>
      </c>
      <c r="C14" t="s">
        <v>87</v>
      </c>
      <c r="D14" t="s">
        <v>56</v>
      </c>
      <c r="E14">
        <v>16</v>
      </c>
      <c r="F14">
        <f t="shared" si="0"/>
        <v>320</v>
      </c>
    </row>
    <row r="15" spans="1:10" x14ac:dyDescent="0.3">
      <c r="A15" t="s">
        <v>12</v>
      </c>
      <c r="B15" t="s">
        <v>45</v>
      </c>
      <c r="C15" t="s">
        <v>87</v>
      </c>
      <c r="D15" t="s">
        <v>57</v>
      </c>
      <c r="E15">
        <v>6</v>
      </c>
      <c r="F15">
        <f t="shared" si="0"/>
        <v>120</v>
      </c>
    </row>
    <row r="16" spans="1:10" x14ac:dyDescent="0.3">
      <c r="A16" t="s">
        <v>13</v>
      </c>
      <c r="B16" t="s">
        <v>45</v>
      </c>
      <c r="C16" t="s">
        <v>87</v>
      </c>
      <c r="D16" t="s">
        <v>58</v>
      </c>
      <c r="E16">
        <v>6</v>
      </c>
      <c r="F16">
        <f t="shared" si="0"/>
        <v>120</v>
      </c>
    </row>
    <row r="17" spans="1:6" x14ac:dyDescent="0.3">
      <c r="A17" t="s">
        <v>14</v>
      </c>
      <c r="B17" t="s">
        <v>45</v>
      </c>
      <c r="C17" t="s">
        <v>87</v>
      </c>
      <c r="D17" t="s">
        <v>59</v>
      </c>
      <c r="E17">
        <v>6</v>
      </c>
      <c r="F17">
        <f t="shared" si="0"/>
        <v>120</v>
      </c>
    </row>
    <row r="18" spans="1:6" x14ac:dyDescent="0.3">
      <c r="A18" t="s">
        <v>15</v>
      </c>
      <c r="B18" t="s">
        <v>45</v>
      </c>
      <c r="C18" t="s">
        <v>87</v>
      </c>
      <c r="D18" t="s">
        <v>60</v>
      </c>
      <c r="E18">
        <v>6</v>
      </c>
      <c r="F18">
        <f t="shared" si="0"/>
        <v>120</v>
      </c>
    </row>
    <row r="19" spans="1:6" x14ac:dyDescent="0.3">
      <c r="A19" t="s">
        <v>16</v>
      </c>
      <c r="B19" t="s">
        <v>45</v>
      </c>
      <c r="C19" t="s">
        <v>87</v>
      </c>
      <c r="D19" t="s">
        <v>61</v>
      </c>
      <c r="E19">
        <v>6</v>
      </c>
      <c r="F19">
        <f t="shared" si="0"/>
        <v>120</v>
      </c>
    </row>
    <row r="20" spans="1:6" x14ac:dyDescent="0.3">
      <c r="A20" t="s">
        <v>17</v>
      </c>
      <c r="B20" t="s">
        <v>45</v>
      </c>
      <c r="C20" t="s">
        <v>87</v>
      </c>
      <c r="D20" t="s">
        <v>62</v>
      </c>
      <c r="E20">
        <v>6</v>
      </c>
      <c r="F20">
        <f t="shared" si="0"/>
        <v>120</v>
      </c>
    </row>
    <row r="21" spans="1:6" x14ac:dyDescent="0.3">
      <c r="A21" t="s">
        <v>90</v>
      </c>
      <c r="B21" t="s">
        <v>45</v>
      </c>
      <c r="C21" t="s">
        <v>87</v>
      </c>
      <c r="D21" t="s">
        <v>61</v>
      </c>
      <c r="E21">
        <v>6</v>
      </c>
      <c r="F21">
        <f t="shared" si="0"/>
        <v>120</v>
      </c>
    </row>
    <row r="22" spans="1:6" x14ac:dyDescent="0.3">
      <c r="A22" t="s">
        <v>91</v>
      </c>
      <c r="B22" t="s">
        <v>45</v>
      </c>
      <c r="C22" t="s">
        <v>87</v>
      </c>
      <c r="D22" t="s">
        <v>62</v>
      </c>
      <c r="E22">
        <v>6</v>
      </c>
      <c r="F22">
        <f t="shared" si="0"/>
        <v>120</v>
      </c>
    </row>
    <row r="23" spans="1:6" x14ac:dyDescent="0.3">
      <c r="A23" t="s">
        <v>23</v>
      </c>
      <c r="B23" t="s">
        <v>45</v>
      </c>
      <c r="C23" t="s">
        <v>86</v>
      </c>
      <c r="D23" t="s">
        <v>63</v>
      </c>
      <c r="E23">
        <v>50</v>
      </c>
      <c r="F23">
        <f t="shared" si="0"/>
        <v>1000</v>
      </c>
    </row>
    <row r="24" spans="1:6" x14ac:dyDescent="0.3">
      <c r="A24" t="s">
        <v>21</v>
      </c>
      <c r="B24" t="s">
        <v>45</v>
      </c>
      <c r="C24" t="s">
        <v>86</v>
      </c>
      <c r="D24" t="s">
        <v>64</v>
      </c>
      <c r="E24">
        <v>6</v>
      </c>
      <c r="F24">
        <f t="shared" si="0"/>
        <v>120</v>
      </c>
    </row>
    <row r="25" spans="1:6" x14ac:dyDescent="0.3">
      <c r="A25" t="s">
        <v>22</v>
      </c>
      <c r="B25" t="s">
        <v>45</v>
      </c>
      <c r="C25" t="s">
        <v>85</v>
      </c>
      <c r="D25" t="s">
        <v>65</v>
      </c>
      <c r="E25">
        <v>6</v>
      </c>
      <c r="F25">
        <f t="shared" si="0"/>
        <v>120</v>
      </c>
    </row>
    <row r="26" spans="1:6" x14ac:dyDescent="0.3">
      <c r="A26" t="s">
        <v>24</v>
      </c>
      <c r="B26" t="s">
        <v>45</v>
      </c>
      <c r="C26" t="s">
        <v>85</v>
      </c>
      <c r="D26" t="s">
        <v>66</v>
      </c>
      <c r="E26">
        <v>6</v>
      </c>
      <c r="F26">
        <f t="shared" si="0"/>
        <v>120</v>
      </c>
    </row>
    <row r="27" spans="1:6" x14ac:dyDescent="0.3">
      <c r="A27" t="s">
        <v>25</v>
      </c>
      <c r="B27" t="s">
        <v>45</v>
      </c>
      <c r="C27" t="s">
        <v>85</v>
      </c>
      <c r="D27" t="s">
        <v>67</v>
      </c>
      <c r="E27">
        <v>6</v>
      </c>
      <c r="F27">
        <f t="shared" si="0"/>
        <v>120</v>
      </c>
    </row>
    <row r="28" spans="1:6" x14ac:dyDescent="0.3">
      <c r="A28" t="s">
        <v>26</v>
      </c>
      <c r="B28" t="s">
        <v>45</v>
      </c>
      <c r="C28" t="s">
        <v>85</v>
      </c>
      <c r="D28" t="s">
        <v>68</v>
      </c>
      <c r="E28">
        <v>6</v>
      </c>
      <c r="F28">
        <f t="shared" si="0"/>
        <v>120</v>
      </c>
    </row>
    <row r="29" spans="1:6" x14ac:dyDescent="0.3">
      <c r="A29" t="s">
        <v>27</v>
      </c>
      <c r="B29" t="s">
        <v>45</v>
      </c>
      <c r="C29" t="s">
        <v>85</v>
      </c>
      <c r="D29" t="s">
        <v>69</v>
      </c>
      <c r="E29">
        <v>6</v>
      </c>
      <c r="F29">
        <f t="shared" si="0"/>
        <v>120</v>
      </c>
    </row>
    <row r="30" spans="1:6" x14ac:dyDescent="0.3">
      <c r="A30" t="s">
        <v>28</v>
      </c>
      <c r="B30" t="s">
        <v>45</v>
      </c>
      <c r="C30" t="s">
        <v>85</v>
      </c>
      <c r="D30" t="s">
        <v>70</v>
      </c>
      <c r="E30">
        <v>6</v>
      </c>
      <c r="F30">
        <f t="shared" si="0"/>
        <v>120</v>
      </c>
    </row>
    <row r="31" spans="1:6" x14ac:dyDescent="0.3">
      <c r="A31" t="s">
        <v>29</v>
      </c>
      <c r="B31" t="s">
        <v>45</v>
      </c>
      <c r="C31" t="s">
        <v>85</v>
      </c>
      <c r="D31" t="s">
        <v>71</v>
      </c>
      <c r="E31">
        <v>6</v>
      </c>
      <c r="F31">
        <f t="shared" si="0"/>
        <v>120</v>
      </c>
    </row>
    <row r="32" spans="1:6" x14ac:dyDescent="0.3">
      <c r="A32" t="s">
        <v>30</v>
      </c>
      <c r="B32" t="s">
        <v>45</v>
      </c>
      <c r="C32" t="s">
        <v>85</v>
      </c>
      <c r="D32" t="s">
        <v>72</v>
      </c>
      <c r="E32">
        <v>6</v>
      </c>
      <c r="F32">
        <f t="shared" si="0"/>
        <v>120</v>
      </c>
    </row>
    <row r="33" spans="1:6" x14ac:dyDescent="0.3">
      <c r="A33" t="s">
        <v>31</v>
      </c>
      <c r="B33" t="s">
        <v>45</v>
      </c>
      <c r="C33" t="s">
        <v>85</v>
      </c>
      <c r="D33" t="s">
        <v>73</v>
      </c>
      <c r="E33">
        <v>6</v>
      </c>
      <c r="F33">
        <f t="shared" si="0"/>
        <v>120</v>
      </c>
    </row>
    <row r="34" spans="1:6" x14ac:dyDescent="0.3">
      <c r="A34" t="s">
        <v>32</v>
      </c>
      <c r="B34" t="s">
        <v>45</v>
      </c>
      <c r="C34" t="s">
        <v>85</v>
      </c>
      <c r="D34" t="s">
        <v>74</v>
      </c>
      <c r="E34">
        <v>6</v>
      </c>
      <c r="F34">
        <f t="shared" si="0"/>
        <v>120</v>
      </c>
    </row>
    <row r="35" spans="1:6" x14ac:dyDescent="0.3">
      <c r="A35" t="s">
        <v>33</v>
      </c>
      <c r="B35" t="s">
        <v>45</v>
      </c>
      <c r="C35" t="s">
        <v>85</v>
      </c>
      <c r="D35" t="s">
        <v>75</v>
      </c>
      <c r="E35">
        <v>6</v>
      </c>
      <c r="F35">
        <f t="shared" si="0"/>
        <v>120</v>
      </c>
    </row>
    <row r="36" spans="1:6" x14ac:dyDescent="0.3">
      <c r="A36" t="s">
        <v>34</v>
      </c>
      <c r="B36" t="s">
        <v>45</v>
      </c>
      <c r="C36" t="s">
        <v>85</v>
      </c>
      <c r="D36" t="s">
        <v>76</v>
      </c>
      <c r="E36">
        <v>6</v>
      </c>
      <c r="F36">
        <f t="shared" si="0"/>
        <v>120</v>
      </c>
    </row>
    <row r="37" spans="1:6" x14ac:dyDescent="0.3">
      <c r="A37" t="s">
        <v>35</v>
      </c>
      <c r="B37" t="s">
        <v>45</v>
      </c>
      <c r="C37" t="s">
        <v>85</v>
      </c>
      <c r="D37" t="s">
        <v>77</v>
      </c>
      <c r="E37">
        <v>6</v>
      </c>
      <c r="F37">
        <f t="shared" si="0"/>
        <v>120</v>
      </c>
    </row>
    <row r="38" spans="1:6" x14ac:dyDescent="0.3">
      <c r="A38" t="s">
        <v>36</v>
      </c>
      <c r="B38" t="s">
        <v>45</v>
      </c>
      <c r="C38" t="s">
        <v>85</v>
      </c>
      <c r="D38" t="s">
        <v>78</v>
      </c>
      <c r="E38">
        <v>6</v>
      </c>
      <c r="F38">
        <f t="shared" si="0"/>
        <v>120</v>
      </c>
    </row>
    <row r="39" spans="1:6" x14ac:dyDescent="0.3">
      <c r="A39" t="s">
        <v>37</v>
      </c>
      <c r="B39" t="s">
        <v>45</v>
      </c>
      <c r="C39" t="s">
        <v>85</v>
      </c>
      <c r="D39" t="s">
        <v>79</v>
      </c>
      <c r="E39">
        <v>6</v>
      </c>
      <c r="F39">
        <f t="shared" si="0"/>
        <v>120</v>
      </c>
    </row>
    <row r="40" spans="1:6" x14ac:dyDescent="0.3">
      <c r="A40" t="s">
        <v>38</v>
      </c>
      <c r="B40" t="s">
        <v>45</v>
      </c>
      <c r="C40" t="s">
        <v>85</v>
      </c>
      <c r="D40" t="s">
        <v>80</v>
      </c>
      <c r="E40">
        <v>8</v>
      </c>
      <c r="F40">
        <f t="shared" si="0"/>
        <v>160</v>
      </c>
    </row>
    <row r="41" spans="1:6" x14ac:dyDescent="0.3">
      <c r="A41" t="s">
        <v>39</v>
      </c>
      <c r="B41" t="s">
        <v>45</v>
      </c>
      <c r="C41" t="s">
        <v>85</v>
      </c>
      <c r="D41" t="s">
        <v>81</v>
      </c>
      <c r="E41">
        <v>40</v>
      </c>
      <c r="F41">
        <f t="shared" si="0"/>
        <v>800</v>
      </c>
    </row>
    <row r="42" spans="1:6" x14ac:dyDescent="0.3">
      <c r="A42" t="s">
        <v>40</v>
      </c>
      <c r="B42" t="s">
        <v>45</v>
      </c>
      <c r="C42" t="s">
        <v>85</v>
      </c>
      <c r="D42" t="s">
        <v>82</v>
      </c>
      <c r="E42">
        <v>40</v>
      </c>
      <c r="F42">
        <f t="shared" si="0"/>
        <v>800</v>
      </c>
    </row>
    <row r="43" spans="1:6" x14ac:dyDescent="0.3">
      <c r="A43" t="s">
        <v>41</v>
      </c>
      <c r="B43" t="s">
        <v>45</v>
      </c>
      <c r="C43" t="s">
        <v>85</v>
      </c>
      <c r="D43" t="s">
        <v>83</v>
      </c>
      <c r="E43">
        <v>10</v>
      </c>
      <c r="F43">
        <f t="shared" si="0"/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13A0-D6DE-4342-86BD-6CDB0A6DF944}">
  <dimension ref="A3:D5"/>
  <sheetViews>
    <sheetView workbookViewId="0">
      <selection activeCell="F9" sqref="F9"/>
    </sheetView>
  </sheetViews>
  <sheetFormatPr defaultRowHeight="16.5" x14ac:dyDescent="0.3"/>
  <cols>
    <col min="1" max="1" width="11.125" bestFit="1" customWidth="1"/>
    <col min="2" max="2" width="11.875" bestFit="1" customWidth="1"/>
    <col min="3" max="3" width="6.5" bestFit="1" customWidth="1"/>
    <col min="4" max="4" width="7.375" bestFit="1" customWidth="1"/>
    <col min="5" max="5" width="11.875" bestFit="1" customWidth="1"/>
    <col min="6" max="6" width="10.875" bestFit="1" customWidth="1"/>
    <col min="7" max="9" width="8.625" bestFit="1" customWidth="1"/>
    <col min="10" max="10" width="10.875" bestFit="1" customWidth="1"/>
    <col min="11" max="11" width="7.375" bestFit="1" customWidth="1"/>
  </cols>
  <sheetData>
    <row r="3" spans="1:4" x14ac:dyDescent="0.3">
      <c r="B3" s="2" t="s">
        <v>93</v>
      </c>
    </row>
    <row r="4" spans="1:4" x14ac:dyDescent="0.3">
      <c r="B4" t="s">
        <v>85</v>
      </c>
      <c r="C4" t="s">
        <v>87</v>
      </c>
      <c r="D4" t="s">
        <v>92</v>
      </c>
    </row>
    <row r="5" spans="1:4" x14ac:dyDescent="0.3">
      <c r="A5" t="s">
        <v>94</v>
      </c>
      <c r="B5" s="3">
        <v>244</v>
      </c>
      <c r="C5" s="3">
        <v>150</v>
      </c>
      <c r="D5" s="3">
        <v>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Tutor_06</dc:creator>
  <cp:lastModifiedBy>Tutor_06</cp:lastModifiedBy>
  <dcterms:created xsi:type="dcterms:W3CDTF">2025-10-29T07:25:18Z</dcterms:created>
  <dcterms:modified xsi:type="dcterms:W3CDTF">2025-10-30T05:00:37Z</dcterms:modified>
</cp:coreProperties>
</file>