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130" windowHeight="11790" activeTab="2"/>
  </bookViews>
  <sheets>
    <sheet name="19-20-1" sheetId="1" r:id="rId1"/>
    <sheet name="19-20-2" sheetId="2" r:id="rId2"/>
    <sheet name="总" sheetId="3" r:id="rId3"/>
  </sheets>
  <definedNames>
    <definedName name="_xlnm._FilterDatabase" localSheetId="0" hidden="1">'19-20-1'!$A$3:$Z$47</definedName>
    <definedName name="_xlnm._FilterDatabase" localSheetId="1" hidden="1">'19-20-2'!$A$3:$AA$47</definedName>
    <definedName name="_xlnm._FilterDatabase" localSheetId="2" hidden="1">总!$A$3:$AV$3</definedName>
  </definedNames>
  <calcPr calcId="144525"/>
</workbook>
</file>

<file path=xl/sharedStrings.xml><?xml version="1.0" encoding="utf-8"?>
<sst xmlns="http://schemas.openxmlformats.org/spreadsheetml/2006/main" count="1561" uniqueCount="195">
  <si>
    <t>19-20-1  18移动应用开发2班</t>
  </si>
  <si>
    <t>学号</t>
  </si>
  <si>
    <t>姓名</t>
  </si>
  <si>
    <t>门数</t>
  </si>
  <si>
    <t>算术平均分</t>
  </si>
  <si>
    <t>排名</t>
  </si>
  <si>
    <t>综合素质测评成绩</t>
  </si>
  <si>
    <t>班综合素质排名</t>
  </si>
  <si>
    <t>010450600/软件工程基础/限选课/4</t>
  </si>
  <si>
    <t>010449400/软件工程/限选课/4</t>
  </si>
  <si>
    <t>011041000/Android开发高级项目实训（模块1）/必修课/1</t>
  </si>
  <si>
    <t>011041400/Photoshop图像处理/限选课/3</t>
  </si>
  <si>
    <t>010449500/并发编程/限选课/4</t>
  </si>
  <si>
    <t>011040900/Android移动应用开发高级（模块1）/必修课/4</t>
  </si>
  <si>
    <t>010449300/设计模式/必修课/2</t>
  </si>
  <si>
    <t>010448400/Web基础/必修课/2</t>
  </si>
  <si>
    <t>010449100/现代数据存储方案/必修课/4</t>
  </si>
  <si>
    <t>010448900/ORM开发实践/必修课/2</t>
  </si>
  <si>
    <t>010449000/SpringBoot项目开发实践/必修课/4</t>
  </si>
  <si>
    <t>011041600/移动应用后台开发*/限选课/4</t>
  </si>
  <si>
    <t>010448800/人机交互理论与实践/限选课/4</t>
  </si>
  <si>
    <t>010448500/高级Web样式设计/必修课/4</t>
  </si>
  <si>
    <t>010448600/Hybrid App基础/必修课/4</t>
  </si>
  <si>
    <t>011040800/HTML5应用开发/必修课/4</t>
  </si>
  <si>
    <t>010449200/编程深入浅出/必修课/2</t>
  </si>
  <si>
    <t>011040700/数据结构与算法/必修课/3</t>
  </si>
  <si>
    <t>010448700/JavaScript进阶/必修课/4</t>
  </si>
  <si>
    <t>0114180201</t>
  </si>
  <si>
    <t>吴楷豪</t>
  </si>
  <si>
    <t/>
  </si>
  <si>
    <t>0114180202</t>
  </si>
  <si>
    <t>梁美玲</t>
  </si>
  <si>
    <t>0114180203</t>
  </si>
  <si>
    <t>黎倩怡</t>
  </si>
  <si>
    <t>0114180204</t>
  </si>
  <si>
    <t>陈李杰</t>
  </si>
  <si>
    <t>74</t>
  </si>
  <si>
    <t>0114180205</t>
  </si>
  <si>
    <t>赵泽龙</t>
  </si>
  <si>
    <t>0114180206</t>
  </si>
  <si>
    <t>刘欣仪</t>
  </si>
  <si>
    <t>80</t>
  </si>
  <si>
    <t>0114180207</t>
  </si>
  <si>
    <t>邓柏源</t>
  </si>
  <si>
    <t>0114180208</t>
  </si>
  <si>
    <t>方东炎</t>
  </si>
  <si>
    <t>0114180209</t>
  </si>
  <si>
    <t>钟鸣</t>
  </si>
  <si>
    <t>0114180211</t>
  </si>
  <si>
    <t>黄紫濠</t>
  </si>
  <si>
    <t>0114180212</t>
  </si>
  <si>
    <t>何东发</t>
  </si>
  <si>
    <t>0114180213</t>
  </si>
  <si>
    <t>胡丽雯</t>
  </si>
  <si>
    <t>0114180214</t>
  </si>
  <si>
    <t>黄光东</t>
  </si>
  <si>
    <t>0114180216</t>
  </si>
  <si>
    <t>沈圻</t>
  </si>
  <si>
    <t>0114180217</t>
  </si>
  <si>
    <t>尹天煜</t>
  </si>
  <si>
    <t>77.5</t>
  </si>
  <si>
    <t>0114180218</t>
  </si>
  <si>
    <t>邓善城</t>
  </si>
  <si>
    <t>0114180219</t>
  </si>
  <si>
    <t>陈碧诚</t>
  </si>
  <si>
    <t>0114180220</t>
  </si>
  <si>
    <t>黄江锋</t>
  </si>
  <si>
    <t>0114180221</t>
  </si>
  <si>
    <t>陈骏杰</t>
  </si>
  <si>
    <t>0114180222</t>
  </si>
  <si>
    <t>郑伟彬</t>
  </si>
  <si>
    <t>70.5</t>
  </si>
  <si>
    <t>0114180223</t>
  </si>
  <si>
    <t>庞景任</t>
  </si>
  <si>
    <t>83</t>
  </si>
  <si>
    <t>0114180224</t>
  </si>
  <si>
    <t>陈丽华</t>
  </si>
  <si>
    <t>0114180225</t>
  </si>
  <si>
    <t>陈泽恩</t>
  </si>
  <si>
    <t>0114180226</t>
  </si>
  <si>
    <t>肖逸权</t>
  </si>
  <si>
    <t>0114180227</t>
  </si>
  <si>
    <t>肖超</t>
  </si>
  <si>
    <t>0114180228</t>
  </si>
  <si>
    <t>张泳锐</t>
  </si>
  <si>
    <t>0114180229</t>
  </si>
  <si>
    <t>许金锋</t>
  </si>
  <si>
    <t>0114180230</t>
  </si>
  <si>
    <t>谢春国</t>
  </si>
  <si>
    <t>0114180232</t>
  </si>
  <si>
    <t>徐美君</t>
  </si>
  <si>
    <t>0114180233</t>
  </si>
  <si>
    <t>黄伟杰</t>
  </si>
  <si>
    <t>0114180234</t>
  </si>
  <si>
    <t>叶文静</t>
  </si>
  <si>
    <t>90</t>
  </si>
  <si>
    <t>0114180235</t>
  </si>
  <si>
    <t>戴锦涛</t>
  </si>
  <si>
    <t>92</t>
  </si>
  <si>
    <t>0114180236</t>
  </si>
  <si>
    <t>江李杰</t>
  </si>
  <si>
    <t>0114180237</t>
  </si>
  <si>
    <t>黄泽龙</t>
  </si>
  <si>
    <t>0114180238</t>
  </si>
  <si>
    <t>范晓锐</t>
  </si>
  <si>
    <t>0114180239</t>
  </si>
  <si>
    <t>蓝炜淋</t>
  </si>
  <si>
    <t>0114180240</t>
  </si>
  <si>
    <t>姚文静</t>
  </si>
  <si>
    <t>84</t>
  </si>
  <si>
    <t>0114180241</t>
  </si>
  <si>
    <t>翁铭基</t>
  </si>
  <si>
    <t>0114180242</t>
  </si>
  <si>
    <t>张楷灵</t>
  </si>
  <si>
    <t>0114180243</t>
  </si>
  <si>
    <t>莫金华</t>
  </si>
  <si>
    <t>0114180244</t>
  </si>
  <si>
    <t>李健生</t>
  </si>
  <si>
    <t>0114180245</t>
  </si>
  <si>
    <t>罗先健</t>
  </si>
  <si>
    <t>0114180246</t>
  </si>
  <si>
    <t>秦雪</t>
  </si>
  <si>
    <t>0114180247</t>
  </si>
  <si>
    <t>李泽平</t>
  </si>
  <si>
    <t>19-20-2  18移动应用开发2班</t>
  </si>
  <si>
    <t>总分</t>
  </si>
  <si>
    <t>综合素质分</t>
  </si>
  <si>
    <t>综合素质排名</t>
  </si>
  <si>
    <t xml:space="preserve">Hybrid App程序设计 </t>
  </si>
  <si>
    <t>JavaScript高级程序设计</t>
  </si>
  <si>
    <t>第三方框架学习与实践</t>
  </si>
  <si>
    <t>数据结构与算法 [4.0]</t>
  </si>
  <si>
    <t>企业应用架构模式 [4.0]</t>
  </si>
  <si>
    <t>Kafka开发实践 [2.0]</t>
  </si>
  <si>
    <t>WEB开发实践 [3.0]</t>
  </si>
  <si>
    <t>大数据开发初探 [2.0]</t>
  </si>
  <si>
    <t>互联网项目管理 [2.0]</t>
  </si>
  <si>
    <t>图像识别应用开发 [4.0]</t>
  </si>
  <si>
    <t>常用开源项目 [4.0]</t>
  </si>
  <si>
    <t>岗位项目实战 [5.0]</t>
  </si>
  <si>
    <t>Linux操作系统基础 [2.0]</t>
  </si>
  <si>
    <t>企业应用架构模式 [2.0]</t>
  </si>
  <si>
    <t>Linux操作基础 [4.0]</t>
  </si>
  <si>
    <t>移动界面交互与UI设计 [4.0]</t>
  </si>
  <si>
    <t>基于HTML5的微信小程序开发 [4.0]</t>
  </si>
  <si>
    <t>Mongodb与nodejs开发 [4.0]</t>
  </si>
  <si>
    <t>形势与政策教育 [0.0]</t>
  </si>
  <si>
    <t>19-20  18移动应用开发2班</t>
  </si>
  <si>
    <t>总排名</t>
  </si>
  <si>
    <t>大二上素质</t>
  </si>
  <si>
    <t>大二下素质分</t>
  </si>
  <si>
    <t>综合素质总排名</t>
  </si>
  <si>
    <t>86.585</t>
  </si>
  <si>
    <t>80.315</t>
  </si>
  <si>
    <t>81.435</t>
  </si>
  <si>
    <t>73.4</t>
  </si>
  <si>
    <t>76.385</t>
  </si>
  <si>
    <t>84.8</t>
  </si>
  <si>
    <t>91.535</t>
  </si>
  <si>
    <t>77.285</t>
  </si>
  <si>
    <t>86.965</t>
  </si>
  <si>
    <t>92.015</t>
  </si>
  <si>
    <t>75.515</t>
  </si>
  <si>
    <t>80.065</t>
  </si>
  <si>
    <t>76.865</t>
  </si>
  <si>
    <t>88.865</t>
  </si>
  <si>
    <t>75.85</t>
  </si>
  <si>
    <t>87.385</t>
  </si>
  <si>
    <t>67.365</t>
  </si>
  <si>
    <t>80.115</t>
  </si>
  <si>
    <t>70.435</t>
  </si>
  <si>
    <t>75.65</t>
  </si>
  <si>
    <t>81.5</t>
  </si>
  <si>
    <t>77.865</t>
  </si>
  <si>
    <t>89.685</t>
  </si>
  <si>
    <t>76.515</t>
  </si>
  <si>
    <t>69.065</t>
  </si>
  <si>
    <t>78.65</t>
  </si>
  <si>
    <t>91.185</t>
  </si>
  <si>
    <t>79.565</t>
  </si>
  <si>
    <t>87.485</t>
  </si>
  <si>
    <t>84.1</t>
  </si>
  <si>
    <t>90.9</t>
  </si>
  <si>
    <t>91.565</t>
  </si>
  <si>
    <t>68.585</t>
  </si>
  <si>
    <t>88.785</t>
  </si>
  <si>
    <t>86.05</t>
  </si>
  <si>
    <t>80.3</t>
  </si>
  <si>
    <t>66.29</t>
  </si>
  <si>
    <t>75.685</t>
  </si>
  <si>
    <t>87.135</t>
  </si>
  <si>
    <t>91.065</t>
  </si>
  <si>
    <t>70.915</t>
  </si>
  <si>
    <t>77.365</t>
  </si>
  <si>
    <t>69.885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</si>
</sst>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name val="宋体"/>
      <charset val="134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0" borderId="9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7" fillId="3" borderId="4" applyNumberFormat="0" applyAlignment="0" applyProtection="0">
      <alignment vertical="center"/>
    </xf>
    <xf numFmtId="0" fontId="9" fillId="3" borderId="2" applyNumberFormat="0" applyAlignment="0" applyProtection="0">
      <alignment vertical="center"/>
    </xf>
    <xf numFmtId="0" fontId="25" fillId="19" borderId="8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66"/>
  <sheetViews>
    <sheetView topLeftCell="A10" workbookViewId="0">
      <selection activeCell="F4" sqref="F4:F47"/>
    </sheetView>
  </sheetViews>
  <sheetFormatPr defaultColWidth="9" defaultRowHeight="13.5"/>
  <cols>
    <col min="1" max="1" width="9" style="2"/>
    <col min="2" max="6" width="9" style="3"/>
    <col min="7" max="7" width="16.625" style="3" customWidth="1"/>
    <col min="8" max="8" width="14.25" style="3" customWidth="1"/>
    <col min="9" max="9" width="15.125" style="3" customWidth="1"/>
    <col min="10" max="10" width="14" style="3" customWidth="1"/>
    <col min="11" max="12" width="27.5" style="3" customWidth="1"/>
    <col min="13" max="14" width="34.5" style="3" customWidth="1"/>
    <col min="15" max="15" width="17.875" style="3" customWidth="1"/>
    <col min="16" max="16" width="16.25" style="3" customWidth="1"/>
    <col min="17" max="17" width="13.1333333333333" style="3" customWidth="1"/>
    <col min="18" max="18" width="16.8833333333333" style="3" customWidth="1"/>
    <col min="19" max="19" width="12" style="3" customWidth="1"/>
    <col min="20" max="16384" width="9" style="3"/>
  </cols>
  <sheetData>
    <row r="1" spans="1:2">
      <c r="A1" s="4" t="s">
        <v>0</v>
      </c>
      <c r="B1" s="1"/>
    </row>
    <row r="3" ht="48" spans="1:26">
      <c r="A3" s="5" t="s">
        <v>1</v>
      </c>
      <c r="B3" s="5" t="s">
        <v>2</v>
      </c>
      <c r="C3" s="19" t="s">
        <v>3</v>
      </c>
      <c r="D3" s="5" t="s">
        <v>4</v>
      </c>
      <c r="E3" s="5" t="s">
        <v>5</v>
      </c>
      <c r="F3" s="17" t="s">
        <v>6</v>
      </c>
      <c r="G3" s="17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  <c r="U3" s="5" t="s">
        <v>21</v>
      </c>
      <c r="V3" s="5" t="s">
        <v>22</v>
      </c>
      <c r="W3" s="5" t="s">
        <v>23</v>
      </c>
      <c r="X3" s="5" t="s">
        <v>24</v>
      </c>
      <c r="Y3" s="5" t="s">
        <v>25</v>
      </c>
      <c r="Z3" s="5" t="s">
        <v>26</v>
      </c>
    </row>
    <row r="4" spans="1:26">
      <c r="A4" s="30" t="s">
        <v>27</v>
      </c>
      <c r="B4" s="30" t="s">
        <v>28</v>
      </c>
      <c r="C4" s="8">
        <v>6</v>
      </c>
      <c r="D4" s="26">
        <v>86.17</v>
      </c>
      <c r="E4" s="10">
        <v>14</v>
      </c>
      <c r="F4" s="10">
        <v>52.956</v>
      </c>
      <c r="G4" s="10">
        <v>12</v>
      </c>
      <c r="H4" s="30" t="s">
        <v>29</v>
      </c>
      <c r="I4" s="30" t="s">
        <v>29</v>
      </c>
      <c r="J4" s="8">
        <v>77</v>
      </c>
      <c r="K4" s="8">
        <v>98</v>
      </c>
      <c r="L4" s="30" t="s">
        <v>29</v>
      </c>
      <c r="M4" s="8">
        <v>77</v>
      </c>
      <c r="N4" s="30" t="s">
        <v>29</v>
      </c>
      <c r="O4" s="30" t="s">
        <v>29</v>
      </c>
      <c r="P4" s="30" t="s">
        <v>29</v>
      </c>
      <c r="Q4" s="30" t="s">
        <v>29</v>
      </c>
      <c r="R4" s="30" t="s">
        <v>29</v>
      </c>
      <c r="S4" s="8">
        <v>90</v>
      </c>
      <c r="T4" s="30" t="s">
        <v>29</v>
      </c>
      <c r="U4" s="30" t="s">
        <v>29</v>
      </c>
      <c r="V4" s="30" t="s">
        <v>29</v>
      </c>
      <c r="W4" s="8">
        <v>87</v>
      </c>
      <c r="X4" s="30" t="s">
        <v>29</v>
      </c>
      <c r="Y4" s="8">
        <v>88</v>
      </c>
      <c r="Z4" s="30" t="s">
        <v>29</v>
      </c>
    </row>
    <row r="5" s="1" customFormat="1" spans="1:26">
      <c r="A5" s="30" t="s">
        <v>30</v>
      </c>
      <c r="B5" s="30" t="s">
        <v>31</v>
      </c>
      <c r="C5" s="8">
        <v>6</v>
      </c>
      <c r="D5" s="26">
        <v>79.83</v>
      </c>
      <c r="E5" s="10">
        <v>25</v>
      </c>
      <c r="F5" s="10">
        <v>44.244</v>
      </c>
      <c r="G5" s="10">
        <v>24</v>
      </c>
      <c r="H5" s="30" t="s">
        <v>29</v>
      </c>
      <c r="I5" s="30" t="s">
        <v>29</v>
      </c>
      <c r="J5" s="8">
        <v>78</v>
      </c>
      <c r="K5" s="8">
        <v>93</v>
      </c>
      <c r="L5" s="30" t="s">
        <v>29</v>
      </c>
      <c r="M5" s="8">
        <v>79</v>
      </c>
      <c r="N5" s="30" t="s">
        <v>29</v>
      </c>
      <c r="O5" s="30" t="s">
        <v>29</v>
      </c>
      <c r="P5" s="30" t="s">
        <v>29</v>
      </c>
      <c r="Q5" s="30" t="s">
        <v>29</v>
      </c>
      <c r="R5" s="30" t="s">
        <v>29</v>
      </c>
      <c r="S5" s="8">
        <v>70</v>
      </c>
      <c r="T5" s="30" t="s">
        <v>29</v>
      </c>
      <c r="U5" s="30" t="s">
        <v>29</v>
      </c>
      <c r="V5" s="30" t="s">
        <v>29</v>
      </c>
      <c r="W5" s="8">
        <v>75</v>
      </c>
      <c r="X5" s="30" t="s">
        <v>29</v>
      </c>
      <c r="Y5" s="8">
        <v>84</v>
      </c>
      <c r="Z5" s="30" t="s">
        <v>29</v>
      </c>
    </row>
    <row r="6" spans="1:26">
      <c r="A6" s="30" t="s">
        <v>32</v>
      </c>
      <c r="B6" s="30" t="s">
        <v>33</v>
      </c>
      <c r="C6" s="20">
        <v>6</v>
      </c>
      <c r="D6" s="27">
        <v>84.67</v>
      </c>
      <c r="E6" s="10">
        <v>17</v>
      </c>
      <c r="F6" s="10">
        <v>47.976</v>
      </c>
      <c r="G6" s="10">
        <v>19</v>
      </c>
      <c r="H6" s="30" t="s">
        <v>29</v>
      </c>
      <c r="I6" s="30" t="s">
        <v>29</v>
      </c>
      <c r="J6" s="8">
        <v>77</v>
      </c>
      <c r="K6" s="8">
        <v>98</v>
      </c>
      <c r="L6" s="30" t="s">
        <v>29</v>
      </c>
      <c r="M6" s="8">
        <v>84</v>
      </c>
      <c r="N6" s="30" t="s">
        <v>29</v>
      </c>
      <c r="O6" s="30" t="s">
        <v>29</v>
      </c>
      <c r="P6" s="30" t="s">
        <v>29</v>
      </c>
      <c r="Q6" s="30" t="s">
        <v>29</v>
      </c>
      <c r="R6" s="30" t="s">
        <v>29</v>
      </c>
      <c r="S6" s="8">
        <v>90</v>
      </c>
      <c r="T6" s="30" t="s">
        <v>29</v>
      </c>
      <c r="U6" s="30" t="s">
        <v>29</v>
      </c>
      <c r="V6" s="30" t="s">
        <v>29</v>
      </c>
      <c r="W6" s="8">
        <v>74</v>
      </c>
      <c r="X6" s="30" t="s">
        <v>29</v>
      </c>
      <c r="Y6" s="8">
        <v>85</v>
      </c>
      <c r="Z6" s="30" t="s">
        <v>29</v>
      </c>
    </row>
    <row r="7" spans="1:26">
      <c r="A7" s="30" t="s">
        <v>34</v>
      </c>
      <c r="B7" s="30" t="s">
        <v>35</v>
      </c>
      <c r="C7" s="20">
        <v>6</v>
      </c>
      <c r="D7" s="27" t="s">
        <v>36</v>
      </c>
      <c r="E7" s="10">
        <v>36</v>
      </c>
      <c r="F7" s="10">
        <v>32.428</v>
      </c>
      <c r="G7" s="10">
        <v>37</v>
      </c>
      <c r="H7" s="30" t="s">
        <v>29</v>
      </c>
      <c r="I7" s="30" t="s">
        <v>29</v>
      </c>
      <c r="J7" s="8">
        <v>68</v>
      </c>
      <c r="K7" s="8">
        <v>98</v>
      </c>
      <c r="L7" s="30" t="s">
        <v>29</v>
      </c>
      <c r="M7" s="8">
        <v>68</v>
      </c>
      <c r="N7" s="30" t="s">
        <v>29</v>
      </c>
      <c r="O7" s="30" t="s">
        <v>29</v>
      </c>
      <c r="P7" s="30" t="s">
        <v>29</v>
      </c>
      <c r="Q7" s="30" t="s">
        <v>29</v>
      </c>
      <c r="R7" s="30" t="s">
        <v>29</v>
      </c>
      <c r="S7" s="8">
        <v>70</v>
      </c>
      <c r="T7" s="30" t="s">
        <v>29</v>
      </c>
      <c r="U7" s="30" t="s">
        <v>29</v>
      </c>
      <c r="V7" s="30" t="s">
        <v>29</v>
      </c>
      <c r="W7" s="8">
        <v>70</v>
      </c>
      <c r="X7" s="30" t="s">
        <v>29</v>
      </c>
      <c r="Y7" s="8">
        <v>70</v>
      </c>
      <c r="Z7" s="30" t="s">
        <v>29</v>
      </c>
    </row>
    <row r="8" spans="1:26">
      <c r="A8" s="30" t="s">
        <v>37</v>
      </c>
      <c r="B8" s="30" t="s">
        <v>38</v>
      </c>
      <c r="C8" s="20">
        <v>6</v>
      </c>
      <c r="D8" s="27">
        <v>74.17</v>
      </c>
      <c r="E8" s="10">
        <v>39</v>
      </c>
      <c r="F8" s="10">
        <v>36.472</v>
      </c>
      <c r="G8" s="10">
        <v>34</v>
      </c>
      <c r="H8" s="30" t="s">
        <v>29</v>
      </c>
      <c r="I8" s="30" t="s">
        <v>29</v>
      </c>
      <c r="J8" s="8">
        <v>73</v>
      </c>
      <c r="K8" s="8">
        <v>86</v>
      </c>
      <c r="L8" s="30" t="s">
        <v>29</v>
      </c>
      <c r="M8" s="8">
        <v>64</v>
      </c>
      <c r="N8" s="30" t="s">
        <v>29</v>
      </c>
      <c r="O8" s="30" t="s">
        <v>29</v>
      </c>
      <c r="P8" s="30" t="s">
        <v>29</v>
      </c>
      <c r="Q8" s="30" t="s">
        <v>29</v>
      </c>
      <c r="R8" s="30" t="s">
        <v>29</v>
      </c>
      <c r="S8" s="8">
        <v>70</v>
      </c>
      <c r="T8" s="30" t="s">
        <v>29</v>
      </c>
      <c r="U8" s="30" t="s">
        <v>29</v>
      </c>
      <c r="V8" s="30" t="s">
        <v>29</v>
      </c>
      <c r="W8" s="8">
        <v>74</v>
      </c>
      <c r="X8" s="30" t="s">
        <v>29</v>
      </c>
      <c r="Y8" s="8">
        <v>60</v>
      </c>
      <c r="Z8" s="30" t="s">
        <v>29</v>
      </c>
    </row>
    <row r="9" spans="1:26">
      <c r="A9" s="30" t="s">
        <v>39</v>
      </c>
      <c r="B9" s="30" t="s">
        <v>40</v>
      </c>
      <c r="C9" s="20">
        <v>6</v>
      </c>
      <c r="D9" s="27" t="s">
        <v>41</v>
      </c>
      <c r="E9" s="10">
        <v>24</v>
      </c>
      <c r="F9" s="10">
        <v>52.98</v>
      </c>
      <c r="G9" s="10">
        <v>11</v>
      </c>
      <c r="H9" s="8">
        <v>79</v>
      </c>
      <c r="I9" s="30" t="s">
        <v>29</v>
      </c>
      <c r="J9" s="30" t="s">
        <v>29</v>
      </c>
      <c r="K9" s="30" t="s">
        <v>29</v>
      </c>
      <c r="L9" s="30" t="s">
        <v>29</v>
      </c>
      <c r="M9" s="30" t="s">
        <v>29</v>
      </c>
      <c r="N9" s="30" t="s">
        <v>29</v>
      </c>
      <c r="O9" s="8">
        <v>78</v>
      </c>
      <c r="P9" s="30" t="s">
        <v>29</v>
      </c>
      <c r="Q9" s="30" t="s">
        <v>29</v>
      </c>
      <c r="R9" s="30" t="s">
        <v>29</v>
      </c>
      <c r="S9" s="30" t="s">
        <v>29</v>
      </c>
      <c r="T9" s="8">
        <v>88</v>
      </c>
      <c r="U9" s="8">
        <v>72</v>
      </c>
      <c r="V9" s="8">
        <v>82</v>
      </c>
      <c r="W9" s="30" t="s">
        <v>29</v>
      </c>
      <c r="X9" s="30" t="s">
        <v>29</v>
      </c>
      <c r="Y9" s="30" t="s">
        <v>29</v>
      </c>
      <c r="Z9" s="8">
        <v>81</v>
      </c>
    </row>
    <row r="10" spans="1:26">
      <c r="A10" s="30" t="s">
        <v>42</v>
      </c>
      <c r="B10" s="30" t="s">
        <v>43</v>
      </c>
      <c r="C10" s="20">
        <v>6</v>
      </c>
      <c r="D10" s="20">
        <v>94.67</v>
      </c>
      <c r="E10" s="10">
        <v>2</v>
      </c>
      <c r="F10" s="14">
        <v>56.865</v>
      </c>
      <c r="G10" s="10">
        <v>5</v>
      </c>
      <c r="H10" s="8">
        <v>98</v>
      </c>
      <c r="I10" s="30" t="s">
        <v>29</v>
      </c>
      <c r="J10" s="30" t="s">
        <v>29</v>
      </c>
      <c r="K10" s="30" t="s">
        <v>29</v>
      </c>
      <c r="L10" s="30" t="s">
        <v>29</v>
      </c>
      <c r="M10" s="30" t="s">
        <v>29</v>
      </c>
      <c r="N10" s="30" t="s">
        <v>29</v>
      </c>
      <c r="O10" s="8">
        <v>86</v>
      </c>
      <c r="P10" s="30" t="s">
        <v>29</v>
      </c>
      <c r="Q10" s="30" t="s">
        <v>29</v>
      </c>
      <c r="R10" s="30" t="s">
        <v>29</v>
      </c>
      <c r="S10" s="30" t="s">
        <v>29</v>
      </c>
      <c r="T10" s="8">
        <v>97</v>
      </c>
      <c r="U10" s="8">
        <v>92</v>
      </c>
      <c r="V10" s="8">
        <v>96</v>
      </c>
      <c r="W10" s="30" t="s">
        <v>29</v>
      </c>
      <c r="X10" s="30" t="s">
        <v>29</v>
      </c>
      <c r="Y10" s="30" t="s">
        <v>29</v>
      </c>
      <c r="Z10" s="8">
        <v>99</v>
      </c>
    </row>
    <row r="11" spans="1:26">
      <c r="A11" s="30" t="s">
        <v>44</v>
      </c>
      <c r="B11" s="30" t="s">
        <v>45</v>
      </c>
      <c r="C11" s="20">
        <v>6</v>
      </c>
      <c r="D11" s="27">
        <v>86.17</v>
      </c>
      <c r="E11" s="10">
        <v>15</v>
      </c>
      <c r="F11" s="10">
        <v>47.504</v>
      </c>
      <c r="G11" s="10">
        <v>20</v>
      </c>
      <c r="H11" s="30" t="s">
        <v>29</v>
      </c>
      <c r="I11" s="30" t="s">
        <v>29</v>
      </c>
      <c r="J11" s="8">
        <v>92</v>
      </c>
      <c r="K11" s="8">
        <v>87</v>
      </c>
      <c r="L11" s="30" t="s">
        <v>29</v>
      </c>
      <c r="M11" s="8">
        <v>95</v>
      </c>
      <c r="N11" s="30" t="s">
        <v>29</v>
      </c>
      <c r="O11" s="30" t="s">
        <v>29</v>
      </c>
      <c r="P11" s="30" t="s">
        <v>29</v>
      </c>
      <c r="Q11" s="30" t="s">
        <v>29</v>
      </c>
      <c r="R11" s="30" t="s">
        <v>29</v>
      </c>
      <c r="S11" s="8">
        <v>80</v>
      </c>
      <c r="T11" s="30" t="s">
        <v>29</v>
      </c>
      <c r="U11" s="30" t="s">
        <v>29</v>
      </c>
      <c r="V11" s="30" t="s">
        <v>29</v>
      </c>
      <c r="W11" s="8">
        <v>81</v>
      </c>
      <c r="X11" s="30" t="s">
        <v>29</v>
      </c>
      <c r="Y11" s="8">
        <v>82</v>
      </c>
      <c r="Z11" s="30" t="s">
        <v>29</v>
      </c>
    </row>
    <row r="12" spans="1:26">
      <c r="A12" s="30" t="s">
        <v>46</v>
      </c>
      <c r="B12" s="30" t="s">
        <v>47</v>
      </c>
      <c r="C12" s="20">
        <v>6</v>
      </c>
      <c r="D12" s="27">
        <v>87.33</v>
      </c>
      <c r="E12" s="10">
        <v>11</v>
      </c>
      <c r="F12" s="10">
        <v>53.044</v>
      </c>
      <c r="G12" s="10">
        <v>10</v>
      </c>
      <c r="H12" s="30" t="s">
        <v>29</v>
      </c>
      <c r="I12" s="30" t="s">
        <v>29</v>
      </c>
      <c r="J12" s="8">
        <v>89</v>
      </c>
      <c r="K12" s="8">
        <v>83</v>
      </c>
      <c r="L12" s="30" t="s">
        <v>29</v>
      </c>
      <c r="M12" s="8">
        <v>87</v>
      </c>
      <c r="N12" s="30" t="s">
        <v>29</v>
      </c>
      <c r="O12" s="30" t="s">
        <v>29</v>
      </c>
      <c r="P12" s="30" t="s">
        <v>29</v>
      </c>
      <c r="Q12" s="30" t="s">
        <v>29</v>
      </c>
      <c r="R12" s="30" t="s">
        <v>29</v>
      </c>
      <c r="S12" s="8">
        <v>90</v>
      </c>
      <c r="T12" s="30" t="s">
        <v>29</v>
      </c>
      <c r="U12" s="30" t="s">
        <v>29</v>
      </c>
      <c r="V12" s="30" t="s">
        <v>29</v>
      </c>
      <c r="W12" s="8">
        <v>90</v>
      </c>
      <c r="X12" s="30" t="s">
        <v>29</v>
      </c>
      <c r="Y12" s="8">
        <v>85</v>
      </c>
      <c r="Z12" s="30" t="s">
        <v>29</v>
      </c>
    </row>
    <row r="13" spans="1:26">
      <c r="A13" s="30" t="s">
        <v>48</v>
      </c>
      <c r="B13" s="30" t="s">
        <v>49</v>
      </c>
      <c r="C13" s="20">
        <v>6</v>
      </c>
      <c r="D13" s="27">
        <v>93.83</v>
      </c>
      <c r="E13" s="10">
        <v>3</v>
      </c>
      <c r="F13" s="10">
        <v>56.984</v>
      </c>
      <c r="G13" s="10">
        <v>4</v>
      </c>
      <c r="H13" s="8">
        <v>94</v>
      </c>
      <c r="I13" s="30" t="s">
        <v>29</v>
      </c>
      <c r="J13" s="30" t="s">
        <v>29</v>
      </c>
      <c r="K13" s="30" t="s">
        <v>29</v>
      </c>
      <c r="L13" s="30" t="s">
        <v>29</v>
      </c>
      <c r="M13" s="30" t="s">
        <v>29</v>
      </c>
      <c r="N13" s="30" t="s">
        <v>29</v>
      </c>
      <c r="O13" s="8">
        <v>92</v>
      </c>
      <c r="P13" s="30" t="s">
        <v>29</v>
      </c>
      <c r="Q13" s="30" t="s">
        <v>29</v>
      </c>
      <c r="R13" s="30" t="s">
        <v>29</v>
      </c>
      <c r="S13" s="30" t="s">
        <v>29</v>
      </c>
      <c r="T13" s="8">
        <v>96</v>
      </c>
      <c r="U13" s="8">
        <v>92</v>
      </c>
      <c r="V13" s="8">
        <v>93</v>
      </c>
      <c r="W13" s="30" t="s">
        <v>29</v>
      </c>
      <c r="X13" s="30" t="s">
        <v>29</v>
      </c>
      <c r="Y13" s="30" t="s">
        <v>29</v>
      </c>
      <c r="Z13" s="8">
        <v>96</v>
      </c>
    </row>
    <row r="14" spans="1:26">
      <c r="A14" s="30" t="s">
        <v>50</v>
      </c>
      <c r="B14" s="30" t="s">
        <v>51</v>
      </c>
      <c r="C14" s="20">
        <v>6</v>
      </c>
      <c r="D14" s="27">
        <v>75.83</v>
      </c>
      <c r="E14" s="10">
        <v>31</v>
      </c>
      <c r="F14" s="10">
        <v>37.76</v>
      </c>
      <c r="G14" s="10">
        <v>33</v>
      </c>
      <c r="H14" s="30" t="s">
        <v>29</v>
      </c>
      <c r="I14" s="30" t="s">
        <v>29</v>
      </c>
      <c r="J14" s="8">
        <v>80</v>
      </c>
      <c r="K14" s="8">
        <v>89</v>
      </c>
      <c r="L14" s="30" t="s">
        <v>29</v>
      </c>
      <c r="M14" s="8">
        <v>74</v>
      </c>
      <c r="N14" s="30" t="s">
        <v>29</v>
      </c>
      <c r="O14" s="30" t="s">
        <v>29</v>
      </c>
      <c r="P14" s="30" t="s">
        <v>29</v>
      </c>
      <c r="Q14" s="30" t="s">
        <v>29</v>
      </c>
      <c r="R14" s="30" t="s">
        <v>29</v>
      </c>
      <c r="S14" s="8">
        <v>80</v>
      </c>
      <c r="T14" s="30" t="s">
        <v>29</v>
      </c>
      <c r="U14" s="30" t="s">
        <v>29</v>
      </c>
      <c r="V14" s="30" t="s">
        <v>29</v>
      </c>
      <c r="W14" s="8">
        <v>70</v>
      </c>
      <c r="X14" s="30" t="s">
        <v>29</v>
      </c>
      <c r="Y14" s="8">
        <v>62</v>
      </c>
      <c r="Z14" s="30" t="s">
        <v>29</v>
      </c>
    </row>
    <row r="15" spans="1:26">
      <c r="A15" s="30" t="s">
        <v>52</v>
      </c>
      <c r="B15" s="30" t="s">
        <v>53</v>
      </c>
      <c r="C15" s="20">
        <v>6</v>
      </c>
      <c r="D15" s="27">
        <v>75.33</v>
      </c>
      <c r="E15" s="10">
        <v>33</v>
      </c>
      <c r="F15" s="10">
        <v>34.964</v>
      </c>
      <c r="G15" s="10">
        <v>36</v>
      </c>
      <c r="H15" s="8">
        <v>76</v>
      </c>
      <c r="I15" s="30" t="s">
        <v>29</v>
      </c>
      <c r="J15" s="30" t="s">
        <v>29</v>
      </c>
      <c r="K15" s="30" t="s">
        <v>29</v>
      </c>
      <c r="L15" s="30" t="s">
        <v>29</v>
      </c>
      <c r="M15" s="30" t="s">
        <v>29</v>
      </c>
      <c r="N15" s="30" t="s">
        <v>29</v>
      </c>
      <c r="O15" s="8">
        <v>60</v>
      </c>
      <c r="P15" s="30" t="s">
        <v>29</v>
      </c>
      <c r="Q15" s="30" t="s">
        <v>29</v>
      </c>
      <c r="R15" s="30" t="s">
        <v>29</v>
      </c>
      <c r="S15" s="30" t="s">
        <v>29</v>
      </c>
      <c r="T15" s="8">
        <v>90</v>
      </c>
      <c r="U15" s="8">
        <v>75</v>
      </c>
      <c r="V15" s="8">
        <v>73</v>
      </c>
      <c r="W15" s="30" t="s">
        <v>29</v>
      </c>
      <c r="X15" s="30" t="s">
        <v>29</v>
      </c>
      <c r="Y15" s="30" t="s">
        <v>29</v>
      </c>
      <c r="Z15" s="8">
        <v>78</v>
      </c>
    </row>
    <row r="16" spans="1:26">
      <c r="A16" s="30" t="s">
        <v>54</v>
      </c>
      <c r="B16" s="30" t="s">
        <v>55</v>
      </c>
      <c r="C16" s="20">
        <v>6</v>
      </c>
      <c r="D16" s="27">
        <v>66.33</v>
      </c>
      <c r="E16" s="10">
        <v>44</v>
      </c>
      <c r="F16" s="10">
        <v>27.544</v>
      </c>
      <c r="G16" s="10">
        <v>41</v>
      </c>
      <c r="H16" s="30" t="s">
        <v>29</v>
      </c>
      <c r="I16" s="30" t="s">
        <v>29</v>
      </c>
      <c r="J16" s="8">
        <v>76</v>
      </c>
      <c r="K16" s="8">
        <v>61</v>
      </c>
      <c r="L16" s="30" t="s">
        <v>29</v>
      </c>
      <c r="M16" s="8">
        <v>52</v>
      </c>
      <c r="N16" s="30" t="s">
        <v>29</v>
      </c>
      <c r="O16" s="30" t="s">
        <v>29</v>
      </c>
      <c r="P16" s="30" t="s">
        <v>29</v>
      </c>
      <c r="Q16" s="30" t="s">
        <v>29</v>
      </c>
      <c r="R16" s="30" t="s">
        <v>29</v>
      </c>
      <c r="S16" s="8">
        <v>70</v>
      </c>
      <c r="T16" s="30" t="s">
        <v>29</v>
      </c>
      <c r="U16" s="30" t="s">
        <v>29</v>
      </c>
      <c r="V16" s="30" t="s">
        <v>29</v>
      </c>
      <c r="W16" s="8">
        <v>70</v>
      </c>
      <c r="X16" s="30" t="s">
        <v>29</v>
      </c>
      <c r="Y16" s="8">
        <v>69</v>
      </c>
      <c r="Z16" s="30" t="s">
        <v>29</v>
      </c>
    </row>
    <row r="17" spans="1:26">
      <c r="A17" s="30" t="s">
        <v>56</v>
      </c>
      <c r="B17" s="30" t="s">
        <v>57</v>
      </c>
      <c r="C17" s="20">
        <v>6</v>
      </c>
      <c r="D17" s="27">
        <v>87.33</v>
      </c>
      <c r="E17" s="10">
        <v>12</v>
      </c>
      <c r="F17" s="10">
        <v>52.188</v>
      </c>
      <c r="G17" s="10">
        <v>14</v>
      </c>
      <c r="H17" s="8">
        <v>77</v>
      </c>
      <c r="I17" s="30" t="s">
        <v>29</v>
      </c>
      <c r="J17" s="30" t="s">
        <v>29</v>
      </c>
      <c r="K17" s="30" t="s">
        <v>29</v>
      </c>
      <c r="L17" s="30" t="s">
        <v>29</v>
      </c>
      <c r="M17" s="30" t="s">
        <v>29</v>
      </c>
      <c r="N17" s="30" t="s">
        <v>29</v>
      </c>
      <c r="O17" s="8">
        <v>92</v>
      </c>
      <c r="P17" s="30" t="s">
        <v>29</v>
      </c>
      <c r="Q17" s="30" t="s">
        <v>29</v>
      </c>
      <c r="R17" s="30" t="s">
        <v>29</v>
      </c>
      <c r="S17" s="30" t="s">
        <v>29</v>
      </c>
      <c r="T17" s="8">
        <v>90</v>
      </c>
      <c r="U17" s="8">
        <v>92</v>
      </c>
      <c r="V17" s="8">
        <v>82</v>
      </c>
      <c r="W17" s="30" t="s">
        <v>29</v>
      </c>
      <c r="X17" s="30" t="s">
        <v>29</v>
      </c>
      <c r="Y17" s="30" t="s">
        <v>29</v>
      </c>
      <c r="Z17" s="8">
        <v>91</v>
      </c>
    </row>
    <row r="18" spans="1:26">
      <c r="A18" s="30" t="s">
        <v>58</v>
      </c>
      <c r="B18" s="30" t="s">
        <v>59</v>
      </c>
      <c r="C18" s="20">
        <v>6</v>
      </c>
      <c r="D18" s="27" t="s">
        <v>60</v>
      </c>
      <c r="E18" s="10">
        <v>27</v>
      </c>
      <c r="F18" s="10">
        <v>38.944</v>
      </c>
      <c r="G18" s="10">
        <v>29</v>
      </c>
      <c r="H18" s="30" t="s">
        <v>29</v>
      </c>
      <c r="I18" s="30" t="s">
        <v>29</v>
      </c>
      <c r="J18" s="8">
        <v>79</v>
      </c>
      <c r="K18" s="8">
        <v>96</v>
      </c>
      <c r="L18" s="30" t="s">
        <v>29</v>
      </c>
      <c r="M18" s="8">
        <v>62</v>
      </c>
      <c r="N18" s="30" t="s">
        <v>29</v>
      </c>
      <c r="O18" s="30" t="s">
        <v>29</v>
      </c>
      <c r="P18" s="30" t="s">
        <v>29</v>
      </c>
      <c r="Q18" s="30" t="s">
        <v>29</v>
      </c>
      <c r="R18" s="30" t="s">
        <v>29</v>
      </c>
      <c r="S18" s="8">
        <v>90</v>
      </c>
      <c r="T18" s="30" t="s">
        <v>29</v>
      </c>
      <c r="U18" s="30" t="s">
        <v>29</v>
      </c>
      <c r="V18" s="30" t="s">
        <v>29</v>
      </c>
      <c r="W18" s="8">
        <v>74</v>
      </c>
      <c r="X18" s="30" t="s">
        <v>29</v>
      </c>
      <c r="Y18" s="8">
        <v>64</v>
      </c>
      <c r="Z18" s="30" t="s">
        <v>29</v>
      </c>
    </row>
    <row r="19" spans="1:26">
      <c r="A19" s="30" t="s">
        <v>61</v>
      </c>
      <c r="B19" s="30" t="s">
        <v>62</v>
      </c>
      <c r="C19" s="20">
        <v>6</v>
      </c>
      <c r="D19" s="27">
        <v>87.17</v>
      </c>
      <c r="E19" s="10">
        <v>13</v>
      </c>
      <c r="F19" s="10">
        <v>52.004</v>
      </c>
      <c r="G19" s="10">
        <v>15</v>
      </c>
      <c r="H19" s="30" t="s">
        <v>29</v>
      </c>
      <c r="I19" s="30" t="s">
        <v>29</v>
      </c>
      <c r="J19" s="8">
        <v>92</v>
      </c>
      <c r="K19" s="8">
        <v>82</v>
      </c>
      <c r="L19" s="30" t="s">
        <v>29</v>
      </c>
      <c r="M19" s="8">
        <v>95</v>
      </c>
      <c r="N19" s="30" t="s">
        <v>29</v>
      </c>
      <c r="O19" s="30" t="s">
        <v>29</v>
      </c>
      <c r="P19" s="30" t="s">
        <v>29</v>
      </c>
      <c r="Q19" s="30" t="s">
        <v>29</v>
      </c>
      <c r="R19" s="30" t="s">
        <v>29</v>
      </c>
      <c r="S19" s="8">
        <v>90</v>
      </c>
      <c r="T19" s="30" t="s">
        <v>29</v>
      </c>
      <c r="U19" s="30" t="s">
        <v>29</v>
      </c>
      <c r="V19" s="30" t="s">
        <v>29</v>
      </c>
      <c r="W19" s="8">
        <v>87</v>
      </c>
      <c r="X19" s="30" t="s">
        <v>29</v>
      </c>
      <c r="Y19" s="8">
        <v>77</v>
      </c>
      <c r="Z19" s="30" t="s">
        <v>29</v>
      </c>
    </row>
    <row r="20" spans="1:26">
      <c r="A20" s="30" t="s">
        <v>63</v>
      </c>
      <c r="B20" s="30" t="s">
        <v>64</v>
      </c>
      <c r="C20" s="20">
        <v>6</v>
      </c>
      <c r="D20" s="27">
        <v>72.33</v>
      </c>
      <c r="E20" s="10">
        <v>37</v>
      </c>
      <c r="F20" s="10">
        <v>27.044</v>
      </c>
      <c r="G20" s="10">
        <v>42</v>
      </c>
      <c r="H20" s="30" t="s">
        <v>29</v>
      </c>
      <c r="I20" s="30" t="s">
        <v>29</v>
      </c>
      <c r="J20" s="8">
        <v>76</v>
      </c>
      <c r="K20" s="8">
        <v>98</v>
      </c>
      <c r="L20" s="30" t="s">
        <v>29</v>
      </c>
      <c r="M20" s="8">
        <v>60</v>
      </c>
      <c r="N20" s="30" t="s">
        <v>29</v>
      </c>
      <c r="O20" s="30" t="s">
        <v>29</v>
      </c>
      <c r="P20" s="30" t="s">
        <v>29</v>
      </c>
      <c r="Q20" s="30" t="s">
        <v>29</v>
      </c>
      <c r="R20" s="30" t="s">
        <v>29</v>
      </c>
      <c r="S20" s="8">
        <v>80</v>
      </c>
      <c r="T20" s="30" t="s">
        <v>29</v>
      </c>
      <c r="U20" s="30" t="s">
        <v>29</v>
      </c>
      <c r="V20" s="30" t="s">
        <v>29</v>
      </c>
      <c r="W20" s="8">
        <v>60</v>
      </c>
      <c r="X20" s="30" t="s">
        <v>29</v>
      </c>
      <c r="Y20" s="8">
        <v>60</v>
      </c>
      <c r="Z20" s="30" t="s">
        <v>29</v>
      </c>
    </row>
    <row r="21" spans="1:26">
      <c r="A21" s="30" t="s">
        <v>65</v>
      </c>
      <c r="B21" s="30" t="s">
        <v>66</v>
      </c>
      <c r="C21" s="20">
        <v>6</v>
      </c>
      <c r="D21" s="27">
        <v>81.83</v>
      </c>
      <c r="E21" s="10">
        <v>22</v>
      </c>
      <c r="F21" s="10">
        <v>47.08</v>
      </c>
      <c r="G21" s="10">
        <v>21</v>
      </c>
      <c r="H21" s="30" t="s">
        <v>29</v>
      </c>
      <c r="I21" s="30" t="s">
        <v>29</v>
      </c>
      <c r="J21" s="8">
        <v>82</v>
      </c>
      <c r="K21" s="8">
        <v>91</v>
      </c>
      <c r="L21" s="30" t="s">
        <v>29</v>
      </c>
      <c r="M21" s="8">
        <v>95</v>
      </c>
      <c r="N21" s="30" t="s">
        <v>29</v>
      </c>
      <c r="O21" s="30" t="s">
        <v>29</v>
      </c>
      <c r="P21" s="30" t="s">
        <v>29</v>
      </c>
      <c r="Q21" s="30" t="s">
        <v>29</v>
      </c>
      <c r="R21" s="30" t="s">
        <v>29</v>
      </c>
      <c r="S21" s="8">
        <v>80</v>
      </c>
      <c r="T21" s="30" t="s">
        <v>29</v>
      </c>
      <c r="U21" s="30" t="s">
        <v>29</v>
      </c>
      <c r="V21" s="30" t="s">
        <v>29</v>
      </c>
      <c r="W21" s="8">
        <v>80</v>
      </c>
      <c r="X21" s="30" t="s">
        <v>29</v>
      </c>
      <c r="Y21" s="8">
        <v>63</v>
      </c>
      <c r="Z21" s="30" t="s">
        <v>29</v>
      </c>
    </row>
    <row r="22" spans="1:26">
      <c r="A22" s="30" t="s">
        <v>67</v>
      </c>
      <c r="B22" s="30" t="s">
        <v>68</v>
      </c>
      <c r="C22" s="20">
        <v>6</v>
      </c>
      <c r="D22" s="27">
        <v>75.67</v>
      </c>
      <c r="E22" s="10">
        <v>32</v>
      </c>
      <c r="F22" s="10">
        <v>39.348</v>
      </c>
      <c r="G22" s="10">
        <v>27</v>
      </c>
      <c r="H22" s="30" t="s">
        <v>29</v>
      </c>
      <c r="I22" s="30" t="s">
        <v>29</v>
      </c>
      <c r="J22" s="8">
        <v>77</v>
      </c>
      <c r="K22" s="8">
        <v>76</v>
      </c>
      <c r="L22" s="30" t="s">
        <v>29</v>
      </c>
      <c r="M22" s="8">
        <v>71</v>
      </c>
      <c r="N22" s="30" t="s">
        <v>29</v>
      </c>
      <c r="O22" s="30" t="s">
        <v>29</v>
      </c>
      <c r="P22" s="30" t="s">
        <v>29</v>
      </c>
      <c r="Q22" s="30" t="s">
        <v>29</v>
      </c>
      <c r="R22" s="30" t="s">
        <v>29</v>
      </c>
      <c r="S22" s="8">
        <v>90</v>
      </c>
      <c r="T22" s="30" t="s">
        <v>29</v>
      </c>
      <c r="U22" s="30" t="s">
        <v>29</v>
      </c>
      <c r="V22" s="30" t="s">
        <v>29</v>
      </c>
      <c r="W22" s="8">
        <v>76</v>
      </c>
      <c r="X22" s="30" t="s">
        <v>29</v>
      </c>
      <c r="Y22" s="8">
        <v>64</v>
      </c>
      <c r="Z22" s="30" t="s">
        <v>29</v>
      </c>
    </row>
    <row r="23" spans="1:26">
      <c r="A23" s="30" t="s">
        <v>69</v>
      </c>
      <c r="B23" s="30" t="s">
        <v>70</v>
      </c>
      <c r="C23" s="20">
        <v>6</v>
      </c>
      <c r="D23" s="27" t="s">
        <v>71</v>
      </c>
      <c r="E23" s="10">
        <v>41</v>
      </c>
      <c r="F23" s="10">
        <v>27.568</v>
      </c>
      <c r="G23" s="10">
        <v>40</v>
      </c>
      <c r="H23" s="30" t="s">
        <v>29</v>
      </c>
      <c r="I23" s="30" t="s">
        <v>29</v>
      </c>
      <c r="J23" s="8">
        <v>75</v>
      </c>
      <c r="K23" s="8">
        <v>81</v>
      </c>
      <c r="L23" s="30" t="s">
        <v>29</v>
      </c>
      <c r="M23" s="8">
        <v>62</v>
      </c>
      <c r="N23" s="30" t="s">
        <v>29</v>
      </c>
      <c r="O23" s="30" t="s">
        <v>29</v>
      </c>
      <c r="P23" s="30" t="s">
        <v>29</v>
      </c>
      <c r="Q23" s="30" t="s">
        <v>29</v>
      </c>
      <c r="R23" s="30" t="s">
        <v>29</v>
      </c>
      <c r="S23" s="8">
        <v>80</v>
      </c>
      <c r="T23" s="30" t="s">
        <v>29</v>
      </c>
      <c r="U23" s="30" t="s">
        <v>29</v>
      </c>
      <c r="V23" s="30" t="s">
        <v>29</v>
      </c>
      <c r="W23" s="8">
        <v>65</v>
      </c>
      <c r="X23" s="30" t="s">
        <v>29</v>
      </c>
      <c r="Y23" s="8">
        <v>60</v>
      </c>
      <c r="Z23" s="30" t="s">
        <v>29</v>
      </c>
    </row>
    <row r="24" spans="1:26">
      <c r="A24" s="30" t="s">
        <v>72</v>
      </c>
      <c r="B24" s="30" t="s">
        <v>73</v>
      </c>
      <c r="C24" s="20">
        <v>6</v>
      </c>
      <c r="D24" s="27" t="s">
        <v>74</v>
      </c>
      <c r="E24" s="10">
        <v>21</v>
      </c>
      <c r="F24" s="10">
        <v>41.38</v>
      </c>
      <c r="G24" s="10">
        <v>25</v>
      </c>
      <c r="H24" s="30" t="s">
        <v>29</v>
      </c>
      <c r="I24" s="30" t="s">
        <v>29</v>
      </c>
      <c r="J24" s="8">
        <v>84</v>
      </c>
      <c r="K24" s="8">
        <v>91</v>
      </c>
      <c r="L24" s="30" t="s">
        <v>29</v>
      </c>
      <c r="M24" s="8">
        <v>81</v>
      </c>
      <c r="N24" s="30" t="s">
        <v>29</v>
      </c>
      <c r="O24" s="30" t="s">
        <v>29</v>
      </c>
      <c r="P24" s="30" t="s">
        <v>29</v>
      </c>
      <c r="Q24" s="30" t="s">
        <v>29</v>
      </c>
      <c r="R24" s="30" t="s">
        <v>29</v>
      </c>
      <c r="S24" s="8">
        <v>80</v>
      </c>
      <c r="T24" s="30" t="s">
        <v>29</v>
      </c>
      <c r="U24" s="30" t="s">
        <v>29</v>
      </c>
      <c r="V24" s="30" t="s">
        <v>29</v>
      </c>
      <c r="W24" s="8">
        <v>83</v>
      </c>
      <c r="X24" s="30" t="s">
        <v>29</v>
      </c>
      <c r="Y24" s="8">
        <v>79</v>
      </c>
      <c r="Z24" s="30" t="s">
        <v>29</v>
      </c>
    </row>
    <row r="25" spans="1:26">
      <c r="A25" s="30" t="s">
        <v>75</v>
      </c>
      <c r="B25" s="30" t="s">
        <v>76</v>
      </c>
      <c r="C25" s="20">
        <v>6</v>
      </c>
      <c r="D25" s="27">
        <v>76.33</v>
      </c>
      <c r="E25" s="10">
        <v>29</v>
      </c>
      <c r="F25" s="10">
        <v>38.928</v>
      </c>
      <c r="G25" s="10">
        <v>30</v>
      </c>
      <c r="H25" s="30" t="s">
        <v>29</v>
      </c>
      <c r="I25" s="30" t="s">
        <v>29</v>
      </c>
      <c r="J25" s="8">
        <v>76</v>
      </c>
      <c r="K25" s="8">
        <v>80</v>
      </c>
      <c r="L25" s="30" t="s">
        <v>29</v>
      </c>
      <c r="M25" s="8">
        <v>76</v>
      </c>
      <c r="N25" s="30" t="s">
        <v>29</v>
      </c>
      <c r="O25" s="30" t="s">
        <v>29</v>
      </c>
      <c r="P25" s="30" t="s">
        <v>29</v>
      </c>
      <c r="Q25" s="30" t="s">
        <v>29</v>
      </c>
      <c r="R25" s="30" t="s">
        <v>29</v>
      </c>
      <c r="S25" s="8">
        <v>90</v>
      </c>
      <c r="T25" s="30" t="s">
        <v>29</v>
      </c>
      <c r="U25" s="30" t="s">
        <v>29</v>
      </c>
      <c r="V25" s="30" t="s">
        <v>29</v>
      </c>
      <c r="W25" s="8">
        <v>72</v>
      </c>
      <c r="X25" s="30" t="s">
        <v>29</v>
      </c>
      <c r="Y25" s="8">
        <v>64</v>
      </c>
      <c r="Z25" s="30" t="s">
        <v>29</v>
      </c>
    </row>
    <row r="26" spans="1:26">
      <c r="A26" s="30" t="s">
        <v>77</v>
      </c>
      <c r="B26" s="30" t="s">
        <v>78</v>
      </c>
      <c r="C26" s="20">
        <v>6</v>
      </c>
      <c r="D26" s="27">
        <v>90.17</v>
      </c>
      <c r="E26" s="10">
        <v>8</v>
      </c>
      <c r="F26" s="10">
        <v>53.412</v>
      </c>
      <c r="G26" s="10">
        <v>9</v>
      </c>
      <c r="H26" s="8">
        <v>93</v>
      </c>
      <c r="I26" s="30" t="s">
        <v>29</v>
      </c>
      <c r="J26" s="30" t="s">
        <v>29</v>
      </c>
      <c r="K26" s="30" t="s">
        <v>29</v>
      </c>
      <c r="L26" s="30" t="s">
        <v>29</v>
      </c>
      <c r="M26" s="30" t="s">
        <v>29</v>
      </c>
      <c r="N26" s="30" t="s">
        <v>29</v>
      </c>
      <c r="O26" s="8">
        <v>80</v>
      </c>
      <c r="P26" s="30" t="s">
        <v>29</v>
      </c>
      <c r="Q26" s="30" t="s">
        <v>29</v>
      </c>
      <c r="R26" s="30" t="s">
        <v>29</v>
      </c>
      <c r="S26" s="30" t="s">
        <v>29</v>
      </c>
      <c r="T26" s="8">
        <v>90</v>
      </c>
      <c r="U26" s="8">
        <v>89</v>
      </c>
      <c r="V26" s="8">
        <v>92</v>
      </c>
      <c r="W26" s="30" t="s">
        <v>29</v>
      </c>
      <c r="X26" s="30" t="s">
        <v>29</v>
      </c>
      <c r="Y26" s="30" t="s">
        <v>29</v>
      </c>
      <c r="Z26" s="8">
        <v>97</v>
      </c>
    </row>
    <row r="27" spans="1:26">
      <c r="A27" s="30" t="s">
        <v>79</v>
      </c>
      <c r="B27" s="30" t="s">
        <v>80</v>
      </c>
      <c r="C27" s="20">
        <v>6</v>
      </c>
      <c r="D27" s="27">
        <v>78.83</v>
      </c>
      <c r="E27" s="10">
        <v>26</v>
      </c>
      <c r="F27" s="10">
        <v>48.404</v>
      </c>
      <c r="G27" s="10">
        <v>18</v>
      </c>
      <c r="H27" s="30" t="s">
        <v>29</v>
      </c>
      <c r="I27" s="30" t="s">
        <v>29</v>
      </c>
      <c r="J27" s="8">
        <v>81</v>
      </c>
      <c r="K27" s="8">
        <v>88</v>
      </c>
      <c r="L27" s="30" t="s">
        <v>29</v>
      </c>
      <c r="M27" s="8">
        <v>84</v>
      </c>
      <c r="N27" s="30" t="s">
        <v>29</v>
      </c>
      <c r="O27" s="30" t="s">
        <v>29</v>
      </c>
      <c r="P27" s="30" t="s">
        <v>29</v>
      </c>
      <c r="Q27" s="30" t="s">
        <v>29</v>
      </c>
      <c r="R27" s="30" t="s">
        <v>29</v>
      </c>
      <c r="S27" s="8">
        <v>80</v>
      </c>
      <c r="T27" s="30" t="s">
        <v>29</v>
      </c>
      <c r="U27" s="30" t="s">
        <v>29</v>
      </c>
      <c r="V27" s="30" t="s">
        <v>29</v>
      </c>
      <c r="W27" s="8">
        <v>80</v>
      </c>
      <c r="X27" s="30" t="s">
        <v>29</v>
      </c>
      <c r="Y27" s="8">
        <v>60</v>
      </c>
      <c r="Z27" s="30" t="s">
        <v>29</v>
      </c>
    </row>
    <row r="28" spans="1:26">
      <c r="A28" s="30" t="s">
        <v>81</v>
      </c>
      <c r="B28" s="30" t="s">
        <v>82</v>
      </c>
      <c r="C28" s="20">
        <v>6</v>
      </c>
      <c r="D28" s="27">
        <v>67.33</v>
      </c>
      <c r="E28" s="10">
        <v>42</v>
      </c>
      <c r="F28" s="10">
        <v>26.924</v>
      </c>
      <c r="G28" s="10">
        <v>43</v>
      </c>
      <c r="H28" s="30" t="s">
        <v>29</v>
      </c>
      <c r="I28" s="30" t="s">
        <v>29</v>
      </c>
      <c r="J28" s="8">
        <v>70</v>
      </c>
      <c r="K28" s="8">
        <v>82</v>
      </c>
      <c r="L28" s="30" t="s">
        <v>29</v>
      </c>
      <c r="M28" s="8">
        <v>49</v>
      </c>
      <c r="N28" s="30" t="s">
        <v>29</v>
      </c>
      <c r="O28" s="30" t="s">
        <v>29</v>
      </c>
      <c r="P28" s="30" t="s">
        <v>29</v>
      </c>
      <c r="Q28" s="30" t="s">
        <v>29</v>
      </c>
      <c r="R28" s="30" t="s">
        <v>29</v>
      </c>
      <c r="S28" s="8">
        <v>80</v>
      </c>
      <c r="T28" s="30" t="s">
        <v>29</v>
      </c>
      <c r="U28" s="30" t="s">
        <v>29</v>
      </c>
      <c r="V28" s="30" t="s">
        <v>29</v>
      </c>
      <c r="W28" s="8">
        <v>63</v>
      </c>
      <c r="X28" s="30" t="s">
        <v>29</v>
      </c>
      <c r="Y28" s="8">
        <v>60</v>
      </c>
      <c r="Z28" s="30" t="s">
        <v>29</v>
      </c>
    </row>
    <row r="29" spans="1:26">
      <c r="A29" s="30" t="s">
        <v>83</v>
      </c>
      <c r="B29" s="30" t="s">
        <v>84</v>
      </c>
      <c r="C29" s="20">
        <v>6</v>
      </c>
      <c r="D29" s="27" t="s">
        <v>60</v>
      </c>
      <c r="E29" s="10">
        <v>28</v>
      </c>
      <c r="F29" s="10">
        <v>38.984</v>
      </c>
      <c r="G29" s="10">
        <v>28</v>
      </c>
      <c r="H29" s="30" t="s">
        <v>29</v>
      </c>
      <c r="I29" s="30" t="s">
        <v>29</v>
      </c>
      <c r="J29" s="8">
        <v>80</v>
      </c>
      <c r="K29" s="8">
        <v>91</v>
      </c>
      <c r="L29" s="30" t="s">
        <v>29</v>
      </c>
      <c r="M29" s="8">
        <v>80</v>
      </c>
      <c r="N29" s="30" t="s">
        <v>29</v>
      </c>
      <c r="O29" s="30" t="s">
        <v>29</v>
      </c>
      <c r="P29" s="30" t="s">
        <v>29</v>
      </c>
      <c r="Q29" s="30" t="s">
        <v>29</v>
      </c>
      <c r="R29" s="30" t="s">
        <v>29</v>
      </c>
      <c r="S29" s="8">
        <v>70</v>
      </c>
      <c r="T29" s="30" t="s">
        <v>29</v>
      </c>
      <c r="U29" s="30" t="s">
        <v>29</v>
      </c>
      <c r="V29" s="30" t="s">
        <v>29</v>
      </c>
      <c r="W29" s="8">
        <v>80</v>
      </c>
      <c r="X29" s="30" t="s">
        <v>29</v>
      </c>
      <c r="Y29" s="8">
        <v>64</v>
      </c>
      <c r="Z29" s="30" t="s">
        <v>29</v>
      </c>
    </row>
    <row r="30" ht="14.25" spans="1:26">
      <c r="A30" s="30" t="s">
        <v>85</v>
      </c>
      <c r="B30" s="30" t="s">
        <v>86</v>
      </c>
      <c r="C30" s="20">
        <v>6</v>
      </c>
      <c r="D30" s="20">
        <v>95.83</v>
      </c>
      <c r="E30" s="10">
        <v>1</v>
      </c>
      <c r="F30" s="14">
        <v>59.712</v>
      </c>
      <c r="G30" s="28">
        <v>2</v>
      </c>
      <c r="H30" s="8">
        <v>99</v>
      </c>
      <c r="I30" s="30" t="s">
        <v>29</v>
      </c>
      <c r="J30" s="30" t="s">
        <v>29</v>
      </c>
      <c r="K30" s="30" t="s">
        <v>29</v>
      </c>
      <c r="L30" s="30" t="s">
        <v>29</v>
      </c>
      <c r="M30" s="30" t="s">
        <v>29</v>
      </c>
      <c r="N30" s="30" t="s">
        <v>29</v>
      </c>
      <c r="O30" s="8">
        <v>89</v>
      </c>
      <c r="P30" s="30" t="s">
        <v>29</v>
      </c>
      <c r="Q30" s="30" t="s">
        <v>29</v>
      </c>
      <c r="R30" s="30" t="s">
        <v>29</v>
      </c>
      <c r="S30" s="30" t="s">
        <v>29</v>
      </c>
      <c r="T30" s="8">
        <v>97</v>
      </c>
      <c r="U30" s="8">
        <v>92</v>
      </c>
      <c r="V30" s="8">
        <v>98</v>
      </c>
      <c r="W30" s="30" t="s">
        <v>29</v>
      </c>
      <c r="X30" s="30" t="s">
        <v>29</v>
      </c>
      <c r="Y30" s="30" t="s">
        <v>29</v>
      </c>
      <c r="Z30" s="8">
        <v>100</v>
      </c>
    </row>
    <row r="31" spans="1:26">
      <c r="A31" s="30" t="s">
        <v>87</v>
      </c>
      <c r="B31" s="30" t="s">
        <v>88</v>
      </c>
      <c r="C31" s="20">
        <v>6</v>
      </c>
      <c r="D31" s="27">
        <v>92.17</v>
      </c>
      <c r="E31" s="10">
        <v>5</v>
      </c>
      <c r="F31" s="10">
        <v>55.04</v>
      </c>
      <c r="G31" s="10">
        <v>7</v>
      </c>
      <c r="H31" s="8">
        <v>94</v>
      </c>
      <c r="I31" s="30" t="s">
        <v>29</v>
      </c>
      <c r="J31" s="30" t="s">
        <v>29</v>
      </c>
      <c r="K31" s="30" t="s">
        <v>29</v>
      </c>
      <c r="L31" s="30" t="s">
        <v>29</v>
      </c>
      <c r="M31" s="30" t="s">
        <v>29</v>
      </c>
      <c r="N31" s="30" t="s">
        <v>29</v>
      </c>
      <c r="O31" s="8">
        <v>85</v>
      </c>
      <c r="P31" s="30" t="s">
        <v>29</v>
      </c>
      <c r="Q31" s="30" t="s">
        <v>29</v>
      </c>
      <c r="R31" s="30" t="s">
        <v>29</v>
      </c>
      <c r="S31" s="30" t="s">
        <v>29</v>
      </c>
      <c r="T31" s="8">
        <v>98</v>
      </c>
      <c r="U31" s="8">
        <v>85</v>
      </c>
      <c r="V31" s="8">
        <v>93</v>
      </c>
      <c r="W31" s="30" t="s">
        <v>29</v>
      </c>
      <c r="X31" s="30" t="s">
        <v>29</v>
      </c>
      <c r="Y31" s="30" t="s">
        <v>29</v>
      </c>
      <c r="Z31" s="8">
        <v>98</v>
      </c>
    </row>
    <row r="32" spans="1:26">
      <c r="A32" s="30" t="s">
        <v>89</v>
      </c>
      <c r="B32" s="30" t="s">
        <v>90</v>
      </c>
      <c r="C32" s="20">
        <v>6</v>
      </c>
      <c r="D32" s="27">
        <v>80.33</v>
      </c>
      <c r="E32" s="10">
        <v>23</v>
      </c>
      <c r="F32" s="10">
        <v>41.364</v>
      </c>
      <c r="G32" s="10">
        <v>26</v>
      </c>
      <c r="H32" s="30" t="s">
        <v>29</v>
      </c>
      <c r="I32" s="30" t="s">
        <v>29</v>
      </c>
      <c r="J32" s="8">
        <v>83</v>
      </c>
      <c r="K32" s="8">
        <v>84</v>
      </c>
      <c r="L32" s="30" t="s">
        <v>29</v>
      </c>
      <c r="M32" s="8">
        <v>93</v>
      </c>
      <c r="N32" s="30" t="s">
        <v>29</v>
      </c>
      <c r="O32" s="30" t="s">
        <v>29</v>
      </c>
      <c r="P32" s="30" t="s">
        <v>29</v>
      </c>
      <c r="Q32" s="30" t="s">
        <v>29</v>
      </c>
      <c r="R32" s="30" t="s">
        <v>29</v>
      </c>
      <c r="S32" s="8">
        <v>70</v>
      </c>
      <c r="T32" s="30" t="s">
        <v>29</v>
      </c>
      <c r="U32" s="30" t="s">
        <v>29</v>
      </c>
      <c r="V32" s="30" t="s">
        <v>29</v>
      </c>
      <c r="W32" s="8">
        <v>82</v>
      </c>
      <c r="X32" s="30" t="s">
        <v>29</v>
      </c>
      <c r="Y32" s="8">
        <v>70</v>
      </c>
      <c r="Z32" s="30" t="s">
        <v>29</v>
      </c>
    </row>
    <row r="33" spans="1:26">
      <c r="A33" s="30" t="s">
        <v>91</v>
      </c>
      <c r="B33" s="30" t="s">
        <v>92</v>
      </c>
      <c r="C33" s="20">
        <v>6</v>
      </c>
      <c r="D33" s="27">
        <v>86.17</v>
      </c>
      <c r="E33" s="10">
        <v>16</v>
      </c>
      <c r="F33" s="10">
        <v>51.252</v>
      </c>
      <c r="G33" s="10">
        <v>16</v>
      </c>
      <c r="H33" s="8">
        <v>81</v>
      </c>
      <c r="I33" s="30" t="s">
        <v>29</v>
      </c>
      <c r="J33" s="30" t="s">
        <v>29</v>
      </c>
      <c r="K33" s="30" t="s">
        <v>29</v>
      </c>
      <c r="L33" s="30" t="s">
        <v>29</v>
      </c>
      <c r="M33" s="30" t="s">
        <v>29</v>
      </c>
      <c r="N33" s="30" t="s">
        <v>29</v>
      </c>
      <c r="O33" s="8">
        <v>86</v>
      </c>
      <c r="P33" s="30" t="s">
        <v>29</v>
      </c>
      <c r="Q33" s="30" t="s">
        <v>29</v>
      </c>
      <c r="R33" s="30" t="s">
        <v>29</v>
      </c>
      <c r="S33" s="30" t="s">
        <v>29</v>
      </c>
      <c r="T33" s="8">
        <v>87</v>
      </c>
      <c r="U33" s="8">
        <v>89</v>
      </c>
      <c r="V33" s="8">
        <v>82</v>
      </c>
      <c r="W33" s="30" t="s">
        <v>29</v>
      </c>
      <c r="X33" s="30" t="s">
        <v>29</v>
      </c>
      <c r="Y33" s="30" t="s">
        <v>29</v>
      </c>
      <c r="Z33" s="8">
        <v>92</v>
      </c>
    </row>
    <row r="34" spans="1:26">
      <c r="A34" s="30" t="s">
        <v>93</v>
      </c>
      <c r="B34" s="30" t="s">
        <v>94</v>
      </c>
      <c r="C34" s="20">
        <v>6</v>
      </c>
      <c r="D34" s="27" t="s">
        <v>95</v>
      </c>
      <c r="E34" s="10">
        <v>9</v>
      </c>
      <c r="F34" s="10">
        <v>62.3638</v>
      </c>
      <c r="G34" s="10">
        <v>1</v>
      </c>
      <c r="H34" s="30" t="s">
        <v>29</v>
      </c>
      <c r="I34" s="30" t="s">
        <v>29</v>
      </c>
      <c r="J34" s="8">
        <v>84</v>
      </c>
      <c r="K34" s="8">
        <v>98</v>
      </c>
      <c r="L34" s="30" t="s">
        <v>29</v>
      </c>
      <c r="M34" s="8">
        <v>93</v>
      </c>
      <c r="N34" s="30" t="s">
        <v>29</v>
      </c>
      <c r="O34" s="30" t="s">
        <v>29</v>
      </c>
      <c r="P34" s="30" t="s">
        <v>29</v>
      </c>
      <c r="Q34" s="30" t="s">
        <v>29</v>
      </c>
      <c r="R34" s="30" t="s">
        <v>29</v>
      </c>
      <c r="S34" s="8">
        <v>80</v>
      </c>
      <c r="T34" s="30" t="s">
        <v>29</v>
      </c>
      <c r="U34" s="30" t="s">
        <v>29</v>
      </c>
      <c r="V34" s="30" t="s">
        <v>29</v>
      </c>
      <c r="W34" s="8">
        <v>92</v>
      </c>
      <c r="X34" s="30" t="s">
        <v>29</v>
      </c>
      <c r="Y34" s="8">
        <v>93</v>
      </c>
      <c r="Z34" s="30" t="s">
        <v>29</v>
      </c>
    </row>
    <row r="35" spans="1:26">
      <c r="A35" s="30" t="s">
        <v>96</v>
      </c>
      <c r="B35" s="30" t="s">
        <v>97</v>
      </c>
      <c r="C35" s="20">
        <v>6</v>
      </c>
      <c r="D35" s="27" t="s">
        <v>98</v>
      </c>
      <c r="E35" s="10">
        <v>6</v>
      </c>
      <c r="F35" s="10">
        <v>58.404</v>
      </c>
      <c r="G35" s="10">
        <v>3</v>
      </c>
      <c r="H35" s="8">
        <v>98</v>
      </c>
      <c r="I35" s="30" t="s">
        <v>29</v>
      </c>
      <c r="J35" s="30" t="s">
        <v>29</v>
      </c>
      <c r="K35" s="30" t="s">
        <v>29</v>
      </c>
      <c r="L35" s="30" t="s">
        <v>29</v>
      </c>
      <c r="M35" s="30" t="s">
        <v>29</v>
      </c>
      <c r="N35" s="30" t="s">
        <v>29</v>
      </c>
      <c r="O35" s="8">
        <v>89</v>
      </c>
      <c r="P35" s="30" t="s">
        <v>29</v>
      </c>
      <c r="Q35" s="30" t="s">
        <v>29</v>
      </c>
      <c r="R35" s="30" t="s">
        <v>29</v>
      </c>
      <c r="S35" s="30" t="s">
        <v>29</v>
      </c>
      <c r="T35" s="8">
        <v>100</v>
      </c>
      <c r="U35" s="8">
        <v>68</v>
      </c>
      <c r="V35" s="8">
        <v>97</v>
      </c>
      <c r="W35" s="30" t="s">
        <v>29</v>
      </c>
      <c r="X35" s="30" t="s">
        <v>29</v>
      </c>
      <c r="Y35" s="30" t="s">
        <v>29</v>
      </c>
      <c r="Z35" s="8">
        <v>100</v>
      </c>
    </row>
    <row r="36" spans="1:26">
      <c r="A36" s="30" t="s">
        <v>99</v>
      </c>
      <c r="B36" s="30" t="s">
        <v>100</v>
      </c>
      <c r="C36" s="20">
        <v>6</v>
      </c>
      <c r="D36" s="27">
        <v>93.83</v>
      </c>
      <c r="E36" s="10">
        <v>4</v>
      </c>
      <c r="F36" s="10">
        <v>55.016</v>
      </c>
      <c r="G36" s="10">
        <v>8</v>
      </c>
      <c r="H36" s="8">
        <v>94</v>
      </c>
      <c r="I36" s="30" t="s">
        <v>29</v>
      </c>
      <c r="J36" s="30" t="s">
        <v>29</v>
      </c>
      <c r="K36" s="30" t="s">
        <v>29</v>
      </c>
      <c r="L36" s="30" t="s">
        <v>29</v>
      </c>
      <c r="M36" s="30" t="s">
        <v>29</v>
      </c>
      <c r="N36" s="30" t="s">
        <v>29</v>
      </c>
      <c r="O36" s="8">
        <v>88</v>
      </c>
      <c r="P36" s="30" t="s">
        <v>29</v>
      </c>
      <c r="Q36" s="30" t="s">
        <v>29</v>
      </c>
      <c r="R36" s="30" t="s">
        <v>29</v>
      </c>
      <c r="S36" s="30" t="s">
        <v>29</v>
      </c>
      <c r="T36" s="8">
        <v>98</v>
      </c>
      <c r="U36" s="8">
        <v>88</v>
      </c>
      <c r="V36" s="8">
        <v>93</v>
      </c>
      <c r="W36" s="30" t="s">
        <v>29</v>
      </c>
      <c r="X36" s="30" t="s">
        <v>29</v>
      </c>
      <c r="Y36" s="30" t="s">
        <v>29</v>
      </c>
      <c r="Z36" s="8">
        <v>99</v>
      </c>
    </row>
    <row r="37" spans="1:26">
      <c r="A37" s="30" t="s">
        <v>101</v>
      </c>
      <c r="B37" s="30" t="s">
        <v>102</v>
      </c>
      <c r="C37" s="20">
        <v>6</v>
      </c>
      <c r="D37" s="25">
        <v>70</v>
      </c>
      <c r="E37" s="10">
        <v>43</v>
      </c>
      <c r="F37" s="10">
        <v>26.092</v>
      </c>
      <c r="G37" s="10">
        <v>44</v>
      </c>
      <c r="H37" s="30" t="s">
        <v>29</v>
      </c>
      <c r="I37" s="30" t="s">
        <v>29</v>
      </c>
      <c r="J37" s="8">
        <v>68</v>
      </c>
      <c r="K37" s="8">
        <v>73</v>
      </c>
      <c r="L37" s="30" t="s">
        <v>29</v>
      </c>
      <c r="M37" s="8">
        <v>71</v>
      </c>
      <c r="N37" s="30" t="s">
        <v>29</v>
      </c>
      <c r="O37" s="30" t="s">
        <v>29</v>
      </c>
      <c r="P37" s="30" t="s">
        <v>29</v>
      </c>
      <c r="Q37" s="30" t="s">
        <v>29</v>
      </c>
      <c r="R37" s="30" t="s">
        <v>29</v>
      </c>
      <c r="S37" s="8">
        <v>70</v>
      </c>
      <c r="T37" s="30" t="s">
        <v>29</v>
      </c>
      <c r="U37" s="30" t="s">
        <v>29</v>
      </c>
      <c r="V37" s="30" t="s">
        <v>29</v>
      </c>
      <c r="W37" s="8">
        <v>61</v>
      </c>
      <c r="X37" s="30" t="s">
        <v>29</v>
      </c>
      <c r="Y37" s="8">
        <v>60</v>
      </c>
      <c r="Z37" s="30" t="s">
        <v>29</v>
      </c>
    </row>
    <row r="38" spans="1:26">
      <c r="A38" s="30" t="s">
        <v>103</v>
      </c>
      <c r="B38" s="30" t="s">
        <v>104</v>
      </c>
      <c r="C38" s="20">
        <v>7</v>
      </c>
      <c r="D38" s="27" t="s">
        <v>95</v>
      </c>
      <c r="E38" s="10">
        <v>10</v>
      </c>
      <c r="F38" s="10">
        <v>48.668</v>
      </c>
      <c r="G38" s="10">
        <v>17</v>
      </c>
      <c r="H38" s="30" t="s">
        <v>29</v>
      </c>
      <c r="I38" s="8">
        <v>83</v>
      </c>
      <c r="J38" s="30" t="s">
        <v>29</v>
      </c>
      <c r="K38" s="30" t="s">
        <v>29</v>
      </c>
      <c r="L38" s="8">
        <v>81</v>
      </c>
      <c r="M38" s="30" t="s">
        <v>29</v>
      </c>
      <c r="N38" s="8">
        <v>78</v>
      </c>
      <c r="O38" s="30" t="s">
        <v>29</v>
      </c>
      <c r="P38" s="8">
        <v>60</v>
      </c>
      <c r="Q38" s="8">
        <v>76</v>
      </c>
      <c r="R38" s="8">
        <v>81</v>
      </c>
      <c r="S38" s="30" t="s">
        <v>29</v>
      </c>
      <c r="T38" s="30" t="s">
        <v>29</v>
      </c>
      <c r="U38" s="30" t="s">
        <v>29</v>
      </c>
      <c r="V38" s="30" t="s">
        <v>29</v>
      </c>
      <c r="W38" s="30" t="s">
        <v>29</v>
      </c>
      <c r="X38" s="8">
        <v>81</v>
      </c>
      <c r="Y38" s="30" t="s">
        <v>29</v>
      </c>
      <c r="Z38" s="30" t="s">
        <v>29</v>
      </c>
    </row>
    <row r="39" spans="1:26">
      <c r="A39" s="30" t="s">
        <v>105</v>
      </c>
      <c r="B39" s="30" t="s">
        <v>106</v>
      </c>
      <c r="C39" s="20">
        <v>6</v>
      </c>
      <c r="D39" s="27">
        <v>84.67</v>
      </c>
      <c r="E39" s="10">
        <v>18</v>
      </c>
      <c r="F39" s="10">
        <v>44.396</v>
      </c>
      <c r="G39" s="10">
        <v>23</v>
      </c>
      <c r="H39" s="30" t="s">
        <v>29</v>
      </c>
      <c r="I39" s="8">
        <v>81</v>
      </c>
      <c r="J39" s="30" t="s">
        <v>29</v>
      </c>
      <c r="K39" s="30" t="s">
        <v>29</v>
      </c>
      <c r="L39" s="8">
        <v>80</v>
      </c>
      <c r="M39" s="30" t="s">
        <v>29</v>
      </c>
      <c r="N39" s="8">
        <v>60</v>
      </c>
      <c r="O39" s="30" t="s">
        <v>29</v>
      </c>
      <c r="P39" s="8">
        <v>73</v>
      </c>
      <c r="Q39" s="8">
        <v>60</v>
      </c>
      <c r="R39" s="8">
        <v>78</v>
      </c>
      <c r="S39" s="30" t="s">
        <v>29</v>
      </c>
      <c r="T39" s="30" t="s">
        <v>29</v>
      </c>
      <c r="U39" s="30" t="s">
        <v>29</v>
      </c>
      <c r="V39" s="30" t="s">
        <v>29</v>
      </c>
      <c r="W39" s="30" t="s">
        <v>29</v>
      </c>
      <c r="X39" s="8">
        <v>76</v>
      </c>
      <c r="Y39" s="30" t="s">
        <v>29</v>
      </c>
      <c r="Z39" s="30" t="s">
        <v>29</v>
      </c>
    </row>
    <row r="40" spans="1:26">
      <c r="A40" s="30" t="s">
        <v>107</v>
      </c>
      <c r="B40" s="30" t="s">
        <v>108</v>
      </c>
      <c r="C40" s="20">
        <v>6</v>
      </c>
      <c r="D40" s="27" t="s">
        <v>109</v>
      </c>
      <c r="E40" s="10">
        <v>20</v>
      </c>
      <c r="F40" s="10">
        <v>52.364</v>
      </c>
      <c r="G40" s="10">
        <v>13</v>
      </c>
      <c r="H40" s="30" t="s">
        <v>29</v>
      </c>
      <c r="I40" s="30" t="s">
        <v>29</v>
      </c>
      <c r="J40" s="8">
        <v>89</v>
      </c>
      <c r="K40" s="8">
        <v>96</v>
      </c>
      <c r="L40" s="30" t="s">
        <v>29</v>
      </c>
      <c r="M40" s="8">
        <v>90</v>
      </c>
      <c r="N40" s="30" t="s">
        <v>29</v>
      </c>
      <c r="O40" s="30" t="s">
        <v>29</v>
      </c>
      <c r="P40" s="30" t="s">
        <v>29</v>
      </c>
      <c r="Q40" s="30" t="s">
        <v>29</v>
      </c>
      <c r="R40" s="30" t="s">
        <v>29</v>
      </c>
      <c r="S40" s="8">
        <v>90</v>
      </c>
      <c r="T40" s="30" t="s">
        <v>29</v>
      </c>
      <c r="U40" s="30" t="s">
        <v>29</v>
      </c>
      <c r="V40" s="30" t="s">
        <v>29</v>
      </c>
      <c r="W40" s="8">
        <v>71</v>
      </c>
      <c r="X40" s="30" t="s">
        <v>29</v>
      </c>
      <c r="Y40" s="8">
        <v>68</v>
      </c>
      <c r="Z40" s="30" t="s">
        <v>29</v>
      </c>
    </row>
    <row r="41" spans="1:26">
      <c r="A41" s="30" t="s">
        <v>110</v>
      </c>
      <c r="B41" s="30" t="s">
        <v>111</v>
      </c>
      <c r="C41" s="20">
        <v>6</v>
      </c>
      <c r="D41" s="29">
        <v>72.33</v>
      </c>
      <c r="E41" s="10">
        <v>38</v>
      </c>
      <c r="F41" s="10">
        <v>29.416</v>
      </c>
      <c r="G41" s="10">
        <v>39</v>
      </c>
      <c r="H41" s="30" t="s">
        <v>29</v>
      </c>
      <c r="I41" s="30" t="s">
        <v>29</v>
      </c>
      <c r="J41" s="8">
        <v>77</v>
      </c>
      <c r="K41" s="8">
        <v>80</v>
      </c>
      <c r="L41" s="30" t="s">
        <v>29</v>
      </c>
      <c r="M41" s="8">
        <v>77</v>
      </c>
      <c r="N41" s="30" t="s">
        <v>29</v>
      </c>
      <c r="O41" s="30" t="s">
        <v>29</v>
      </c>
      <c r="P41" s="30" t="s">
        <v>29</v>
      </c>
      <c r="Q41" s="30" t="s">
        <v>29</v>
      </c>
      <c r="R41" s="30" t="s">
        <v>29</v>
      </c>
      <c r="S41" s="8">
        <v>70</v>
      </c>
      <c r="T41" s="30" t="s">
        <v>29</v>
      </c>
      <c r="U41" s="30" t="s">
        <v>29</v>
      </c>
      <c r="V41" s="30" t="s">
        <v>29</v>
      </c>
      <c r="W41" s="8">
        <v>60</v>
      </c>
      <c r="X41" s="30" t="s">
        <v>29</v>
      </c>
      <c r="Y41" s="8">
        <v>70</v>
      </c>
      <c r="Z41" s="30" t="s">
        <v>29</v>
      </c>
    </row>
    <row r="42" spans="1:26">
      <c r="A42" s="30" t="s">
        <v>112</v>
      </c>
      <c r="B42" s="30" t="s">
        <v>113</v>
      </c>
      <c r="C42" s="20">
        <v>6</v>
      </c>
      <c r="D42" s="27">
        <v>75.17</v>
      </c>
      <c r="E42" s="10">
        <v>34</v>
      </c>
      <c r="F42" s="10">
        <v>38.468</v>
      </c>
      <c r="G42" s="10">
        <v>31</v>
      </c>
      <c r="H42" s="30" t="s">
        <v>29</v>
      </c>
      <c r="I42" s="30" t="s">
        <v>29</v>
      </c>
      <c r="J42" s="8">
        <v>78</v>
      </c>
      <c r="K42" s="8">
        <v>79</v>
      </c>
      <c r="L42" s="30" t="s">
        <v>29</v>
      </c>
      <c r="M42" s="8">
        <v>84</v>
      </c>
      <c r="N42" s="30" t="s">
        <v>29</v>
      </c>
      <c r="O42" s="30" t="s">
        <v>29</v>
      </c>
      <c r="P42" s="30" t="s">
        <v>29</v>
      </c>
      <c r="Q42" s="30" t="s">
        <v>29</v>
      </c>
      <c r="R42" s="30" t="s">
        <v>29</v>
      </c>
      <c r="S42" s="8">
        <v>70</v>
      </c>
      <c r="T42" s="30" t="s">
        <v>29</v>
      </c>
      <c r="U42" s="30" t="s">
        <v>29</v>
      </c>
      <c r="V42" s="30" t="s">
        <v>29</v>
      </c>
      <c r="W42" s="8">
        <v>80</v>
      </c>
      <c r="X42" s="30" t="s">
        <v>29</v>
      </c>
      <c r="Y42" s="8">
        <v>60</v>
      </c>
      <c r="Z42" s="30" t="s">
        <v>29</v>
      </c>
    </row>
    <row r="43" spans="1:26">
      <c r="A43" s="30" t="s">
        <v>114</v>
      </c>
      <c r="B43" s="30" t="s">
        <v>115</v>
      </c>
      <c r="C43" s="20">
        <v>6</v>
      </c>
      <c r="D43" s="27">
        <v>84.67</v>
      </c>
      <c r="E43" s="10">
        <v>19</v>
      </c>
      <c r="F43" s="10">
        <v>46.456</v>
      </c>
      <c r="G43" s="10">
        <v>22</v>
      </c>
      <c r="H43" s="8">
        <v>80</v>
      </c>
      <c r="I43" s="30" t="s">
        <v>29</v>
      </c>
      <c r="J43" s="30" t="s">
        <v>29</v>
      </c>
      <c r="K43" s="30" t="s">
        <v>29</v>
      </c>
      <c r="L43" s="30" t="s">
        <v>29</v>
      </c>
      <c r="M43" s="30" t="s">
        <v>29</v>
      </c>
      <c r="N43" s="30" t="s">
        <v>29</v>
      </c>
      <c r="O43" s="8">
        <v>83</v>
      </c>
      <c r="P43" s="30" t="s">
        <v>29</v>
      </c>
      <c r="Q43" s="30" t="s">
        <v>29</v>
      </c>
      <c r="R43" s="30" t="s">
        <v>29</v>
      </c>
      <c r="S43" s="30" t="s">
        <v>29</v>
      </c>
      <c r="T43" s="8">
        <v>88</v>
      </c>
      <c r="U43" s="8">
        <v>86</v>
      </c>
      <c r="V43" s="8">
        <v>80</v>
      </c>
      <c r="W43" s="30" t="s">
        <v>29</v>
      </c>
      <c r="X43" s="30" t="s">
        <v>29</v>
      </c>
      <c r="Y43" s="30" t="s">
        <v>29</v>
      </c>
      <c r="Z43" s="8">
        <v>91</v>
      </c>
    </row>
    <row r="44" spans="1:26">
      <c r="A44" s="30" t="s">
        <v>116</v>
      </c>
      <c r="B44" s="30" t="s">
        <v>117</v>
      </c>
      <c r="C44" s="20">
        <v>6</v>
      </c>
      <c r="D44" s="27">
        <v>91.33</v>
      </c>
      <c r="E44" s="10">
        <v>7</v>
      </c>
      <c r="F44" s="10">
        <v>55.388</v>
      </c>
      <c r="G44" s="10">
        <v>6</v>
      </c>
      <c r="H44" s="8">
        <v>94</v>
      </c>
      <c r="I44" s="30" t="s">
        <v>29</v>
      </c>
      <c r="J44" s="30" t="s">
        <v>29</v>
      </c>
      <c r="K44" s="30" t="s">
        <v>29</v>
      </c>
      <c r="L44" s="30" t="s">
        <v>29</v>
      </c>
      <c r="M44" s="30" t="s">
        <v>29</v>
      </c>
      <c r="N44" s="30" t="s">
        <v>29</v>
      </c>
      <c r="O44" s="8">
        <v>83</v>
      </c>
      <c r="P44" s="30" t="s">
        <v>29</v>
      </c>
      <c r="Q44" s="30" t="s">
        <v>29</v>
      </c>
      <c r="R44" s="30" t="s">
        <v>29</v>
      </c>
      <c r="S44" s="30" t="s">
        <v>29</v>
      </c>
      <c r="T44" s="8">
        <v>91</v>
      </c>
      <c r="U44" s="8">
        <v>89</v>
      </c>
      <c r="V44" s="8">
        <v>93</v>
      </c>
      <c r="W44" s="30" t="s">
        <v>29</v>
      </c>
      <c r="X44" s="30" t="s">
        <v>29</v>
      </c>
      <c r="Y44" s="30" t="s">
        <v>29</v>
      </c>
      <c r="Z44" s="8">
        <v>98</v>
      </c>
    </row>
    <row r="45" spans="1:26">
      <c r="A45" s="30" t="s">
        <v>118</v>
      </c>
      <c r="B45" s="30" t="s">
        <v>119</v>
      </c>
      <c r="C45" s="20">
        <v>6</v>
      </c>
      <c r="D45" s="27">
        <v>74.83</v>
      </c>
      <c r="E45" s="10">
        <v>35</v>
      </c>
      <c r="F45" s="10">
        <v>35.112</v>
      </c>
      <c r="G45" s="10">
        <v>35</v>
      </c>
      <c r="H45" s="30" t="s">
        <v>29</v>
      </c>
      <c r="I45" s="30" t="s">
        <v>29</v>
      </c>
      <c r="J45" s="8">
        <v>90</v>
      </c>
      <c r="K45" s="8">
        <v>73</v>
      </c>
      <c r="L45" s="30" t="s">
        <v>29</v>
      </c>
      <c r="M45" s="8">
        <v>84</v>
      </c>
      <c r="N45" s="30" t="s">
        <v>29</v>
      </c>
      <c r="O45" s="30" t="s">
        <v>29</v>
      </c>
      <c r="P45" s="30" t="s">
        <v>29</v>
      </c>
      <c r="Q45" s="30" t="s">
        <v>29</v>
      </c>
      <c r="R45" s="30" t="s">
        <v>29</v>
      </c>
      <c r="S45" s="8">
        <v>70</v>
      </c>
      <c r="T45" s="30" t="s">
        <v>29</v>
      </c>
      <c r="U45" s="30" t="s">
        <v>29</v>
      </c>
      <c r="V45" s="30" t="s">
        <v>29</v>
      </c>
      <c r="W45" s="8">
        <v>72</v>
      </c>
      <c r="X45" s="30" t="s">
        <v>29</v>
      </c>
      <c r="Y45" s="8">
        <v>60</v>
      </c>
      <c r="Z45" s="30" t="s">
        <v>29</v>
      </c>
    </row>
    <row r="46" spans="1:26">
      <c r="A46" s="30" t="s">
        <v>120</v>
      </c>
      <c r="B46" s="30" t="s">
        <v>121</v>
      </c>
      <c r="C46" s="8">
        <v>6</v>
      </c>
      <c r="D46" s="26">
        <v>76.33</v>
      </c>
      <c r="E46" s="10">
        <v>30</v>
      </c>
      <c r="F46" s="10">
        <v>37.92</v>
      </c>
      <c r="G46" s="10">
        <v>32</v>
      </c>
      <c r="H46" s="30" t="s">
        <v>29</v>
      </c>
      <c r="I46" s="30" t="s">
        <v>29</v>
      </c>
      <c r="J46" s="8">
        <v>77</v>
      </c>
      <c r="K46" s="8">
        <v>86</v>
      </c>
      <c r="L46" s="30" t="s">
        <v>29</v>
      </c>
      <c r="M46" s="8">
        <v>77</v>
      </c>
      <c r="N46" s="30" t="s">
        <v>29</v>
      </c>
      <c r="O46" s="30" t="s">
        <v>29</v>
      </c>
      <c r="P46" s="30" t="s">
        <v>29</v>
      </c>
      <c r="Q46" s="30" t="s">
        <v>29</v>
      </c>
      <c r="R46" s="30" t="s">
        <v>29</v>
      </c>
      <c r="S46" s="8">
        <v>70</v>
      </c>
      <c r="T46" s="30" t="s">
        <v>29</v>
      </c>
      <c r="U46" s="30" t="s">
        <v>29</v>
      </c>
      <c r="V46" s="30" t="s">
        <v>29</v>
      </c>
      <c r="W46" s="8">
        <v>75</v>
      </c>
      <c r="X46" s="30" t="s">
        <v>29</v>
      </c>
      <c r="Y46" s="8">
        <v>73</v>
      </c>
      <c r="Z46" s="30" t="s">
        <v>29</v>
      </c>
    </row>
    <row r="47" spans="1:26">
      <c r="A47" s="30" t="s">
        <v>122</v>
      </c>
      <c r="B47" s="30" t="s">
        <v>123</v>
      </c>
      <c r="C47" s="20">
        <v>6</v>
      </c>
      <c r="D47" s="27">
        <v>71.17</v>
      </c>
      <c r="E47" s="10">
        <v>40</v>
      </c>
      <c r="F47" s="10">
        <v>31.052</v>
      </c>
      <c r="G47" s="10">
        <v>38</v>
      </c>
      <c r="H47" s="30" t="s">
        <v>29</v>
      </c>
      <c r="I47" s="30" t="s">
        <v>29</v>
      </c>
      <c r="J47" s="8">
        <v>77</v>
      </c>
      <c r="K47" s="8">
        <v>81</v>
      </c>
      <c r="L47" s="30" t="s">
        <v>29</v>
      </c>
      <c r="M47" s="8">
        <v>68</v>
      </c>
      <c r="N47" s="30" t="s">
        <v>29</v>
      </c>
      <c r="O47" s="30" t="s">
        <v>29</v>
      </c>
      <c r="P47" s="30" t="s">
        <v>29</v>
      </c>
      <c r="Q47" s="30" t="s">
        <v>29</v>
      </c>
      <c r="R47" s="30" t="s">
        <v>29</v>
      </c>
      <c r="S47" s="8">
        <v>80</v>
      </c>
      <c r="T47" s="30" t="s">
        <v>29</v>
      </c>
      <c r="U47" s="30" t="s">
        <v>29</v>
      </c>
      <c r="V47" s="30" t="s">
        <v>29</v>
      </c>
      <c r="W47" s="8">
        <v>61</v>
      </c>
      <c r="X47" s="30" t="s">
        <v>29</v>
      </c>
      <c r="Y47" s="8">
        <v>60</v>
      </c>
      <c r="Z47" s="30" t="s">
        <v>29</v>
      </c>
    </row>
    <row r="48" spans="1:18">
      <c r="A48" s="1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18"/>
      <c r="R48" s="18"/>
    </row>
    <row r="49" spans="1:18">
      <c r="A49" s="1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18"/>
      <c r="R49" s="18"/>
    </row>
    <row r="50" spans="1:18">
      <c r="A50" s="1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18"/>
      <c r="R50" s="18"/>
    </row>
    <row r="51" spans="1:18">
      <c r="A51" s="1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18"/>
      <c r="R51" s="18"/>
    </row>
    <row r="52" spans="1:18">
      <c r="A52" s="1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18"/>
      <c r="R52" s="18"/>
    </row>
    <row r="53" spans="1:18">
      <c r="A53" s="1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18"/>
      <c r="R53" s="18"/>
    </row>
    <row r="54" spans="1:18">
      <c r="A54" s="1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18"/>
      <c r="R54" s="18"/>
    </row>
    <row r="55" spans="1:18">
      <c r="A55" s="1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18"/>
      <c r="R55" s="18"/>
    </row>
    <row r="56" spans="1:18">
      <c r="A56" s="1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18"/>
      <c r="R56" s="18"/>
    </row>
    <row r="57" spans="1:18">
      <c r="A57" s="1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18"/>
      <c r="R57" s="18"/>
    </row>
    <row r="58" spans="1:18">
      <c r="A58" s="1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18"/>
      <c r="R58" s="18"/>
    </row>
    <row r="59" spans="1:18">
      <c r="A59" s="1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18"/>
      <c r="R59" s="18"/>
    </row>
    <row r="60" spans="1:18">
      <c r="A60" s="1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18"/>
      <c r="R60" s="18"/>
    </row>
    <row r="61" spans="1:18">
      <c r="A61" s="1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18"/>
      <c r="R61" s="18"/>
    </row>
    <row r="62" spans="1:18">
      <c r="A62" s="1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18"/>
      <c r="R62" s="18"/>
    </row>
    <row r="63" spans="1:18">
      <c r="A63" s="1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18"/>
      <c r="R63" s="18"/>
    </row>
    <row r="64" spans="1:18">
      <c r="A64" s="1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18"/>
      <c r="R64" s="18"/>
    </row>
    <row r="65" spans="1:18">
      <c r="A65" s="1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18"/>
      <c r="R65" s="18"/>
    </row>
    <row r="66" spans="1:18">
      <c r="A66" s="1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18"/>
      <c r="R66" s="18"/>
    </row>
  </sheetData>
  <autoFilter ref="A3:Z47">
    <sortState ref="A4:Z47">
      <sortCondition ref="A3"/>
    </sortState>
    <extLst/>
  </autoFilter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68"/>
  <sheetViews>
    <sheetView topLeftCell="A13" workbookViewId="0">
      <selection activeCell="G4" sqref="G4:G47"/>
    </sheetView>
  </sheetViews>
  <sheetFormatPr defaultColWidth="9" defaultRowHeight="13.5"/>
  <cols>
    <col min="1" max="1" width="10.125" style="2" customWidth="1"/>
    <col min="2" max="3" width="9" style="3"/>
    <col min="4" max="4" width="6.375" style="3" customWidth="1"/>
    <col min="5" max="5" width="6.625" style="3" customWidth="1"/>
    <col min="6" max="8" width="13" style="3" customWidth="1"/>
    <col min="9" max="9" width="21.625" style="3" customWidth="1"/>
    <col min="10" max="10" width="23.875" style="3" customWidth="1"/>
    <col min="11" max="11" width="21.5" style="3" customWidth="1"/>
    <col min="12" max="27" width="9" style="3"/>
    <col min="28" max="28" width="11.75" style="3" customWidth="1"/>
    <col min="29" max="29" width="13.375" style="3" customWidth="1"/>
    <col min="30" max="16384" width="9" style="3"/>
  </cols>
  <sheetData>
    <row r="1" spans="1:8">
      <c r="A1" s="4" t="s">
        <v>124</v>
      </c>
      <c r="B1" s="1"/>
      <c r="C1" s="1"/>
      <c r="E1" s="17"/>
      <c r="F1" s="17"/>
      <c r="G1" s="21"/>
      <c r="H1" s="21"/>
    </row>
    <row r="2" spans="5:8">
      <c r="E2" s="18"/>
      <c r="F2" s="18"/>
      <c r="G2" s="22"/>
      <c r="H2" s="22"/>
    </row>
    <row r="3" spans="1:27">
      <c r="A3" s="23" t="s">
        <v>1</v>
      </c>
      <c r="B3" s="19" t="s">
        <v>2</v>
      </c>
      <c r="C3" s="19" t="s">
        <v>5</v>
      </c>
      <c r="D3" s="19" t="s">
        <v>125</v>
      </c>
      <c r="E3" s="19" t="s">
        <v>3</v>
      </c>
      <c r="F3" s="19" t="s">
        <v>4</v>
      </c>
      <c r="G3" s="17" t="s">
        <v>126</v>
      </c>
      <c r="H3" s="17" t="s">
        <v>127</v>
      </c>
      <c r="I3" s="19" t="s">
        <v>128</v>
      </c>
      <c r="J3" s="19" t="s">
        <v>129</v>
      </c>
      <c r="K3" s="19" t="s">
        <v>130</v>
      </c>
      <c r="L3" s="19" t="s">
        <v>131</v>
      </c>
      <c r="M3" s="19" t="s">
        <v>132</v>
      </c>
      <c r="N3" s="19" t="s">
        <v>133</v>
      </c>
      <c r="O3" s="19" t="s">
        <v>134</v>
      </c>
      <c r="P3" s="19" t="s">
        <v>135</v>
      </c>
      <c r="Q3" s="19" t="s">
        <v>136</v>
      </c>
      <c r="R3" s="19" t="s">
        <v>137</v>
      </c>
      <c r="S3" s="19" t="s">
        <v>138</v>
      </c>
      <c r="T3" s="19" t="s">
        <v>139</v>
      </c>
      <c r="U3" s="19" t="s">
        <v>140</v>
      </c>
      <c r="V3" s="19" t="s">
        <v>141</v>
      </c>
      <c r="W3" s="19" t="s">
        <v>142</v>
      </c>
      <c r="X3" s="19" t="s">
        <v>143</v>
      </c>
      <c r="Y3" s="19" t="s">
        <v>144</v>
      </c>
      <c r="Z3" s="19" t="s">
        <v>145</v>
      </c>
      <c r="AA3" s="19" t="s">
        <v>146</v>
      </c>
    </row>
    <row r="4" spans="1:27">
      <c r="A4" s="24" t="s">
        <v>27</v>
      </c>
      <c r="B4" s="11" t="s">
        <v>28</v>
      </c>
      <c r="C4" s="11">
        <v>17</v>
      </c>
      <c r="D4" s="11">
        <v>435</v>
      </c>
      <c r="E4" s="11">
        <v>5</v>
      </c>
      <c r="F4" s="11">
        <v>87</v>
      </c>
      <c r="G4" s="11">
        <v>54.544</v>
      </c>
      <c r="H4" s="11">
        <v>13</v>
      </c>
      <c r="I4" s="11"/>
      <c r="J4" s="11"/>
      <c r="K4" s="11"/>
      <c r="L4" s="11"/>
      <c r="M4" s="11"/>
      <c r="N4" s="11"/>
      <c r="O4" s="11"/>
      <c r="P4" s="11"/>
      <c r="Q4" s="11"/>
      <c r="R4" s="11">
        <v>89</v>
      </c>
      <c r="S4" s="11">
        <v>87</v>
      </c>
      <c r="T4" s="11">
        <v>92</v>
      </c>
      <c r="U4" s="11">
        <v>90</v>
      </c>
      <c r="V4" s="11">
        <v>77</v>
      </c>
      <c r="W4" s="11"/>
      <c r="X4" s="11"/>
      <c r="Y4" s="11"/>
      <c r="Z4" s="11"/>
      <c r="AA4" s="11"/>
    </row>
    <row r="5" s="7" customFormat="1" spans="1:27">
      <c r="A5" s="24" t="s">
        <v>30</v>
      </c>
      <c r="B5" s="11" t="s">
        <v>31</v>
      </c>
      <c r="C5" s="11">
        <v>20</v>
      </c>
      <c r="D5" s="11">
        <v>404</v>
      </c>
      <c r="E5" s="11">
        <v>5</v>
      </c>
      <c r="F5" s="11">
        <v>80.8</v>
      </c>
      <c r="G5" s="12">
        <v>45.3</v>
      </c>
      <c r="H5" s="11">
        <v>22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>
        <v>74</v>
      </c>
      <c r="X5" s="11">
        <v>96</v>
      </c>
      <c r="Y5" s="11">
        <v>89</v>
      </c>
      <c r="Z5" s="11">
        <v>80</v>
      </c>
      <c r="AA5" s="11">
        <v>60</v>
      </c>
    </row>
    <row r="6" s="1" customFormat="1" spans="1:27">
      <c r="A6" s="24" t="s">
        <v>32</v>
      </c>
      <c r="B6" s="11" t="s">
        <v>33</v>
      </c>
      <c r="C6" s="11">
        <v>29</v>
      </c>
      <c r="D6" s="11">
        <v>391</v>
      </c>
      <c r="E6" s="11">
        <v>5</v>
      </c>
      <c r="F6" s="11">
        <v>78.2</v>
      </c>
      <c r="G6" s="11">
        <v>39</v>
      </c>
      <c r="H6" s="11">
        <v>29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>
        <v>74</v>
      </c>
      <c r="X6" s="11">
        <v>95</v>
      </c>
      <c r="Y6" s="11">
        <v>84</v>
      </c>
      <c r="Z6" s="11">
        <v>73</v>
      </c>
      <c r="AA6" s="11">
        <v>60</v>
      </c>
    </row>
    <row r="7" spans="1:27">
      <c r="A7" s="24" t="s">
        <v>34</v>
      </c>
      <c r="B7" s="11" t="s">
        <v>35</v>
      </c>
      <c r="C7" s="11">
        <v>36</v>
      </c>
      <c r="D7" s="11">
        <v>364</v>
      </c>
      <c r="E7" s="11">
        <v>5</v>
      </c>
      <c r="F7" s="11">
        <v>72.8</v>
      </c>
      <c r="G7" s="11">
        <v>32.9</v>
      </c>
      <c r="H7" s="11">
        <v>36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>
        <v>90</v>
      </c>
      <c r="X7" s="11">
        <v>73</v>
      </c>
      <c r="Y7" s="11">
        <v>68</v>
      </c>
      <c r="Z7" s="11">
        <v>68</v>
      </c>
      <c r="AA7" s="11">
        <v>60</v>
      </c>
    </row>
    <row r="8" spans="1:27">
      <c r="A8" s="24" t="s">
        <v>37</v>
      </c>
      <c r="B8" s="11" t="s">
        <v>38</v>
      </c>
      <c r="C8" s="11">
        <v>26</v>
      </c>
      <c r="D8" s="11">
        <v>393</v>
      </c>
      <c r="E8" s="11">
        <v>5</v>
      </c>
      <c r="F8" s="11">
        <v>78.6</v>
      </c>
      <c r="G8" s="11">
        <v>43.2</v>
      </c>
      <c r="H8" s="11">
        <v>25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>
        <v>68</v>
      </c>
      <c r="X8" s="11">
        <v>98</v>
      </c>
      <c r="Y8" s="11">
        <v>86</v>
      </c>
      <c r="Z8" s="11">
        <v>76</v>
      </c>
      <c r="AA8" s="11">
        <v>60</v>
      </c>
    </row>
    <row r="9" spans="1:27">
      <c r="A9" s="24" t="s">
        <v>39</v>
      </c>
      <c r="B9" s="11" t="s">
        <v>40</v>
      </c>
      <c r="C9" s="11">
        <v>8</v>
      </c>
      <c r="D9" s="11">
        <v>448</v>
      </c>
      <c r="E9" s="11">
        <v>5</v>
      </c>
      <c r="F9" s="11">
        <v>89.6</v>
      </c>
      <c r="G9" s="11">
        <v>60.892</v>
      </c>
      <c r="H9" s="11">
        <v>3</v>
      </c>
      <c r="I9" s="11">
        <v>100</v>
      </c>
      <c r="J9" s="11">
        <v>93</v>
      </c>
      <c r="K9" s="11">
        <v>90</v>
      </c>
      <c r="L9" s="11">
        <v>90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>
        <v>60</v>
      </c>
    </row>
    <row r="10" spans="1:27">
      <c r="A10" s="24" t="s">
        <v>42</v>
      </c>
      <c r="B10" s="11" t="s">
        <v>43</v>
      </c>
      <c r="C10" s="11">
        <v>12</v>
      </c>
      <c r="D10" s="11">
        <v>442</v>
      </c>
      <c r="E10" s="11">
        <v>5</v>
      </c>
      <c r="F10" s="11">
        <v>88.4</v>
      </c>
      <c r="G10" s="11">
        <v>55.528</v>
      </c>
      <c r="H10" s="11">
        <v>12</v>
      </c>
      <c r="I10" s="11">
        <v>92</v>
      </c>
      <c r="J10" s="11">
        <v>95</v>
      </c>
      <c r="K10" s="11">
        <v>90</v>
      </c>
      <c r="L10" s="11">
        <v>90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>
        <v>60</v>
      </c>
    </row>
    <row r="11" spans="1:27">
      <c r="A11" s="24" t="s">
        <v>44</v>
      </c>
      <c r="B11" s="11" t="s">
        <v>45</v>
      </c>
      <c r="C11" s="11">
        <v>40</v>
      </c>
      <c r="D11" s="11">
        <v>342</v>
      </c>
      <c r="E11" s="11">
        <v>5</v>
      </c>
      <c r="F11" s="11">
        <v>68.4</v>
      </c>
      <c r="G11" s="11">
        <v>34.9</v>
      </c>
      <c r="H11" s="11">
        <v>35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>
        <v>20</v>
      </c>
      <c r="X11" s="11">
        <v>89</v>
      </c>
      <c r="Y11" s="11">
        <v>90</v>
      </c>
      <c r="Z11" s="11">
        <v>78</v>
      </c>
      <c r="AA11" s="11">
        <v>60</v>
      </c>
    </row>
    <row r="12" spans="1:27">
      <c r="A12" s="24" t="s">
        <v>46</v>
      </c>
      <c r="B12" s="11" t="s">
        <v>47</v>
      </c>
      <c r="C12" s="11">
        <v>18</v>
      </c>
      <c r="D12" s="11">
        <v>433</v>
      </c>
      <c r="E12" s="11">
        <v>5</v>
      </c>
      <c r="F12" s="11">
        <v>86.6</v>
      </c>
      <c r="G12" s="11">
        <v>52</v>
      </c>
      <c r="H12" s="11">
        <v>15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>
        <v>90</v>
      </c>
      <c r="X12" s="11">
        <v>95</v>
      </c>
      <c r="Y12" s="11">
        <v>90</v>
      </c>
      <c r="Z12" s="11">
        <v>93</v>
      </c>
      <c r="AA12" s="11">
        <v>60</v>
      </c>
    </row>
    <row r="13" spans="1:27">
      <c r="A13" s="24" t="s">
        <v>48</v>
      </c>
      <c r="B13" s="11" t="s">
        <v>49</v>
      </c>
      <c r="C13" s="11">
        <v>3</v>
      </c>
      <c r="D13" s="11">
        <v>451</v>
      </c>
      <c r="E13" s="11">
        <v>5</v>
      </c>
      <c r="F13" s="11">
        <v>90.2</v>
      </c>
      <c r="G13" s="11">
        <v>60.288</v>
      </c>
      <c r="H13" s="11">
        <v>5</v>
      </c>
      <c r="I13" s="11">
        <v>96</v>
      </c>
      <c r="J13" s="11">
        <v>100</v>
      </c>
      <c r="K13" s="11">
        <v>90</v>
      </c>
      <c r="L13" s="11">
        <v>90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>
        <v>60</v>
      </c>
    </row>
    <row r="14" spans="1:27">
      <c r="A14" s="24" t="s">
        <v>50</v>
      </c>
      <c r="B14" s="11" t="s">
        <v>51</v>
      </c>
      <c r="C14" s="11">
        <v>33</v>
      </c>
      <c r="D14" s="11">
        <v>376</v>
      </c>
      <c r="E14" s="11">
        <v>5</v>
      </c>
      <c r="F14" s="11">
        <v>75.2</v>
      </c>
      <c r="G14" s="11">
        <v>36.403</v>
      </c>
      <c r="H14" s="11">
        <v>33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>
        <v>68</v>
      </c>
      <c r="X14" s="11">
        <v>97</v>
      </c>
      <c r="Y14" s="11">
        <v>76</v>
      </c>
      <c r="Z14" s="11">
        <v>70</v>
      </c>
      <c r="AA14" s="11">
        <v>60</v>
      </c>
    </row>
    <row r="15" spans="1:27">
      <c r="A15" s="24" t="s">
        <v>52</v>
      </c>
      <c r="B15" s="11" t="s">
        <v>53</v>
      </c>
      <c r="C15" s="11">
        <v>19</v>
      </c>
      <c r="D15" s="11">
        <v>424</v>
      </c>
      <c r="E15" s="11">
        <v>5</v>
      </c>
      <c r="F15" s="11">
        <v>84.8</v>
      </c>
      <c r="G15" s="11">
        <v>49.016</v>
      </c>
      <c r="H15" s="11">
        <v>18</v>
      </c>
      <c r="I15" s="11">
        <v>83</v>
      </c>
      <c r="J15" s="11">
        <v>86</v>
      </c>
      <c r="K15" s="11">
        <v>90</v>
      </c>
      <c r="L15" s="11">
        <v>90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>
        <v>60</v>
      </c>
    </row>
    <row r="16" spans="1:27">
      <c r="A16" s="24" t="s">
        <v>54</v>
      </c>
      <c r="B16" s="11" t="s">
        <v>55</v>
      </c>
      <c r="C16" s="11">
        <v>16</v>
      </c>
      <c r="D16" s="11">
        <v>437</v>
      </c>
      <c r="E16" s="11">
        <v>5</v>
      </c>
      <c r="F16" s="11">
        <v>87.4</v>
      </c>
      <c r="G16" s="11">
        <v>47.58</v>
      </c>
      <c r="H16" s="11">
        <v>21</v>
      </c>
      <c r="I16" s="11"/>
      <c r="J16" s="11"/>
      <c r="K16" s="11"/>
      <c r="L16" s="11"/>
      <c r="M16" s="11"/>
      <c r="N16" s="11"/>
      <c r="O16" s="11"/>
      <c r="P16" s="11"/>
      <c r="Q16" s="11"/>
      <c r="R16" s="11">
        <v>91</v>
      </c>
      <c r="S16" s="11">
        <v>87</v>
      </c>
      <c r="T16" s="11">
        <v>81</v>
      </c>
      <c r="U16" s="11">
        <v>88</v>
      </c>
      <c r="V16" s="11">
        <v>90</v>
      </c>
      <c r="W16" s="11"/>
      <c r="X16" s="11"/>
      <c r="Y16" s="11"/>
      <c r="Z16" s="11"/>
      <c r="AA16" s="11"/>
    </row>
    <row r="17" ht="14.25" spans="1:27">
      <c r="A17" s="24" t="s">
        <v>56</v>
      </c>
      <c r="B17" s="11" t="s">
        <v>57</v>
      </c>
      <c r="C17" s="11">
        <v>2</v>
      </c>
      <c r="D17" s="11">
        <v>452</v>
      </c>
      <c r="E17" s="11">
        <v>5</v>
      </c>
      <c r="F17" s="11">
        <v>90.4</v>
      </c>
      <c r="G17" s="15">
        <v>64.544</v>
      </c>
      <c r="H17" s="11">
        <v>1</v>
      </c>
      <c r="I17" s="11">
        <v>100</v>
      </c>
      <c r="J17" s="11">
        <v>97</v>
      </c>
      <c r="K17" s="11">
        <v>90</v>
      </c>
      <c r="L17" s="11">
        <v>90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>
        <v>60</v>
      </c>
    </row>
    <row r="18" spans="1:27">
      <c r="A18" s="24" t="s">
        <v>58</v>
      </c>
      <c r="B18" s="11" t="s">
        <v>59</v>
      </c>
      <c r="C18" s="11">
        <v>35</v>
      </c>
      <c r="D18" s="11">
        <v>371</v>
      </c>
      <c r="E18" s="11">
        <v>5</v>
      </c>
      <c r="F18" s="11">
        <v>74.2</v>
      </c>
      <c r="G18" s="11">
        <v>37.8</v>
      </c>
      <c r="H18" s="11">
        <v>32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>
        <v>68</v>
      </c>
      <c r="X18" s="11">
        <v>96</v>
      </c>
      <c r="Y18" s="11">
        <v>80</v>
      </c>
      <c r="Z18" s="11">
        <v>62</v>
      </c>
      <c r="AA18" s="11">
        <v>60</v>
      </c>
    </row>
    <row r="19" spans="1:27">
      <c r="A19" s="24" t="s">
        <v>61</v>
      </c>
      <c r="B19" s="11" t="s">
        <v>62</v>
      </c>
      <c r="C19" s="11">
        <v>13</v>
      </c>
      <c r="D19" s="11">
        <v>438</v>
      </c>
      <c r="E19" s="11">
        <v>5</v>
      </c>
      <c r="F19" s="11">
        <v>87.6</v>
      </c>
      <c r="G19" s="11">
        <v>48.052</v>
      </c>
      <c r="H19" s="11">
        <v>20</v>
      </c>
      <c r="I19" s="11"/>
      <c r="J19" s="11"/>
      <c r="K19" s="11"/>
      <c r="L19" s="11"/>
      <c r="M19" s="11"/>
      <c r="N19" s="11"/>
      <c r="O19" s="11"/>
      <c r="P19" s="11"/>
      <c r="Q19" s="11"/>
      <c r="R19" s="11">
        <v>90</v>
      </c>
      <c r="S19" s="11">
        <v>90</v>
      </c>
      <c r="T19" s="11">
        <v>85</v>
      </c>
      <c r="U19" s="11">
        <v>93</v>
      </c>
      <c r="V19" s="11">
        <v>80</v>
      </c>
      <c r="W19" s="11"/>
      <c r="X19" s="11"/>
      <c r="Y19" s="11"/>
      <c r="Z19" s="11"/>
      <c r="AA19" s="11"/>
    </row>
    <row r="20" spans="1:27">
      <c r="A20" s="24" t="s">
        <v>63</v>
      </c>
      <c r="B20" s="11" t="s">
        <v>64</v>
      </c>
      <c r="C20" s="11">
        <v>43</v>
      </c>
      <c r="D20" s="11">
        <v>312</v>
      </c>
      <c r="E20" s="11">
        <v>5</v>
      </c>
      <c r="F20" s="11">
        <v>62.4</v>
      </c>
      <c r="G20" s="11">
        <v>20.5</v>
      </c>
      <c r="H20" s="11">
        <v>41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>
        <v>30</v>
      </c>
      <c r="X20" s="11">
        <v>93</v>
      </c>
      <c r="Y20" s="11">
        <v>64</v>
      </c>
      <c r="Z20" s="11">
        <v>60</v>
      </c>
      <c r="AA20" s="11">
        <v>60</v>
      </c>
    </row>
    <row r="21" spans="1:27">
      <c r="A21" s="24" t="s">
        <v>65</v>
      </c>
      <c r="B21" s="11" t="s">
        <v>66</v>
      </c>
      <c r="C21" s="11">
        <v>28</v>
      </c>
      <c r="D21" s="11">
        <v>392</v>
      </c>
      <c r="E21" s="11">
        <v>5</v>
      </c>
      <c r="F21" s="11">
        <v>78.4</v>
      </c>
      <c r="G21" s="11">
        <v>38.9</v>
      </c>
      <c r="H21" s="11">
        <v>30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>
        <v>68</v>
      </c>
      <c r="X21" s="11">
        <v>96</v>
      </c>
      <c r="Y21" s="11">
        <v>86</v>
      </c>
      <c r="Z21" s="11">
        <v>77</v>
      </c>
      <c r="AA21" s="11">
        <v>60</v>
      </c>
    </row>
    <row r="22" spans="1:27">
      <c r="A22" s="24" t="s">
        <v>67</v>
      </c>
      <c r="B22" s="11" t="s">
        <v>68</v>
      </c>
      <c r="C22" s="11">
        <v>42</v>
      </c>
      <c r="D22" s="11">
        <v>326</v>
      </c>
      <c r="E22" s="11">
        <v>5</v>
      </c>
      <c r="F22" s="11">
        <v>65.2</v>
      </c>
      <c r="G22" s="11">
        <v>30.9</v>
      </c>
      <c r="H22" s="11">
        <v>38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>
        <v>20</v>
      </c>
      <c r="X22" s="11">
        <v>98</v>
      </c>
      <c r="Y22" s="11">
        <v>82</v>
      </c>
      <c r="Z22" s="11">
        <v>61</v>
      </c>
      <c r="AA22" s="11">
        <v>60</v>
      </c>
    </row>
    <row r="23" spans="1:27">
      <c r="A23" s="24" t="s">
        <v>69</v>
      </c>
      <c r="B23" s="11" t="s">
        <v>70</v>
      </c>
      <c r="C23" s="11">
        <v>21</v>
      </c>
      <c r="D23" s="11">
        <v>404</v>
      </c>
      <c r="E23" s="11">
        <v>5</v>
      </c>
      <c r="F23" s="11">
        <v>80.8</v>
      </c>
      <c r="G23" s="11">
        <v>43.3</v>
      </c>
      <c r="H23" s="11">
        <v>24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>
        <v>90</v>
      </c>
      <c r="X23" s="11">
        <v>92</v>
      </c>
      <c r="Y23" s="11">
        <v>80</v>
      </c>
      <c r="Z23" s="11">
        <v>77</v>
      </c>
      <c r="AA23" s="11">
        <v>60</v>
      </c>
    </row>
    <row r="24" spans="1:27">
      <c r="A24" s="24" t="s">
        <v>72</v>
      </c>
      <c r="B24" s="11" t="s">
        <v>73</v>
      </c>
      <c r="C24" s="11">
        <v>22</v>
      </c>
      <c r="D24" s="11">
        <v>400</v>
      </c>
      <c r="E24" s="11">
        <v>5</v>
      </c>
      <c r="F24" s="11">
        <v>80</v>
      </c>
      <c r="G24" s="11">
        <v>40.9</v>
      </c>
      <c r="H24" s="11">
        <v>27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>
        <v>76</v>
      </c>
      <c r="X24" s="11">
        <v>87</v>
      </c>
      <c r="Y24" s="11">
        <v>85</v>
      </c>
      <c r="Z24" s="11">
        <v>87</v>
      </c>
      <c r="AA24" s="11">
        <v>60</v>
      </c>
    </row>
    <row r="25" spans="1:27">
      <c r="A25" s="24" t="s">
        <v>75</v>
      </c>
      <c r="B25" s="11" t="s">
        <v>76</v>
      </c>
      <c r="C25" s="11">
        <v>24</v>
      </c>
      <c r="D25" s="11">
        <v>397</v>
      </c>
      <c r="E25" s="11">
        <v>5</v>
      </c>
      <c r="F25" s="11">
        <v>79.4</v>
      </c>
      <c r="G25" s="11">
        <v>40.4</v>
      </c>
      <c r="H25" s="11">
        <v>28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>
        <v>74</v>
      </c>
      <c r="X25" s="11">
        <v>95</v>
      </c>
      <c r="Y25" s="11">
        <v>87</v>
      </c>
      <c r="Z25" s="11">
        <v>76</v>
      </c>
      <c r="AA25" s="11">
        <v>60</v>
      </c>
    </row>
    <row r="26" spans="1:27">
      <c r="A26" s="24" t="s">
        <v>77</v>
      </c>
      <c r="B26" s="11" t="s">
        <v>78</v>
      </c>
      <c r="C26" s="11">
        <v>10</v>
      </c>
      <c r="D26" s="11">
        <v>446</v>
      </c>
      <c r="E26" s="11">
        <v>5</v>
      </c>
      <c r="F26" s="11">
        <v>89.2</v>
      </c>
      <c r="G26" s="11">
        <v>58.82</v>
      </c>
      <c r="H26" s="11">
        <v>9</v>
      </c>
      <c r="I26" s="11">
        <v>96</v>
      </c>
      <c r="J26" s="11">
        <v>95</v>
      </c>
      <c r="K26" s="11">
        <v>90</v>
      </c>
      <c r="L26" s="11">
        <v>90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>
        <v>60</v>
      </c>
    </row>
    <row r="27" spans="1:27">
      <c r="A27" s="24" t="s">
        <v>79</v>
      </c>
      <c r="B27" s="11" t="s">
        <v>80</v>
      </c>
      <c r="C27" s="11">
        <v>34</v>
      </c>
      <c r="D27" s="11">
        <v>371</v>
      </c>
      <c r="E27" s="11">
        <v>5</v>
      </c>
      <c r="F27" s="11">
        <v>74.2</v>
      </c>
      <c r="G27" s="11">
        <v>0</v>
      </c>
      <c r="H27" s="11">
        <v>44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>
        <v>60</v>
      </c>
      <c r="X27" s="11">
        <v>94</v>
      </c>
      <c r="Y27" s="11">
        <v>71</v>
      </c>
      <c r="Z27" s="11">
        <v>81</v>
      </c>
      <c r="AA27" s="11">
        <v>60</v>
      </c>
    </row>
    <row r="28" spans="1:27">
      <c r="A28" s="24" t="s">
        <v>81</v>
      </c>
      <c r="B28" s="11" t="s">
        <v>82</v>
      </c>
      <c r="C28" s="11">
        <v>37</v>
      </c>
      <c r="D28" s="11">
        <v>354</v>
      </c>
      <c r="E28" s="11">
        <v>5</v>
      </c>
      <c r="F28" s="11">
        <v>70.8</v>
      </c>
      <c r="G28" s="11">
        <v>31.1</v>
      </c>
      <c r="H28" s="11">
        <v>37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>
        <v>62</v>
      </c>
      <c r="X28" s="11">
        <v>92</v>
      </c>
      <c r="Y28" s="11">
        <v>71</v>
      </c>
      <c r="Z28" s="11">
        <v>64</v>
      </c>
      <c r="AA28" s="11">
        <v>60</v>
      </c>
    </row>
    <row r="29" spans="1:27">
      <c r="A29" s="24" t="s">
        <v>83</v>
      </c>
      <c r="B29" s="11" t="s">
        <v>84</v>
      </c>
      <c r="C29" s="11">
        <v>23</v>
      </c>
      <c r="D29" s="11">
        <v>399</v>
      </c>
      <c r="E29" s="11">
        <v>5</v>
      </c>
      <c r="F29" s="11">
        <v>79.8</v>
      </c>
      <c r="G29" s="11">
        <v>48.132</v>
      </c>
      <c r="H29" s="11">
        <v>19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>
        <v>68</v>
      </c>
      <c r="X29" s="11">
        <v>97</v>
      </c>
      <c r="Y29" s="11">
        <v>84</v>
      </c>
      <c r="Z29" s="11">
        <v>85</v>
      </c>
      <c r="AA29" s="11">
        <v>60</v>
      </c>
    </row>
    <row r="30" spans="1:27">
      <c r="A30" s="24" t="s">
        <v>85</v>
      </c>
      <c r="B30" s="11" t="s">
        <v>86</v>
      </c>
      <c r="C30" s="11">
        <v>4</v>
      </c>
      <c r="D30" s="11">
        <v>451</v>
      </c>
      <c r="E30" s="11">
        <v>5</v>
      </c>
      <c r="F30" s="11">
        <v>90.2</v>
      </c>
      <c r="G30" s="11">
        <v>59.088</v>
      </c>
      <c r="H30" s="11">
        <v>8</v>
      </c>
      <c r="I30" s="11">
        <v>96</v>
      </c>
      <c r="J30" s="11">
        <v>100</v>
      </c>
      <c r="K30" s="11">
        <v>90</v>
      </c>
      <c r="L30" s="11">
        <v>90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>
        <v>60</v>
      </c>
    </row>
    <row r="31" spans="1:27">
      <c r="A31" s="24" t="s">
        <v>87</v>
      </c>
      <c r="B31" s="11" t="s">
        <v>88</v>
      </c>
      <c r="C31" s="11">
        <v>5</v>
      </c>
      <c r="D31" s="11">
        <v>451</v>
      </c>
      <c r="E31" s="11">
        <v>5</v>
      </c>
      <c r="F31" s="11">
        <v>90.2</v>
      </c>
      <c r="G31" s="11">
        <v>56.912</v>
      </c>
      <c r="H31" s="11">
        <v>11</v>
      </c>
      <c r="I31" s="11">
        <v>99</v>
      </c>
      <c r="J31" s="11">
        <v>97</v>
      </c>
      <c r="K31" s="11">
        <v>90</v>
      </c>
      <c r="L31" s="11">
        <v>90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>
        <v>60</v>
      </c>
    </row>
    <row r="32" spans="1:27">
      <c r="A32" s="24" t="s">
        <v>89</v>
      </c>
      <c r="B32" s="11" t="s">
        <v>90</v>
      </c>
      <c r="C32" s="11">
        <v>25</v>
      </c>
      <c r="D32" s="11">
        <v>394</v>
      </c>
      <c r="E32" s="11">
        <v>5</v>
      </c>
      <c r="F32" s="11">
        <v>78.8</v>
      </c>
      <c r="G32" s="11">
        <v>44.7</v>
      </c>
      <c r="H32" s="11">
        <v>23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>
        <v>68</v>
      </c>
      <c r="X32" s="11">
        <v>98</v>
      </c>
      <c r="Y32" s="11">
        <v>83</v>
      </c>
      <c r="Z32" s="11">
        <v>80</v>
      </c>
      <c r="AA32" s="11">
        <v>60</v>
      </c>
    </row>
    <row r="33" spans="1:27">
      <c r="A33" s="24" t="s">
        <v>91</v>
      </c>
      <c r="B33" s="11" t="s">
        <v>92</v>
      </c>
      <c r="C33" s="11">
        <v>11</v>
      </c>
      <c r="D33" s="11">
        <v>444</v>
      </c>
      <c r="E33" s="11">
        <v>5</v>
      </c>
      <c r="F33" s="11">
        <v>88.8</v>
      </c>
      <c r="G33" s="11">
        <v>57.2</v>
      </c>
      <c r="H33" s="11">
        <v>10</v>
      </c>
      <c r="I33" s="11">
        <v>96</v>
      </c>
      <c r="J33" s="11">
        <v>93</v>
      </c>
      <c r="K33" s="11">
        <v>90</v>
      </c>
      <c r="L33" s="11">
        <v>90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>
        <v>60</v>
      </c>
    </row>
    <row r="34" spans="1:27">
      <c r="A34" s="24" t="s">
        <v>93</v>
      </c>
      <c r="B34" s="11" t="s">
        <v>94</v>
      </c>
      <c r="C34" s="11">
        <v>30</v>
      </c>
      <c r="D34" s="11">
        <v>391</v>
      </c>
      <c r="E34" s="11">
        <v>5</v>
      </c>
      <c r="F34" s="11">
        <v>78.2</v>
      </c>
      <c r="G34" s="11">
        <v>51.4</v>
      </c>
      <c r="H34" s="11">
        <v>16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>
        <v>68</v>
      </c>
      <c r="X34" s="11">
        <v>95</v>
      </c>
      <c r="Y34" s="11">
        <v>82</v>
      </c>
      <c r="Z34" s="11">
        <v>81</v>
      </c>
      <c r="AA34" s="11">
        <v>60</v>
      </c>
    </row>
    <row r="35" spans="1:27">
      <c r="A35" s="24" t="s">
        <v>96</v>
      </c>
      <c r="B35" s="11" t="s">
        <v>97</v>
      </c>
      <c r="C35" s="11">
        <v>6</v>
      </c>
      <c r="D35" s="11">
        <v>449</v>
      </c>
      <c r="E35" s="11">
        <v>5</v>
      </c>
      <c r="F35" s="11">
        <v>89.8</v>
      </c>
      <c r="G35" s="11">
        <v>61.708</v>
      </c>
      <c r="H35" s="11">
        <v>2</v>
      </c>
      <c r="I35" s="11">
        <v>100</v>
      </c>
      <c r="J35" s="11">
        <v>94</v>
      </c>
      <c r="K35" s="11">
        <v>90</v>
      </c>
      <c r="L35" s="11">
        <v>90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>
        <v>60</v>
      </c>
    </row>
    <row r="36" spans="1:27">
      <c r="A36" s="24" t="s">
        <v>99</v>
      </c>
      <c r="B36" s="11" t="s">
        <v>100</v>
      </c>
      <c r="C36" s="11">
        <v>7</v>
      </c>
      <c r="D36" s="11">
        <v>449</v>
      </c>
      <c r="E36" s="11">
        <v>5</v>
      </c>
      <c r="F36" s="11">
        <v>89.8</v>
      </c>
      <c r="G36" s="11">
        <v>60.872</v>
      </c>
      <c r="H36" s="11">
        <v>4</v>
      </c>
      <c r="I36" s="11">
        <v>97</v>
      </c>
      <c r="J36" s="11">
        <v>97</v>
      </c>
      <c r="K36" s="11">
        <v>90</v>
      </c>
      <c r="L36" s="11">
        <v>90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>
        <v>60</v>
      </c>
    </row>
    <row r="37" spans="1:27">
      <c r="A37" s="24" t="s">
        <v>101</v>
      </c>
      <c r="B37" s="11" t="s">
        <v>102</v>
      </c>
      <c r="C37" s="11">
        <v>38</v>
      </c>
      <c r="D37" s="11">
        <v>350</v>
      </c>
      <c r="E37" s="11">
        <v>5</v>
      </c>
      <c r="F37" s="11">
        <v>70</v>
      </c>
      <c r="G37" s="11">
        <v>0</v>
      </c>
      <c r="H37" s="11">
        <v>43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>
        <v>61</v>
      </c>
      <c r="X37" s="11">
        <v>98</v>
      </c>
      <c r="Y37" s="11">
        <v>66</v>
      </c>
      <c r="Z37" s="11">
        <v>60</v>
      </c>
      <c r="AA37" s="11">
        <v>60</v>
      </c>
    </row>
    <row r="38" spans="1:27">
      <c r="A38" s="24" t="s">
        <v>103</v>
      </c>
      <c r="B38" s="11" t="s">
        <v>104</v>
      </c>
      <c r="C38" s="11">
        <v>14</v>
      </c>
      <c r="D38" s="11">
        <v>613</v>
      </c>
      <c r="E38" s="11">
        <v>7</v>
      </c>
      <c r="F38" s="11">
        <v>87.57</v>
      </c>
      <c r="G38" s="11">
        <v>52.748</v>
      </c>
      <c r="H38" s="11">
        <v>14</v>
      </c>
      <c r="I38" s="11"/>
      <c r="J38" s="11"/>
      <c r="K38" s="11"/>
      <c r="L38" s="11"/>
      <c r="M38" s="11">
        <v>89</v>
      </c>
      <c r="N38" s="11">
        <v>86</v>
      </c>
      <c r="O38" s="11">
        <v>88</v>
      </c>
      <c r="P38" s="11">
        <v>90</v>
      </c>
      <c r="Q38" s="11">
        <v>90</v>
      </c>
      <c r="R38" s="11"/>
      <c r="S38" s="11"/>
      <c r="T38" s="11"/>
      <c r="U38" s="11"/>
      <c r="V38" s="11"/>
      <c r="W38" s="11"/>
      <c r="X38" s="11"/>
      <c r="Y38" s="11"/>
      <c r="Z38" s="11"/>
      <c r="AA38" s="11">
        <v>60</v>
      </c>
    </row>
    <row r="39" spans="1:27">
      <c r="A39" s="24" t="s">
        <v>105</v>
      </c>
      <c r="B39" s="11" t="s">
        <v>106</v>
      </c>
      <c r="C39" s="11">
        <v>15</v>
      </c>
      <c r="D39" s="11">
        <v>612</v>
      </c>
      <c r="E39" s="11">
        <v>7</v>
      </c>
      <c r="F39" s="11">
        <v>87.43</v>
      </c>
      <c r="G39" s="11">
        <v>51.2</v>
      </c>
      <c r="H39" s="11">
        <v>17</v>
      </c>
      <c r="I39" s="11"/>
      <c r="J39" s="11"/>
      <c r="K39" s="11"/>
      <c r="L39" s="11"/>
      <c r="M39" s="11">
        <v>88</v>
      </c>
      <c r="N39" s="11">
        <v>87</v>
      </c>
      <c r="O39" s="11">
        <v>87</v>
      </c>
      <c r="P39" s="11">
        <v>90</v>
      </c>
      <c r="Q39" s="11">
        <v>90</v>
      </c>
      <c r="R39" s="11"/>
      <c r="S39" s="11"/>
      <c r="T39" s="11"/>
      <c r="U39" s="11"/>
      <c r="V39" s="11"/>
      <c r="W39" s="11"/>
      <c r="X39" s="11"/>
      <c r="Y39" s="11"/>
      <c r="Z39" s="11"/>
      <c r="AA39" s="11">
        <v>60</v>
      </c>
    </row>
    <row r="40" spans="1:27">
      <c r="A40" s="24" t="s">
        <v>107</v>
      </c>
      <c r="B40" s="11" t="s">
        <v>108</v>
      </c>
      <c r="C40" s="11">
        <v>31</v>
      </c>
      <c r="D40" s="11">
        <v>383</v>
      </c>
      <c r="E40" s="11">
        <v>5</v>
      </c>
      <c r="F40" s="11">
        <v>76.6</v>
      </c>
      <c r="G40" s="11">
        <v>36.2</v>
      </c>
      <c r="H40" s="11">
        <v>34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>
        <v>61</v>
      </c>
      <c r="X40" s="11">
        <v>100</v>
      </c>
      <c r="Y40" s="11">
        <v>83</v>
      </c>
      <c r="Z40" s="11">
        <v>74</v>
      </c>
      <c r="AA40" s="11">
        <v>60</v>
      </c>
    </row>
    <row r="41" spans="1:27">
      <c r="A41" s="24" t="s">
        <v>110</v>
      </c>
      <c r="B41" s="11" t="s">
        <v>111</v>
      </c>
      <c r="C41" s="11">
        <v>44</v>
      </c>
      <c r="D41" s="11">
        <v>241</v>
      </c>
      <c r="E41" s="11">
        <v>4</v>
      </c>
      <c r="F41" s="11">
        <v>60.25</v>
      </c>
      <c r="G41" s="11">
        <v>15.196</v>
      </c>
      <c r="H41" s="11">
        <v>42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>
        <v>77</v>
      </c>
      <c r="Y41" s="11">
        <v>39</v>
      </c>
      <c r="Z41" s="11">
        <v>60</v>
      </c>
      <c r="AA41" s="11">
        <v>60</v>
      </c>
    </row>
    <row r="42" spans="1:27">
      <c r="A42" s="24" t="s">
        <v>112</v>
      </c>
      <c r="B42" s="11" t="s">
        <v>113</v>
      </c>
      <c r="C42" s="11">
        <v>32</v>
      </c>
      <c r="D42" s="11">
        <v>381</v>
      </c>
      <c r="E42" s="11">
        <v>5</v>
      </c>
      <c r="F42" s="11">
        <v>76.2</v>
      </c>
      <c r="G42" s="11">
        <v>41.068</v>
      </c>
      <c r="H42" s="11">
        <v>26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>
        <v>68</v>
      </c>
      <c r="X42" s="11">
        <v>98</v>
      </c>
      <c r="Y42" s="11">
        <v>79</v>
      </c>
      <c r="Z42" s="11">
        <v>71</v>
      </c>
      <c r="AA42" s="11">
        <v>60</v>
      </c>
    </row>
    <row r="43" spans="1:27">
      <c r="A43" s="24" t="s">
        <v>114</v>
      </c>
      <c r="B43" s="11" t="s">
        <v>115</v>
      </c>
      <c r="C43" s="11">
        <v>9</v>
      </c>
      <c r="D43" s="11">
        <v>448</v>
      </c>
      <c r="E43" s="11">
        <v>5</v>
      </c>
      <c r="F43" s="11">
        <v>89.6</v>
      </c>
      <c r="G43" s="11">
        <v>60.092</v>
      </c>
      <c r="H43" s="11">
        <v>6</v>
      </c>
      <c r="I43" s="11">
        <v>100</v>
      </c>
      <c r="J43" s="11">
        <v>93</v>
      </c>
      <c r="K43" s="11">
        <v>90</v>
      </c>
      <c r="L43" s="11">
        <v>90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>
        <v>60</v>
      </c>
    </row>
    <row r="44" spans="1:27">
      <c r="A44" s="24" t="s">
        <v>116</v>
      </c>
      <c r="B44" s="11" t="s">
        <v>117</v>
      </c>
      <c r="C44" s="11">
        <v>1</v>
      </c>
      <c r="D44" s="11">
        <v>454</v>
      </c>
      <c r="E44" s="11">
        <v>5</v>
      </c>
      <c r="F44" s="11">
        <v>90.8</v>
      </c>
      <c r="G44" s="11">
        <v>59.948</v>
      </c>
      <c r="H44" s="11">
        <v>7</v>
      </c>
      <c r="I44" s="11">
        <v>99</v>
      </c>
      <c r="J44" s="11">
        <v>100</v>
      </c>
      <c r="K44" s="11">
        <v>90</v>
      </c>
      <c r="L44" s="11">
        <v>90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>
        <v>60</v>
      </c>
    </row>
    <row r="45" spans="1:27">
      <c r="A45" s="24" t="s">
        <v>118</v>
      </c>
      <c r="B45" s="11" t="s">
        <v>119</v>
      </c>
      <c r="C45" s="11">
        <v>41</v>
      </c>
      <c r="D45" s="11">
        <v>335</v>
      </c>
      <c r="E45" s="11">
        <v>5</v>
      </c>
      <c r="F45" s="11">
        <v>67</v>
      </c>
      <c r="G45" s="11">
        <v>21.8</v>
      </c>
      <c r="H45" s="11">
        <v>40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>
        <v>61</v>
      </c>
      <c r="X45" s="11">
        <v>82</v>
      </c>
      <c r="Y45" s="11">
        <v>66</v>
      </c>
      <c r="Z45" s="11">
        <v>61</v>
      </c>
      <c r="AA45" s="11">
        <v>60</v>
      </c>
    </row>
    <row r="46" spans="1:27">
      <c r="A46" s="24" t="s">
        <v>120</v>
      </c>
      <c r="B46" s="11" t="s">
        <v>121</v>
      </c>
      <c r="C46" s="11">
        <v>27</v>
      </c>
      <c r="D46" s="11">
        <v>392</v>
      </c>
      <c r="E46" s="11">
        <v>5</v>
      </c>
      <c r="F46" s="11">
        <v>78.4</v>
      </c>
      <c r="G46" s="11">
        <v>38.9</v>
      </c>
      <c r="H46" s="11">
        <v>31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>
        <v>61</v>
      </c>
      <c r="X46" s="11">
        <v>97</v>
      </c>
      <c r="Y46" s="11">
        <v>88</v>
      </c>
      <c r="Z46" s="11">
        <v>81</v>
      </c>
      <c r="AA46" s="11">
        <v>60</v>
      </c>
    </row>
    <row r="47" spans="1:27">
      <c r="A47" s="24" t="s">
        <v>122</v>
      </c>
      <c r="B47" s="11" t="s">
        <v>123</v>
      </c>
      <c r="C47" s="11">
        <v>39</v>
      </c>
      <c r="D47" s="11">
        <v>343</v>
      </c>
      <c r="E47" s="11">
        <v>5</v>
      </c>
      <c r="F47" s="11">
        <v>68.6</v>
      </c>
      <c r="G47" s="11">
        <v>27</v>
      </c>
      <c r="H47" s="11">
        <v>39</v>
      </c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>
        <v>70</v>
      </c>
      <c r="X47" s="11">
        <v>80</v>
      </c>
      <c r="Y47" s="11">
        <v>68</v>
      </c>
      <c r="Z47" s="11">
        <v>60</v>
      </c>
      <c r="AA47" s="11">
        <v>60</v>
      </c>
    </row>
    <row r="48" spans="1:8">
      <c r="A48" s="16"/>
      <c r="B48" s="6"/>
      <c r="C48" s="6"/>
      <c r="D48" s="6"/>
      <c r="E48" s="6"/>
      <c r="F48" s="6"/>
      <c r="G48" s="25"/>
      <c r="H48" s="25"/>
    </row>
    <row r="49" spans="1:8">
      <c r="A49" s="16"/>
      <c r="B49" s="6"/>
      <c r="C49" s="6"/>
      <c r="D49" s="6"/>
      <c r="E49" s="6"/>
      <c r="F49" s="6"/>
      <c r="G49" s="25"/>
      <c r="H49" s="25"/>
    </row>
    <row r="50" spans="1:8">
      <c r="A50" s="16"/>
      <c r="B50" s="6"/>
      <c r="C50" s="6"/>
      <c r="D50" s="6"/>
      <c r="E50" s="6"/>
      <c r="F50" s="6"/>
      <c r="G50" s="25"/>
      <c r="H50" s="25"/>
    </row>
    <row r="51" spans="1:8">
      <c r="A51" s="16"/>
      <c r="B51" s="6"/>
      <c r="C51" s="6"/>
      <c r="D51" s="6"/>
      <c r="E51" s="6"/>
      <c r="F51" s="6"/>
      <c r="G51" s="25"/>
      <c r="H51" s="25"/>
    </row>
    <row r="52" spans="1:8">
      <c r="A52" s="16"/>
      <c r="B52" s="6"/>
      <c r="C52" s="6"/>
      <c r="D52" s="6"/>
      <c r="E52" s="6"/>
      <c r="F52" s="6"/>
      <c r="G52" s="25"/>
      <c r="H52" s="25"/>
    </row>
    <row r="53" spans="1:8">
      <c r="A53" s="16"/>
      <c r="B53" s="6"/>
      <c r="C53" s="6"/>
      <c r="D53" s="6"/>
      <c r="E53" s="6"/>
      <c r="F53" s="6"/>
      <c r="G53" s="25"/>
      <c r="H53" s="25"/>
    </row>
    <row r="54" spans="1:8">
      <c r="A54" s="16"/>
      <c r="B54" s="6"/>
      <c r="C54" s="6"/>
      <c r="D54" s="6"/>
      <c r="E54" s="6"/>
      <c r="F54" s="6"/>
      <c r="G54" s="25"/>
      <c r="H54" s="25"/>
    </row>
    <row r="55" spans="1:8">
      <c r="A55" s="16"/>
      <c r="B55" s="6"/>
      <c r="C55" s="6"/>
      <c r="D55" s="6"/>
      <c r="E55" s="6"/>
      <c r="F55" s="6"/>
      <c r="G55" s="25"/>
      <c r="H55" s="25"/>
    </row>
    <row r="56" spans="1:8">
      <c r="A56" s="16"/>
      <c r="B56" s="6"/>
      <c r="C56" s="6"/>
      <c r="D56" s="6"/>
      <c r="E56" s="6"/>
      <c r="F56" s="6"/>
      <c r="G56" s="25"/>
      <c r="H56" s="25"/>
    </row>
    <row r="57" spans="1:8">
      <c r="A57" s="16"/>
      <c r="B57" s="6"/>
      <c r="C57" s="6"/>
      <c r="D57" s="6"/>
      <c r="E57" s="6"/>
      <c r="F57" s="6"/>
      <c r="G57" s="25"/>
      <c r="H57" s="25"/>
    </row>
    <row r="58" spans="1:8">
      <c r="A58" s="16"/>
      <c r="B58" s="6"/>
      <c r="C58" s="6"/>
      <c r="D58" s="6"/>
      <c r="E58" s="6"/>
      <c r="F58" s="6"/>
      <c r="G58" s="25"/>
      <c r="H58" s="25"/>
    </row>
    <row r="59" spans="1:8">
      <c r="A59" s="16"/>
      <c r="B59" s="6"/>
      <c r="C59" s="6"/>
      <c r="D59" s="6"/>
      <c r="E59" s="6"/>
      <c r="F59" s="6"/>
      <c r="G59" s="25"/>
      <c r="H59" s="25"/>
    </row>
    <row r="60" spans="1:8">
      <c r="A60" s="16"/>
      <c r="B60" s="6"/>
      <c r="C60" s="6"/>
      <c r="D60" s="6"/>
      <c r="E60" s="6"/>
      <c r="F60" s="6"/>
      <c r="G60" s="25"/>
      <c r="H60" s="25"/>
    </row>
    <row r="61" spans="1:8">
      <c r="A61" s="16"/>
      <c r="B61" s="6"/>
      <c r="C61" s="6"/>
      <c r="D61" s="6"/>
      <c r="E61" s="6"/>
      <c r="F61" s="6"/>
      <c r="G61" s="25"/>
      <c r="H61" s="25"/>
    </row>
    <row r="62" spans="1:8">
      <c r="A62" s="16"/>
      <c r="B62" s="6"/>
      <c r="C62" s="6"/>
      <c r="D62" s="6"/>
      <c r="E62" s="6"/>
      <c r="F62" s="6"/>
      <c r="G62" s="25"/>
      <c r="H62" s="25"/>
    </row>
    <row r="63" spans="1:8">
      <c r="A63" s="16"/>
      <c r="B63" s="6"/>
      <c r="C63" s="6"/>
      <c r="D63" s="6"/>
      <c r="E63" s="6"/>
      <c r="F63" s="6"/>
      <c r="G63" s="25"/>
      <c r="H63" s="25"/>
    </row>
    <row r="64" spans="1:8">
      <c r="A64" s="16"/>
      <c r="B64" s="6"/>
      <c r="C64" s="6"/>
      <c r="D64" s="6"/>
      <c r="E64" s="6"/>
      <c r="F64" s="6"/>
      <c r="G64" s="25"/>
      <c r="H64" s="25"/>
    </row>
    <row r="65" spans="1:8">
      <c r="A65" s="16"/>
      <c r="B65" s="6"/>
      <c r="C65" s="6"/>
      <c r="D65" s="6"/>
      <c r="E65" s="6"/>
      <c r="F65" s="6"/>
      <c r="G65" s="25"/>
      <c r="H65" s="25"/>
    </row>
    <row r="66" spans="1:8">
      <c r="A66" s="16"/>
      <c r="B66" s="6"/>
      <c r="C66" s="6"/>
      <c r="D66" s="6"/>
      <c r="E66" s="6"/>
      <c r="F66" s="6"/>
      <c r="G66" s="25"/>
      <c r="H66" s="25"/>
    </row>
    <row r="67" spans="1:8">
      <c r="A67" s="16"/>
      <c r="B67" s="6"/>
      <c r="C67" s="6"/>
      <c r="D67" s="6"/>
      <c r="E67" s="6"/>
      <c r="F67" s="6"/>
      <c r="G67" s="25"/>
      <c r="H67" s="25"/>
    </row>
    <row r="68" spans="1:8">
      <c r="A68" s="16"/>
      <c r="B68" s="6"/>
      <c r="C68" s="6"/>
      <c r="D68" s="6"/>
      <c r="E68" s="6"/>
      <c r="F68" s="6"/>
      <c r="G68" s="25"/>
      <c r="H68" s="25"/>
    </row>
  </sheetData>
  <autoFilter ref="A3:AA47">
    <sortState ref="A4:AA47">
      <sortCondition ref="A3"/>
    </sortState>
    <extLst/>
  </autoFilter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108"/>
  <sheetViews>
    <sheetView tabSelected="1" workbookViewId="0">
      <selection activeCell="B29" sqref="B29"/>
    </sheetView>
  </sheetViews>
  <sheetFormatPr defaultColWidth="9" defaultRowHeight="13.5"/>
  <cols>
    <col min="1" max="1" width="10.25" style="2"/>
    <col min="2" max="2" width="6.38333333333333" style="3"/>
    <col min="3" max="4" width="5.75" style="3"/>
    <col min="5" max="5" width="15.25" style="3" customWidth="1"/>
    <col min="6" max="6" width="6.88333333333333" style="3"/>
    <col min="7" max="7" width="12.625" style="3" customWidth="1"/>
    <col min="8" max="8" width="14.125" style="3" customWidth="1"/>
    <col min="9" max="9" width="13.375" style="3" customWidth="1"/>
    <col min="10" max="10" width="16.5" style="3" customWidth="1"/>
    <col min="11" max="11" width="27.25" style="3" customWidth="1"/>
    <col min="12" max="20" width="11.1333333333333" style="3" customWidth="1"/>
    <col min="21" max="21" width="14" style="3" customWidth="1"/>
    <col min="22" max="22" width="15.8833333333333" style="3" customWidth="1"/>
    <col min="23" max="16384" width="9" style="3"/>
  </cols>
  <sheetData>
    <row r="1" spans="1:1">
      <c r="A1" s="4" t="s">
        <v>147</v>
      </c>
    </row>
    <row r="3" s="1" customFormat="1" ht="60" spans="1:48">
      <c r="A3" s="5" t="s">
        <v>1</v>
      </c>
      <c r="B3" s="5" t="s">
        <v>2</v>
      </c>
      <c r="C3" s="6" t="s">
        <v>125</v>
      </c>
      <c r="D3" s="6" t="s">
        <v>3</v>
      </c>
      <c r="E3" s="7" t="s">
        <v>4</v>
      </c>
      <c r="F3" s="7" t="s">
        <v>148</v>
      </c>
      <c r="G3" s="7" t="s">
        <v>149</v>
      </c>
      <c r="H3" s="7" t="s">
        <v>150</v>
      </c>
      <c r="I3" s="17" t="s">
        <v>126</v>
      </c>
      <c r="J3" s="17" t="s">
        <v>151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5" t="s">
        <v>20</v>
      </c>
      <c r="X3" s="5" t="s">
        <v>21</v>
      </c>
      <c r="Y3" s="5" t="s">
        <v>22</v>
      </c>
      <c r="Z3" s="5" t="s">
        <v>23</v>
      </c>
      <c r="AA3" s="5" t="s">
        <v>24</v>
      </c>
      <c r="AB3" s="5" t="s">
        <v>25</v>
      </c>
      <c r="AC3" s="5" t="s">
        <v>26</v>
      </c>
      <c r="AD3" s="19" t="s">
        <v>128</v>
      </c>
      <c r="AE3" s="19" t="s">
        <v>129</v>
      </c>
      <c r="AF3" s="19" t="s">
        <v>130</v>
      </c>
      <c r="AG3" s="19" t="s">
        <v>131</v>
      </c>
      <c r="AH3" s="19" t="s">
        <v>132</v>
      </c>
      <c r="AI3" s="19" t="s">
        <v>133</v>
      </c>
      <c r="AJ3" s="19" t="s">
        <v>134</v>
      </c>
      <c r="AK3" s="19" t="s">
        <v>135</v>
      </c>
      <c r="AL3" s="19" t="s">
        <v>136</v>
      </c>
      <c r="AM3" s="19" t="s">
        <v>137</v>
      </c>
      <c r="AN3" s="19" t="s">
        <v>138</v>
      </c>
      <c r="AO3" s="19" t="s">
        <v>139</v>
      </c>
      <c r="AP3" s="19" t="s">
        <v>140</v>
      </c>
      <c r="AQ3" s="19" t="s">
        <v>141</v>
      </c>
      <c r="AR3" s="19" t="s">
        <v>142</v>
      </c>
      <c r="AS3" s="19" t="s">
        <v>143</v>
      </c>
      <c r="AT3" s="19" t="s">
        <v>144</v>
      </c>
      <c r="AU3" s="19" t="s">
        <v>145</v>
      </c>
      <c r="AV3" s="19" t="s">
        <v>146</v>
      </c>
    </row>
    <row r="4" spans="1:48">
      <c r="A4" s="30" t="s">
        <v>27</v>
      </c>
      <c r="B4" s="30" t="s">
        <v>28</v>
      </c>
      <c r="C4" s="6">
        <f>SUM(K4:AV4)</f>
        <v>952</v>
      </c>
      <c r="D4" s="6">
        <v>11</v>
      </c>
      <c r="E4" s="9" t="s">
        <v>152</v>
      </c>
      <c r="F4" s="9">
        <v>15</v>
      </c>
      <c r="G4" s="10">
        <v>52.956</v>
      </c>
      <c r="H4" s="11">
        <v>54.544</v>
      </c>
      <c r="I4" s="9">
        <f>SUM(G4:H4)/2</f>
        <v>53.75</v>
      </c>
      <c r="J4" s="9">
        <v>13</v>
      </c>
      <c r="K4" s="30" t="s">
        <v>29</v>
      </c>
      <c r="L4" s="30" t="s">
        <v>29</v>
      </c>
      <c r="M4" s="8">
        <v>77</v>
      </c>
      <c r="N4" s="8">
        <v>98</v>
      </c>
      <c r="O4" s="30" t="s">
        <v>29</v>
      </c>
      <c r="P4" s="8">
        <v>77</v>
      </c>
      <c r="Q4" s="30" t="s">
        <v>29</v>
      </c>
      <c r="R4" s="30" t="s">
        <v>29</v>
      </c>
      <c r="S4" s="30" t="s">
        <v>29</v>
      </c>
      <c r="T4" s="30" t="s">
        <v>29</v>
      </c>
      <c r="U4" s="30" t="s">
        <v>29</v>
      </c>
      <c r="V4" s="8">
        <v>90</v>
      </c>
      <c r="W4" s="30" t="s">
        <v>29</v>
      </c>
      <c r="X4" s="30" t="s">
        <v>29</v>
      </c>
      <c r="Y4" s="30" t="s">
        <v>29</v>
      </c>
      <c r="Z4" s="8">
        <v>87</v>
      </c>
      <c r="AA4" s="30" t="s">
        <v>29</v>
      </c>
      <c r="AB4" s="8">
        <v>88</v>
      </c>
      <c r="AC4" s="30" t="s">
        <v>29</v>
      </c>
      <c r="AD4" s="11"/>
      <c r="AE4" s="11"/>
      <c r="AF4" s="11"/>
      <c r="AG4" s="11"/>
      <c r="AH4" s="11"/>
      <c r="AI4" s="11"/>
      <c r="AJ4" s="11"/>
      <c r="AK4" s="11"/>
      <c r="AL4" s="11"/>
      <c r="AM4" s="11">
        <v>89</v>
      </c>
      <c r="AN4" s="11">
        <v>87</v>
      </c>
      <c r="AO4" s="11">
        <v>92</v>
      </c>
      <c r="AP4" s="11">
        <v>90</v>
      </c>
      <c r="AQ4" s="11">
        <v>77</v>
      </c>
      <c r="AR4" s="11"/>
      <c r="AS4" s="11"/>
      <c r="AT4" s="11"/>
      <c r="AU4" s="11"/>
      <c r="AV4" s="11"/>
    </row>
    <row r="5" spans="1:48">
      <c r="A5" s="30" t="s">
        <v>30</v>
      </c>
      <c r="B5" s="30" t="s">
        <v>31</v>
      </c>
      <c r="C5" s="6">
        <f>SUM(K5:AV5)</f>
        <v>878</v>
      </c>
      <c r="D5" s="6">
        <v>11</v>
      </c>
      <c r="E5" s="9" t="s">
        <v>153</v>
      </c>
      <c r="F5" s="9">
        <v>21</v>
      </c>
      <c r="G5" s="10">
        <v>44.244</v>
      </c>
      <c r="H5" s="12">
        <v>45.3</v>
      </c>
      <c r="I5" s="9">
        <f>SUM(G5:H5)/2</f>
        <v>44.772</v>
      </c>
      <c r="J5" s="9">
        <v>19</v>
      </c>
      <c r="K5" s="30" t="s">
        <v>29</v>
      </c>
      <c r="L5" s="30" t="s">
        <v>29</v>
      </c>
      <c r="M5" s="8">
        <v>78</v>
      </c>
      <c r="N5" s="8">
        <v>93</v>
      </c>
      <c r="O5" s="30" t="s">
        <v>29</v>
      </c>
      <c r="P5" s="8">
        <v>79</v>
      </c>
      <c r="Q5" s="30" t="s">
        <v>29</v>
      </c>
      <c r="R5" s="30" t="s">
        <v>29</v>
      </c>
      <c r="S5" s="30" t="s">
        <v>29</v>
      </c>
      <c r="T5" s="30" t="s">
        <v>29</v>
      </c>
      <c r="U5" s="30" t="s">
        <v>29</v>
      </c>
      <c r="V5" s="8">
        <v>70</v>
      </c>
      <c r="W5" s="30" t="s">
        <v>29</v>
      </c>
      <c r="X5" s="30" t="s">
        <v>29</v>
      </c>
      <c r="Y5" s="30" t="s">
        <v>29</v>
      </c>
      <c r="Z5" s="8">
        <v>75</v>
      </c>
      <c r="AA5" s="30" t="s">
        <v>29</v>
      </c>
      <c r="AB5" s="8">
        <v>84</v>
      </c>
      <c r="AC5" s="30" t="s">
        <v>29</v>
      </c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>
        <v>74</v>
      </c>
      <c r="AS5" s="11">
        <v>96</v>
      </c>
      <c r="AT5" s="11">
        <v>89</v>
      </c>
      <c r="AU5" s="11">
        <v>80</v>
      </c>
      <c r="AV5" s="11">
        <v>60</v>
      </c>
    </row>
    <row r="6" s="1" customFormat="1" spans="1:48">
      <c r="A6" s="30" t="s">
        <v>32</v>
      </c>
      <c r="B6" s="30" t="s">
        <v>33</v>
      </c>
      <c r="C6" s="6">
        <f>SUM(K6:AV6)</f>
        <v>894</v>
      </c>
      <c r="D6" s="13">
        <v>11</v>
      </c>
      <c r="E6" s="9" t="s">
        <v>154</v>
      </c>
      <c r="F6" s="9">
        <v>20</v>
      </c>
      <c r="G6" s="10">
        <v>47.976</v>
      </c>
      <c r="H6" s="11">
        <v>39</v>
      </c>
      <c r="I6" s="9">
        <f>SUM(G6:H6)/2</f>
        <v>43.488</v>
      </c>
      <c r="J6" s="9">
        <v>22</v>
      </c>
      <c r="K6" s="30" t="s">
        <v>29</v>
      </c>
      <c r="L6" s="30" t="s">
        <v>29</v>
      </c>
      <c r="M6" s="8">
        <v>77</v>
      </c>
      <c r="N6" s="8">
        <v>98</v>
      </c>
      <c r="O6" s="30" t="s">
        <v>29</v>
      </c>
      <c r="P6" s="8">
        <v>84</v>
      </c>
      <c r="Q6" s="30" t="s">
        <v>29</v>
      </c>
      <c r="R6" s="30" t="s">
        <v>29</v>
      </c>
      <c r="S6" s="30" t="s">
        <v>29</v>
      </c>
      <c r="T6" s="30" t="s">
        <v>29</v>
      </c>
      <c r="U6" s="30" t="s">
        <v>29</v>
      </c>
      <c r="V6" s="8">
        <v>90</v>
      </c>
      <c r="W6" s="30" t="s">
        <v>29</v>
      </c>
      <c r="X6" s="30" t="s">
        <v>29</v>
      </c>
      <c r="Y6" s="30" t="s">
        <v>29</v>
      </c>
      <c r="Z6" s="8">
        <v>74</v>
      </c>
      <c r="AA6" s="30" t="s">
        <v>29</v>
      </c>
      <c r="AB6" s="8">
        <v>85</v>
      </c>
      <c r="AC6" s="30" t="s">
        <v>29</v>
      </c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>
        <v>74</v>
      </c>
      <c r="AS6" s="11">
        <v>95</v>
      </c>
      <c r="AT6" s="11">
        <v>84</v>
      </c>
      <c r="AU6" s="11">
        <v>73</v>
      </c>
      <c r="AV6" s="11">
        <v>60</v>
      </c>
    </row>
    <row r="7" spans="1:48">
      <c r="A7" s="30" t="s">
        <v>34</v>
      </c>
      <c r="B7" s="30" t="s">
        <v>35</v>
      </c>
      <c r="C7" s="6">
        <f>SUM(K7:AV7)</f>
        <v>803</v>
      </c>
      <c r="D7" s="6">
        <v>11</v>
      </c>
      <c r="E7" s="9" t="s">
        <v>155</v>
      </c>
      <c r="F7" s="9">
        <v>37</v>
      </c>
      <c r="G7" s="10">
        <v>32.428</v>
      </c>
      <c r="H7" s="11">
        <v>32.9</v>
      </c>
      <c r="I7" s="9">
        <f>SUM(G7:H7)/2</f>
        <v>32.664</v>
      </c>
      <c r="J7" s="9">
        <v>37</v>
      </c>
      <c r="K7" s="30" t="s">
        <v>29</v>
      </c>
      <c r="L7" s="30" t="s">
        <v>29</v>
      </c>
      <c r="M7" s="8">
        <v>68</v>
      </c>
      <c r="N7" s="8">
        <v>98</v>
      </c>
      <c r="O7" s="30" t="s">
        <v>29</v>
      </c>
      <c r="P7" s="8">
        <v>68</v>
      </c>
      <c r="Q7" s="30" t="s">
        <v>29</v>
      </c>
      <c r="R7" s="30" t="s">
        <v>29</v>
      </c>
      <c r="S7" s="30" t="s">
        <v>29</v>
      </c>
      <c r="T7" s="30" t="s">
        <v>29</v>
      </c>
      <c r="U7" s="30" t="s">
        <v>29</v>
      </c>
      <c r="V7" s="8">
        <v>70</v>
      </c>
      <c r="W7" s="30" t="s">
        <v>29</v>
      </c>
      <c r="X7" s="30" t="s">
        <v>29</v>
      </c>
      <c r="Y7" s="30" t="s">
        <v>29</v>
      </c>
      <c r="Z7" s="8">
        <v>70</v>
      </c>
      <c r="AA7" s="30" t="s">
        <v>29</v>
      </c>
      <c r="AB7" s="8">
        <v>70</v>
      </c>
      <c r="AC7" s="30" t="s">
        <v>29</v>
      </c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>
        <v>90</v>
      </c>
      <c r="AS7" s="11">
        <v>73</v>
      </c>
      <c r="AT7" s="11">
        <v>68</v>
      </c>
      <c r="AU7" s="11">
        <v>68</v>
      </c>
      <c r="AV7" s="11">
        <v>60</v>
      </c>
    </row>
    <row r="8" spans="1:48">
      <c r="A8" s="30" t="s">
        <v>37</v>
      </c>
      <c r="B8" s="30" t="s">
        <v>38</v>
      </c>
      <c r="C8" s="6">
        <f>SUM(K8:AV8)</f>
        <v>815</v>
      </c>
      <c r="D8" s="6">
        <v>11</v>
      </c>
      <c r="E8" s="9" t="s">
        <v>156</v>
      </c>
      <c r="F8" s="9">
        <v>32</v>
      </c>
      <c r="G8" s="10">
        <v>36.472</v>
      </c>
      <c r="H8" s="11">
        <v>43.2</v>
      </c>
      <c r="I8" s="9">
        <f>SUM(G8:H8)/2</f>
        <v>39.836</v>
      </c>
      <c r="J8" s="9">
        <v>28</v>
      </c>
      <c r="K8" s="30" t="s">
        <v>29</v>
      </c>
      <c r="L8" s="30" t="s">
        <v>29</v>
      </c>
      <c r="M8" s="8">
        <v>73</v>
      </c>
      <c r="N8" s="8">
        <v>86</v>
      </c>
      <c r="O8" s="30" t="s">
        <v>29</v>
      </c>
      <c r="P8" s="8">
        <v>64</v>
      </c>
      <c r="Q8" s="30" t="s">
        <v>29</v>
      </c>
      <c r="R8" s="30" t="s">
        <v>29</v>
      </c>
      <c r="S8" s="30" t="s">
        <v>29</v>
      </c>
      <c r="T8" s="30" t="s">
        <v>29</v>
      </c>
      <c r="U8" s="30" t="s">
        <v>29</v>
      </c>
      <c r="V8" s="8">
        <v>70</v>
      </c>
      <c r="W8" s="30" t="s">
        <v>29</v>
      </c>
      <c r="X8" s="30" t="s">
        <v>29</v>
      </c>
      <c r="Y8" s="30" t="s">
        <v>29</v>
      </c>
      <c r="Z8" s="8">
        <v>74</v>
      </c>
      <c r="AA8" s="30" t="s">
        <v>29</v>
      </c>
      <c r="AB8" s="8">
        <v>60</v>
      </c>
      <c r="AC8" s="30" t="s">
        <v>29</v>
      </c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>
        <v>68</v>
      </c>
      <c r="AS8" s="11">
        <v>98</v>
      </c>
      <c r="AT8" s="11">
        <v>86</v>
      </c>
      <c r="AU8" s="11">
        <v>76</v>
      </c>
      <c r="AV8" s="11">
        <v>60</v>
      </c>
    </row>
    <row r="9" spans="1:48">
      <c r="A9" s="30" t="s">
        <v>39</v>
      </c>
      <c r="B9" s="30" t="s">
        <v>40</v>
      </c>
      <c r="C9" s="6">
        <f>SUM(K9:AV9)</f>
        <v>913</v>
      </c>
      <c r="D9" s="6">
        <v>11</v>
      </c>
      <c r="E9" s="9" t="s">
        <v>157</v>
      </c>
      <c r="F9" s="9">
        <v>17</v>
      </c>
      <c r="G9" s="10">
        <v>52.98</v>
      </c>
      <c r="H9" s="11">
        <v>60.892</v>
      </c>
      <c r="I9" s="9">
        <f>SUM(G9:H9)/2</f>
        <v>56.936</v>
      </c>
      <c r="J9" s="9">
        <v>7</v>
      </c>
      <c r="K9" s="8">
        <v>79</v>
      </c>
      <c r="L9" s="30" t="s">
        <v>29</v>
      </c>
      <c r="M9" s="30" t="s">
        <v>29</v>
      </c>
      <c r="N9" s="30" t="s">
        <v>29</v>
      </c>
      <c r="O9" s="30" t="s">
        <v>29</v>
      </c>
      <c r="P9" s="30" t="s">
        <v>29</v>
      </c>
      <c r="Q9" s="30" t="s">
        <v>29</v>
      </c>
      <c r="R9" s="8">
        <v>78</v>
      </c>
      <c r="S9" s="30" t="s">
        <v>29</v>
      </c>
      <c r="T9" s="30" t="s">
        <v>29</v>
      </c>
      <c r="U9" s="30" t="s">
        <v>29</v>
      </c>
      <c r="V9" s="30" t="s">
        <v>29</v>
      </c>
      <c r="W9" s="8">
        <v>88</v>
      </c>
      <c r="X9" s="8">
        <v>72</v>
      </c>
      <c r="Y9" s="8">
        <v>82</v>
      </c>
      <c r="Z9" s="30" t="s">
        <v>29</v>
      </c>
      <c r="AA9" s="30" t="s">
        <v>29</v>
      </c>
      <c r="AB9" s="30" t="s">
        <v>29</v>
      </c>
      <c r="AC9" s="8">
        <v>81</v>
      </c>
      <c r="AD9" s="11">
        <v>100</v>
      </c>
      <c r="AE9" s="11">
        <v>93</v>
      </c>
      <c r="AF9" s="11">
        <v>90</v>
      </c>
      <c r="AG9" s="11">
        <v>90</v>
      </c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>
        <v>60</v>
      </c>
    </row>
    <row r="10" spans="1:48">
      <c r="A10" s="30" t="s">
        <v>42</v>
      </c>
      <c r="B10" s="30" t="s">
        <v>43</v>
      </c>
      <c r="C10" s="6">
        <f>SUM(K10:AV10)</f>
        <v>995</v>
      </c>
      <c r="D10" s="6">
        <v>11</v>
      </c>
      <c r="E10" s="9" t="s">
        <v>158</v>
      </c>
      <c r="F10" s="9">
        <v>4</v>
      </c>
      <c r="G10" s="14">
        <v>56.865</v>
      </c>
      <c r="H10" s="11">
        <v>55.528</v>
      </c>
      <c r="I10" s="9">
        <f>SUM(G10:H10)/2</f>
        <v>56.1965</v>
      </c>
      <c r="J10" s="9">
        <v>9</v>
      </c>
      <c r="K10" s="8">
        <v>98</v>
      </c>
      <c r="L10" s="30" t="s">
        <v>29</v>
      </c>
      <c r="M10" s="30" t="s">
        <v>29</v>
      </c>
      <c r="N10" s="30" t="s">
        <v>29</v>
      </c>
      <c r="O10" s="30" t="s">
        <v>29</v>
      </c>
      <c r="P10" s="30" t="s">
        <v>29</v>
      </c>
      <c r="Q10" s="30" t="s">
        <v>29</v>
      </c>
      <c r="R10" s="8">
        <v>86</v>
      </c>
      <c r="S10" s="30" t="s">
        <v>29</v>
      </c>
      <c r="T10" s="30" t="s">
        <v>29</v>
      </c>
      <c r="U10" s="30" t="s">
        <v>29</v>
      </c>
      <c r="V10" s="30" t="s">
        <v>29</v>
      </c>
      <c r="W10" s="8">
        <v>97</v>
      </c>
      <c r="X10" s="8">
        <v>92</v>
      </c>
      <c r="Y10" s="8">
        <v>96</v>
      </c>
      <c r="Z10" s="30" t="s">
        <v>29</v>
      </c>
      <c r="AA10" s="30" t="s">
        <v>29</v>
      </c>
      <c r="AB10" s="30" t="s">
        <v>29</v>
      </c>
      <c r="AC10" s="8">
        <v>99</v>
      </c>
      <c r="AD10" s="11">
        <v>92</v>
      </c>
      <c r="AE10" s="11">
        <v>95</v>
      </c>
      <c r="AF10" s="11">
        <v>90</v>
      </c>
      <c r="AG10" s="11">
        <v>90</v>
      </c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>
        <v>60</v>
      </c>
    </row>
    <row r="11" spans="1:48">
      <c r="A11" s="30" t="s">
        <v>44</v>
      </c>
      <c r="B11" s="30" t="s">
        <v>45</v>
      </c>
      <c r="C11" s="6">
        <f>SUM(K11:AV11)</f>
        <v>854</v>
      </c>
      <c r="D11" s="6">
        <v>11</v>
      </c>
      <c r="E11" s="9" t="s">
        <v>159</v>
      </c>
      <c r="F11" s="9">
        <v>29</v>
      </c>
      <c r="G11" s="10">
        <v>47.504</v>
      </c>
      <c r="H11" s="11">
        <v>34.9</v>
      </c>
      <c r="I11" s="9">
        <f>SUM(G11:H11)/2</f>
        <v>41.202</v>
      </c>
      <c r="J11" s="9">
        <v>26</v>
      </c>
      <c r="K11" s="30" t="s">
        <v>29</v>
      </c>
      <c r="L11" s="30" t="s">
        <v>29</v>
      </c>
      <c r="M11" s="8">
        <v>92</v>
      </c>
      <c r="N11" s="8">
        <v>87</v>
      </c>
      <c r="O11" s="30" t="s">
        <v>29</v>
      </c>
      <c r="P11" s="8">
        <v>95</v>
      </c>
      <c r="Q11" s="30" t="s">
        <v>29</v>
      </c>
      <c r="R11" s="30" t="s">
        <v>29</v>
      </c>
      <c r="S11" s="30" t="s">
        <v>29</v>
      </c>
      <c r="T11" s="30" t="s">
        <v>29</v>
      </c>
      <c r="U11" s="30" t="s">
        <v>29</v>
      </c>
      <c r="V11" s="8">
        <v>80</v>
      </c>
      <c r="W11" s="30" t="s">
        <v>29</v>
      </c>
      <c r="X11" s="30" t="s">
        <v>29</v>
      </c>
      <c r="Y11" s="30" t="s">
        <v>29</v>
      </c>
      <c r="Z11" s="8">
        <v>81</v>
      </c>
      <c r="AA11" s="30" t="s">
        <v>29</v>
      </c>
      <c r="AB11" s="8">
        <v>82</v>
      </c>
      <c r="AC11" s="30" t="s">
        <v>29</v>
      </c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>
        <v>20</v>
      </c>
      <c r="AS11" s="11">
        <v>89</v>
      </c>
      <c r="AT11" s="11">
        <v>90</v>
      </c>
      <c r="AU11" s="11">
        <v>78</v>
      </c>
      <c r="AV11" s="11">
        <v>60</v>
      </c>
    </row>
    <row r="12" spans="1:48">
      <c r="A12" s="30" t="s">
        <v>46</v>
      </c>
      <c r="B12" s="30" t="s">
        <v>47</v>
      </c>
      <c r="C12" s="6">
        <f>SUM(K12:AV12)</f>
        <v>952</v>
      </c>
      <c r="D12" s="6">
        <v>11</v>
      </c>
      <c r="E12" s="9" t="s">
        <v>160</v>
      </c>
      <c r="F12" s="9">
        <v>14</v>
      </c>
      <c r="G12" s="10">
        <v>53.044</v>
      </c>
      <c r="H12" s="11">
        <v>52</v>
      </c>
      <c r="I12" s="9">
        <f>SUM(G12:H12)/2</f>
        <v>52.522</v>
      </c>
      <c r="J12" s="9">
        <v>15</v>
      </c>
      <c r="K12" s="30" t="s">
        <v>29</v>
      </c>
      <c r="L12" s="30" t="s">
        <v>29</v>
      </c>
      <c r="M12" s="8">
        <v>89</v>
      </c>
      <c r="N12" s="8">
        <v>83</v>
      </c>
      <c r="O12" s="30" t="s">
        <v>29</v>
      </c>
      <c r="P12" s="8">
        <v>87</v>
      </c>
      <c r="Q12" s="30" t="s">
        <v>29</v>
      </c>
      <c r="R12" s="30" t="s">
        <v>29</v>
      </c>
      <c r="S12" s="30" t="s">
        <v>29</v>
      </c>
      <c r="T12" s="30" t="s">
        <v>29</v>
      </c>
      <c r="U12" s="30" t="s">
        <v>29</v>
      </c>
      <c r="V12" s="8">
        <v>90</v>
      </c>
      <c r="W12" s="30" t="s">
        <v>29</v>
      </c>
      <c r="X12" s="30" t="s">
        <v>29</v>
      </c>
      <c r="Y12" s="30" t="s">
        <v>29</v>
      </c>
      <c r="Z12" s="8">
        <v>90</v>
      </c>
      <c r="AA12" s="30" t="s">
        <v>29</v>
      </c>
      <c r="AB12" s="8">
        <v>85</v>
      </c>
      <c r="AC12" s="30" t="s">
        <v>29</v>
      </c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>
        <v>90</v>
      </c>
      <c r="AS12" s="11">
        <v>95</v>
      </c>
      <c r="AT12" s="11">
        <v>90</v>
      </c>
      <c r="AU12" s="11">
        <v>93</v>
      </c>
      <c r="AV12" s="11">
        <v>60</v>
      </c>
    </row>
    <row r="13" spans="1:48">
      <c r="A13" s="30" t="s">
        <v>48</v>
      </c>
      <c r="B13" s="30" t="s">
        <v>49</v>
      </c>
      <c r="C13" s="6">
        <f>SUM(K13:AV13)</f>
        <v>999</v>
      </c>
      <c r="D13" s="6">
        <v>11</v>
      </c>
      <c r="E13" s="9" t="s">
        <v>161</v>
      </c>
      <c r="F13" s="9">
        <v>2</v>
      </c>
      <c r="G13" s="10">
        <v>56.984</v>
      </c>
      <c r="H13" s="11">
        <v>60.288</v>
      </c>
      <c r="I13" s="9">
        <f>SUM(G13:H13)/2</f>
        <v>58.636</v>
      </c>
      <c r="J13" s="9">
        <v>3</v>
      </c>
      <c r="K13" s="8">
        <v>94</v>
      </c>
      <c r="L13" s="30" t="s">
        <v>29</v>
      </c>
      <c r="M13" s="30" t="s">
        <v>29</v>
      </c>
      <c r="N13" s="30" t="s">
        <v>29</v>
      </c>
      <c r="O13" s="30" t="s">
        <v>29</v>
      </c>
      <c r="P13" s="30" t="s">
        <v>29</v>
      </c>
      <c r="Q13" s="30" t="s">
        <v>29</v>
      </c>
      <c r="R13" s="8">
        <v>92</v>
      </c>
      <c r="S13" s="30" t="s">
        <v>29</v>
      </c>
      <c r="T13" s="30" t="s">
        <v>29</v>
      </c>
      <c r="U13" s="30" t="s">
        <v>29</v>
      </c>
      <c r="V13" s="30" t="s">
        <v>29</v>
      </c>
      <c r="W13" s="8">
        <v>96</v>
      </c>
      <c r="X13" s="8">
        <v>92</v>
      </c>
      <c r="Y13" s="8">
        <v>93</v>
      </c>
      <c r="Z13" s="30" t="s">
        <v>29</v>
      </c>
      <c r="AA13" s="30" t="s">
        <v>29</v>
      </c>
      <c r="AB13" s="30" t="s">
        <v>29</v>
      </c>
      <c r="AC13" s="8">
        <v>96</v>
      </c>
      <c r="AD13" s="11">
        <v>96</v>
      </c>
      <c r="AE13" s="11">
        <v>100</v>
      </c>
      <c r="AF13" s="11">
        <v>90</v>
      </c>
      <c r="AG13" s="11">
        <v>90</v>
      </c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>
        <v>60</v>
      </c>
    </row>
    <row r="14" spans="1:48">
      <c r="A14" s="30" t="s">
        <v>50</v>
      </c>
      <c r="B14" s="30" t="s">
        <v>51</v>
      </c>
      <c r="C14" s="6">
        <f>SUM(K14:AV14)</f>
        <v>826</v>
      </c>
      <c r="D14" s="6">
        <v>11</v>
      </c>
      <c r="E14" s="9" t="s">
        <v>162</v>
      </c>
      <c r="F14" s="9">
        <v>36</v>
      </c>
      <c r="G14" s="10">
        <v>37.76</v>
      </c>
      <c r="H14" s="11">
        <v>36.403</v>
      </c>
      <c r="I14" s="9">
        <f>SUM(G14:H14)/2</f>
        <v>37.0815</v>
      </c>
      <c r="J14" s="9">
        <v>34</v>
      </c>
      <c r="K14" s="30" t="s">
        <v>29</v>
      </c>
      <c r="L14" s="30" t="s">
        <v>29</v>
      </c>
      <c r="M14" s="8">
        <v>80</v>
      </c>
      <c r="N14" s="8">
        <v>89</v>
      </c>
      <c r="O14" s="30" t="s">
        <v>29</v>
      </c>
      <c r="P14" s="8">
        <v>74</v>
      </c>
      <c r="Q14" s="30" t="s">
        <v>29</v>
      </c>
      <c r="R14" s="30" t="s">
        <v>29</v>
      </c>
      <c r="S14" s="30" t="s">
        <v>29</v>
      </c>
      <c r="T14" s="30" t="s">
        <v>29</v>
      </c>
      <c r="U14" s="30" t="s">
        <v>29</v>
      </c>
      <c r="V14" s="8">
        <v>80</v>
      </c>
      <c r="W14" s="30" t="s">
        <v>29</v>
      </c>
      <c r="X14" s="30" t="s">
        <v>29</v>
      </c>
      <c r="Y14" s="30" t="s">
        <v>29</v>
      </c>
      <c r="Z14" s="8">
        <v>70</v>
      </c>
      <c r="AA14" s="30" t="s">
        <v>29</v>
      </c>
      <c r="AB14" s="8">
        <v>62</v>
      </c>
      <c r="AC14" s="30" t="s">
        <v>29</v>
      </c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>
        <v>68</v>
      </c>
      <c r="AS14" s="11">
        <v>97</v>
      </c>
      <c r="AT14" s="11">
        <v>76</v>
      </c>
      <c r="AU14" s="11">
        <v>70</v>
      </c>
      <c r="AV14" s="11">
        <v>60</v>
      </c>
    </row>
    <row r="15" spans="1:48">
      <c r="A15" s="30" t="s">
        <v>52</v>
      </c>
      <c r="B15" s="30" t="s">
        <v>53</v>
      </c>
      <c r="C15" s="6">
        <f>SUM(K15:AV15)</f>
        <v>861</v>
      </c>
      <c r="D15" s="6">
        <v>11</v>
      </c>
      <c r="E15" s="9" t="s">
        <v>163</v>
      </c>
      <c r="F15" s="9">
        <v>24</v>
      </c>
      <c r="G15" s="10">
        <v>34.964</v>
      </c>
      <c r="H15" s="11">
        <v>49.016</v>
      </c>
      <c r="I15" s="9">
        <f>SUM(G15:H15)/2</f>
        <v>41.99</v>
      </c>
      <c r="J15" s="9">
        <v>25</v>
      </c>
      <c r="K15" s="8">
        <v>76</v>
      </c>
      <c r="L15" s="30" t="s">
        <v>29</v>
      </c>
      <c r="M15" s="30" t="s">
        <v>29</v>
      </c>
      <c r="N15" s="30" t="s">
        <v>29</v>
      </c>
      <c r="O15" s="30" t="s">
        <v>29</v>
      </c>
      <c r="P15" s="30" t="s">
        <v>29</v>
      </c>
      <c r="Q15" s="30" t="s">
        <v>29</v>
      </c>
      <c r="R15" s="8">
        <v>60</v>
      </c>
      <c r="S15" s="30" t="s">
        <v>29</v>
      </c>
      <c r="T15" s="30" t="s">
        <v>29</v>
      </c>
      <c r="U15" s="30" t="s">
        <v>29</v>
      </c>
      <c r="V15" s="30" t="s">
        <v>29</v>
      </c>
      <c r="W15" s="8">
        <v>90</v>
      </c>
      <c r="X15" s="8">
        <v>75</v>
      </c>
      <c r="Y15" s="8">
        <v>73</v>
      </c>
      <c r="Z15" s="30" t="s">
        <v>29</v>
      </c>
      <c r="AA15" s="30" t="s">
        <v>29</v>
      </c>
      <c r="AB15" s="30" t="s">
        <v>29</v>
      </c>
      <c r="AC15" s="8">
        <v>78</v>
      </c>
      <c r="AD15" s="11">
        <v>83</v>
      </c>
      <c r="AE15" s="11">
        <v>86</v>
      </c>
      <c r="AF15" s="11">
        <v>90</v>
      </c>
      <c r="AG15" s="11">
        <v>90</v>
      </c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>
        <v>60</v>
      </c>
    </row>
    <row r="16" spans="1:48">
      <c r="A16" s="30" t="s">
        <v>54</v>
      </c>
      <c r="B16" s="30" t="s">
        <v>55</v>
      </c>
      <c r="C16" s="6">
        <f>SUM(K16:AV16)</f>
        <v>835</v>
      </c>
      <c r="D16" s="6">
        <v>11</v>
      </c>
      <c r="E16" s="9" t="s">
        <v>164</v>
      </c>
      <c r="F16" s="9">
        <v>30</v>
      </c>
      <c r="G16" s="10">
        <v>27.544</v>
      </c>
      <c r="H16" s="11">
        <v>47.58</v>
      </c>
      <c r="I16" s="9">
        <f>SUM(G16:H16)/2</f>
        <v>37.562</v>
      </c>
      <c r="J16" s="9">
        <v>33</v>
      </c>
      <c r="K16" s="30" t="s">
        <v>29</v>
      </c>
      <c r="L16" s="30" t="s">
        <v>29</v>
      </c>
      <c r="M16" s="8">
        <v>76</v>
      </c>
      <c r="N16" s="8">
        <v>61</v>
      </c>
      <c r="O16" s="30" t="s">
        <v>29</v>
      </c>
      <c r="P16" s="8">
        <v>52</v>
      </c>
      <c r="Q16" s="30" t="s">
        <v>29</v>
      </c>
      <c r="R16" s="30" t="s">
        <v>29</v>
      </c>
      <c r="S16" s="30" t="s">
        <v>29</v>
      </c>
      <c r="T16" s="30" t="s">
        <v>29</v>
      </c>
      <c r="U16" s="30" t="s">
        <v>29</v>
      </c>
      <c r="V16" s="8">
        <v>70</v>
      </c>
      <c r="W16" s="30" t="s">
        <v>29</v>
      </c>
      <c r="X16" s="30" t="s">
        <v>29</v>
      </c>
      <c r="Y16" s="30" t="s">
        <v>29</v>
      </c>
      <c r="Z16" s="8">
        <v>70</v>
      </c>
      <c r="AA16" s="30" t="s">
        <v>29</v>
      </c>
      <c r="AB16" s="8">
        <v>69</v>
      </c>
      <c r="AC16" s="30" t="s">
        <v>29</v>
      </c>
      <c r="AD16" s="11"/>
      <c r="AE16" s="11"/>
      <c r="AF16" s="11"/>
      <c r="AG16" s="11"/>
      <c r="AH16" s="11"/>
      <c r="AI16" s="11"/>
      <c r="AJ16" s="11"/>
      <c r="AK16" s="11"/>
      <c r="AL16" s="11"/>
      <c r="AM16" s="11">
        <v>91</v>
      </c>
      <c r="AN16" s="11">
        <v>87</v>
      </c>
      <c r="AO16" s="11">
        <v>81</v>
      </c>
      <c r="AP16" s="11">
        <v>88</v>
      </c>
      <c r="AQ16" s="11">
        <v>90</v>
      </c>
      <c r="AR16" s="11"/>
      <c r="AS16" s="11"/>
      <c r="AT16" s="11"/>
      <c r="AU16" s="11"/>
      <c r="AV16" s="11"/>
    </row>
    <row r="17" ht="14.25" spans="1:48">
      <c r="A17" s="30" t="s">
        <v>56</v>
      </c>
      <c r="B17" s="30" t="s">
        <v>57</v>
      </c>
      <c r="C17" s="6">
        <f>SUM(K17:AV17)</f>
        <v>961</v>
      </c>
      <c r="D17" s="6">
        <v>11</v>
      </c>
      <c r="E17" s="9" t="s">
        <v>165</v>
      </c>
      <c r="F17" s="9">
        <v>9</v>
      </c>
      <c r="G17" s="10">
        <v>52.188</v>
      </c>
      <c r="H17" s="15">
        <v>64.544</v>
      </c>
      <c r="I17" s="9">
        <f>SUM(G17:H17)/2</f>
        <v>58.366</v>
      </c>
      <c r="J17" s="9">
        <v>4</v>
      </c>
      <c r="K17" s="8">
        <v>77</v>
      </c>
      <c r="L17" s="30" t="s">
        <v>29</v>
      </c>
      <c r="M17" s="30" t="s">
        <v>29</v>
      </c>
      <c r="N17" s="30" t="s">
        <v>29</v>
      </c>
      <c r="O17" s="30" t="s">
        <v>29</v>
      </c>
      <c r="P17" s="30" t="s">
        <v>29</v>
      </c>
      <c r="Q17" s="30" t="s">
        <v>29</v>
      </c>
      <c r="R17" s="8">
        <v>92</v>
      </c>
      <c r="S17" s="30" t="s">
        <v>29</v>
      </c>
      <c r="T17" s="30" t="s">
        <v>29</v>
      </c>
      <c r="U17" s="30" t="s">
        <v>29</v>
      </c>
      <c r="V17" s="30" t="s">
        <v>29</v>
      </c>
      <c r="W17" s="8">
        <v>90</v>
      </c>
      <c r="X17" s="8">
        <v>92</v>
      </c>
      <c r="Y17" s="8">
        <v>82</v>
      </c>
      <c r="Z17" s="30" t="s">
        <v>29</v>
      </c>
      <c r="AA17" s="30" t="s">
        <v>29</v>
      </c>
      <c r="AB17" s="30" t="s">
        <v>29</v>
      </c>
      <c r="AC17" s="8">
        <v>91</v>
      </c>
      <c r="AD17" s="11">
        <v>100</v>
      </c>
      <c r="AE17" s="11">
        <v>97</v>
      </c>
      <c r="AF17" s="11">
        <v>90</v>
      </c>
      <c r="AG17" s="11">
        <v>90</v>
      </c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>
        <v>60</v>
      </c>
    </row>
    <row r="18" spans="1:48">
      <c r="A18" s="30" t="s">
        <v>58</v>
      </c>
      <c r="B18" s="30" t="s">
        <v>59</v>
      </c>
      <c r="C18" s="6">
        <f>SUM(K18:AV18)</f>
        <v>831</v>
      </c>
      <c r="D18" s="6">
        <v>11</v>
      </c>
      <c r="E18" s="9" t="s">
        <v>166</v>
      </c>
      <c r="F18" s="9">
        <v>33</v>
      </c>
      <c r="G18" s="10">
        <v>38.944</v>
      </c>
      <c r="H18" s="11">
        <v>37.8</v>
      </c>
      <c r="I18" s="9">
        <f>SUM(G18:H18)/2</f>
        <v>38.372</v>
      </c>
      <c r="J18" s="9">
        <v>32</v>
      </c>
      <c r="K18" s="30" t="s">
        <v>29</v>
      </c>
      <c r="L18" s="30" t="s">
        <v>29</v>
      </c>
      <c r="M18" s="8">
        <v>79</v>
      </c>
      <c r="N18" s="8">
        <v>96</v>
      </c>
      <c r="O18" s="30" t="s">
        <v>29</v>
      </c>
      <c r="P18" s="8">
        <v>62</v>
      </c>
      <c r="Q18" s="30" t="s">
        <v>29</v>
      </c>
      <c r="R18" s="30" t="s">
        <v>29</v>
      </c>
      <c r="S18" s="30" t="s">
        <v>29</v>
      </c>
      <c r="T18" s="30" t="s">
        <v>29</v>
      </c>
      <c r="U18" s="30" t="s">
        <v>29</v>
      </c>
      <c r="V18" s="8">
        <v>90</v>
      </c>
      <c r="W18" s="30" t="s">
        <v>29</v>
      </c>
      <c r="X18" s="30" t="s">
        <v>29</v>
      </c>
      <c r="Y18" s="30" t="s">
        <v>29</v>
      </c>
      <c r="Z18" s="8">
        <v>74</v>
      </c>
      <c r="AA18" s="30" t="s">
        <v>29</v>
      </c>
      <c r="AB18" s="8">
        <v>64</v>
      </c>
      <c r="AC18" s="30" t="s">
        <v>29</v>
      </c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>
        <v>68</v>
      </c>
      <c r="AS18" s="11">
        <v>96</v>
      </c>
      <c r="AT18" s="11">
        <v>80</v>
      </c>
      <c r="AU18" s="11">
        <v>62</v>
      </c>
      <c r="AV18" s="11">
        <v>60</v>
      </c>
    </row>
    <row r="19" spans="1:48">
      <c r="A19" s="30" t="s">
        <v>61</v>
      </c>
      <c r="B19" s="30" t="s">
        <v>62</v>
      </c>
      <c r="C19" s="6">
        <f>SUM(K19:AV19)</f>
        <v>961</v>
      </c>
      <c r="D19" s="6">
        <v>11</v>
      </c>
      <c r="E19" s="9" t="s">
        <v>167</v>
      </c>
      <c r="F19" s="9">
        <v>12</v>
      </c>
      <c r="G19" s="10">
        <v>52.004</v>
      </c>
      <c r="H19" s="11">
        <v>48.052</v>
      </c>
      <c r="I19" s="9">
        <f>SUM(G19:H19)/2</f>
        <v>50.028</v>
      </c>
      <c r="J19" s="9">
        <v>17</v>
      </c>
      <c r="K19" s="30" t="s">
        <v>29</v>
      </c>
      <c r="L19" s="30" t="s">
        <v>29</v>
      </c>
      <c r="M19" s="8">
        <v>92</v>
      </c>
      <c r="N19" s="8">
        <v>82</v>
      </c>
      <c r="O19" s="30" t="s">
        <v>29</v>
      </c>
      <c r="P19" s="8">
        <v>95</v>
      </c>
      <c r="Q19" s="30" t="s">
        <v>29</v>
      </c>
      <c r="R19" s="30" t="s">
        <v>29</v>
      </c>
      <c r="S19" s="30" t="s">
        <v>29</v>
      </c>
      <c r="T19" s="30" t="s">
        <v>29</v>
      </c>
      <c r="U19" s="30" t="s">
        <v>29</v>
      </c>
      <c r="V19" s="8">
        <v>90</v>
      </c>
      <c r="W19" s="30" t="s">
        <v>29</v>
      </c>
      <c r="X19" s="30" t="s">
        <v>29</v>
      </c>
      <c r="Y19" s="30" t="s">
        <v>29</v>
      </c>
      <c r="Z19" s="8">
        <v>87</v>
      </c>
      <c r="AA19" s="30" t="s">
        <v>29</v>
      </c>
      <c r="AB19" s="8">
        <v>77</v>
      </c>
      <c r="AC19" s="30" t="s">
        <v>29</v>
      </c>
      <c r="AD19" s="11"/>
      <c r="AE19" s="11"/>
      <c r="AF19" s="11"/>
      <c r="AG19" s="11"/>
      <c r="AH19" s="11"/>
      <c r="AI19" s="11"/>
      <c r="AJ19" s="11"/>
      <c r="AK19" s="11"/>
      <c r="AL19" s="11"/>
      <c r="AM19" s="11">
        <v>90</v>
      </c>
      <c r="AN19" s="11">
        <v>90</v>
      </c>
      <c r="AO19" s="11">
        <v>85</v>
      </c>
      <c r="AP19" s="11">
        <v>93</v>
      </c>
      <c r="AQ19" s="11">
        <v>80</v>
      </c>
      <c r="AR19" s="11"/>
      <c r="AS19" s="11"/>
      <c r="AT19" s="11"/>
      <c r="AU19" s="11"/>
      <c r="AV19" s="11"/>
    </row>
    <row r="20" spans="1:48">
      <c r="A20" s="30" t="s">
        <v>63</v>
      </c>
      <c r="B20" s="30" t="s">
        <v>64</v>
      </c>
      <c r="C20" s="6">
        <f>SUM(K20:AV20)</f>
        <v>741</v>
      </c>
      <c r="D20" s="6">
        <v>11</v>
      </c>
      <c r="E20" s="9" t="s">
        <v>168</v>
      </c>
      <c r="F20" s="9">
        <v>43</v>
      </c>
      <c r="G20" s="10">
        <v>27.044</v>
      </c>
      <c r="H20" s="11">
        <v>20.5</v>
      </c>
      <c r="I20" s="9">
        <f>SUM(G20:H20)/2</f>
        <v>23.772</v>
      </c>
      <c r="J20" s="9">
        <v>42</v>
      </c>
      <c r="K20" s="30" t="s">
        <v>29</v>
      </c>
      <c r="L20" s="30" t="s">
        <v>29</v>
      </c>
      <c r="M20" s="8">
        <v>76</v>
      </c>
      <c r="N20" s="8">
        <v>98</v>
      </c>
      <c r="O20" s="30" t="s">
        <v>29</v>
      </c>
      <c r="P20" s="8">
        <v>60</v>
      </c>
      <c r="Q20" s="30" t="s">
        <v>29</v>
      </c>
      <c r="R20" s="30" t="s">
        <v>29</v>
      </c>
      <c r="S20" s="30" t="s">
        <v>29</v>
      </c>
      <c r="T20" s="30" t="s">
        <v>29</v>
      </c>
      <c r="U20" s="30" t="s">
        <v>29</v>
      </c>
      <c r="V20" s="8">
        <v>80</v>
      </c>
      <c r="W20" s="30" t="s">
        <v>29</v>
      </c>
      <c r="X20" s="30" t="s">
        <v>29</v>
      </c>
      <c r="Y20" s="30" t="s">
        <v>29</v>
      </c>
      <c r="Z20" s="8">
        <v>60</v>
      </c>
      <c r="AA20" s="30" t="s">
        <v>29</v>
      </c>
      <c r="AB20" s="8">
        <v>60</v>
      </c>
      <c r="AC20" s="30" t="s">
        <v>29</v>
      </c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>
        <v>30</v>
      </c>
      <c r="AS20" s="11">
        <v>93</v>
      </c>
      <c r="AT20" s="11">
        <v>64</v>
      </c>
      <c r="AU20" s="11">
        <v>60</v>
      </c>
      <c r="AV20" s="11">
        <v>60</v>
      </c>
    </row>
    <row r="21" spans="1:48">
      <c r="A21" s="30" t="s">
        <v>65</v>
      </c>
      <c r="B21" s="30" t="s">
        <v>66</v>
      </c>
      <c r="C21" s="6">
        <f>SUM(K21:AV21)</f>
        <v>878</v>
      </c>
      <c r="D21" s="6">
        <v>11</v>
      </c>
      <c r="E21" s="9" t="s">
        <v>169</v>
      </c>
      <c r="F21" s="9">
        <v>23</v>
      </c>
      <c r="G21" s="10">
        <v>47.08</v>
      </c>
      <c r="H21" s="11">
        <v>38.9</v>
      </c>
      <c r="I21" s="9">
        <f>SUM(G21:H21)/2</f>
        <v>42.99</v>
      </c>
      <c r="J21" s="9">
        <v>24</v>
      </c>
      <c r="K21" s="30" t="s">
        <v>29</v>
      </c>
      <c r="L21" s="30" t="s">
        <v>29</v>
      </c>
      <c r="M21" s="8">
        <v>82</v>
      </c>
      <c r="N21" s="8">
        <v>91</v>
      </c>
      <c r="O21" s="30" t="s">
        <v>29</v>
      </c>
      <c r="P21" s="8">
        <v>95</v>
      </c>
      <c r="Q21" s="30" t="s">
        <v>29</v>
      </c>
      <c r="R21" s="30" t="s">
        <v>29</v>
      </c>
      <c r="S21" s="30" t="s">
        <v>29</v>
      </c>
      <c r="T21" s="30" t="s">
        <v>29</v>
      </c>
      <c r="U21" s="30" t="s">
        <v>29</v>
      </c>
      <c r="V21" s="8">
        <v>80</v>
      </c>
      <c r="W21" s="30" t="s">
        <v>29</v>
      </c>
      <c r="X21" s="30" t="s">
        <v>29</v>
      </c>
      <c r="Y21" s="30" t="s">
        <v>29</v>
      </c>
      <c r="Z21" s="8">
        <v>80</v>
      </c>
      <c r="AA21" s="30" t="s">
        <v>29</v>
      </c>
      <c r="AB21" s="8">
        <v>63</v>
      </c>
      <c r="AC21" s="30" t="s">
        <v>29</v>
      </c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>
        <v>68</v>
      </c>
      <c r="AS21" s="11">
        <v>96</v>
      </c>
      <c r="AT21" s="11">
        <v>86</v>
      </c>
      <c r="AU21" s="11">
        <v>77</v>
      </c>
      <c r="AV21" s="11">
        <v>60</v>
      </c>
    </row>
    <row r="22" spans="1:48">
      <c r="A22" s="30" t="s">
        <v>67</v>
      </c>
      <c r="B22" s="30" t="s">
        <v>68</v>
      </c>
      <c r="C22" s="6">
        <f>SUM(K22:AV22)</f>
        <v>775</v>
      </c>
      <c r="D22" s="6">
        <v>11</v>
      </c>
      <c r="E22" s="9" t="s">
        <v>170</v>
      </c>
      <c r="F22" s="9">
        <v>39</v>
      </c>
      <c r="G22" s="10">
        <v>39.348</v>
      </c>
      <c r="H22" s="11">
        <v>30.9</v>
      </c>
      <c r="I22" s="9">
        <f>SUM(G22:H22)/2</f>
        <v>35.124</v>
      </c>
      <c r="J22" s="9">
        <v>36</v>
      </c>
      <c r="K22" s="30" t="s">
        <v>29</v>
      </c>
      <c r="L22" s="30" t="s">
        <v>29</v>
      </c>
      <c r="M22" s="8">
        <v>77</v>
      </c>
      <c r="N22" s="8">
        <v>76</v>
      </c>
      <c r="O22" s="30" t="s">
        <v>29</v>
      </c>
      <c r="P22" s="8">
        <v>71</v>
      </c>
      <c r="Q22" s="30" t="s">
        <v>29</v>
      </c>
      <c r="R22" s="30" t="s">
        <v>29</v>
      </c>
      <c r="S22" s="30" t="s">
        <v>29</v>
      </c>
      <c r="T22" s="30" t="s">
        <v>29</v>
      </c>
      <c r="U22" s="30" t="s">
        <v>29</v>
      </c>
      <c r="V22" s="8">
        <v>90</v>
      </c>
      <c r="W22" s="30" t="s">
        <v>29</v>
      </c>
      <c r="X22" s="30" t="s">
        <v>29</v>
      </c>
      <c r="Y22" s="30" t="s">
        <v>29</v>
      </c>
      <c r="Z22" s="8">
        <v>76</v>
      </c>
      <c r="AA22" s="30" t="s">
        <v>29</v>
      </c>
      <c r="AB22" s="8">
        <v>64</v>
      </c>
      <c r="AC22" s="30" t="s">
        <v>29</v>
      </c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>
        <v>20</v>
      </c>
      <c r="AS22" s="11">
        <v>98</v>
      </c>
      <c r="AT22" s="11">
        <v>82</v>
      </c>
      <c r="AU22" s="11">
        <v>61</v>
      </c>
      <c r="AV22" s="11">
        <v>60</v>
      </c>
    </row>
    <row r="23" spans="1:48">
      <c r="A23" s="30" t="s">
        <v>69</v>
      </c>
      <c r="B23" s="30" t="s">
        <v>70</v>
      </c>
      <c r="C23" s="6">
        <f>SUM(K23:AV23)</f>
        <v>822</v>
      </c>
      <c r="D23" s="6">
        <v>11</v>
      </c>
      <c r="E23" s="9" t="s">
        <v>171</v>
      </c>
      <c r="F23" s="9">
        <v>35</v>
      </c>
      <c r="G23" s="10">
        <v>27.568</v>
      </c>
      <c r="H23" s="11">
        <v>43.3</v>
      </c>
      <c r="I23" s="9">
        <f>SUM(G23:H23)/2</f>
        <v>35.434</v>
      </c>
      <c r="J23" s="9">
        <v>35</v>
      </c>
      <c r="K23" s="30" t="s">
        <v>29</v>
      </c>
      <c r="L23" s="30" t="s">
        <v>29</v>
      </c>
      <c r="M23" s="8">
        <v>75</v>
      </c>
      <c r="N23" s="8">
        <v>81</v>
      </c>
      <c r="O23" s="30" t="s">
        <v>29</v>
      </c>
      <c r="P23" s="8">
        <v>62</v>
      </c>
      <c r="Q23" s="30" t="s">
        <v>29</v>
      </c>
      <c r="R23" s="30" t="s">
        <v>29</v>
      </c>
      <c r="S23" s="30" t="s">
        <v>29</v>
      </c>
      <c r="T23" s="30" t="s">
        <v>29</v>
      </c>
      <c r="U23" s="30" t="s">
        <v>29</v>
      </c>
      <c r="V23" s="8">
        <v>80</v>
      </c>
      <c r="W23" s="30" t="s">
        <v>29</v>
      </c>
      <c r="X23" s="30" t="s">
        <v>29</v>
      </c>
      <c r="Y23" s="30" t="s">
        <v>29</v>
      </c>
      <c r="Z23" s="8">
        <v>65</v>
      </c>
      <c r="AA23" s="30" t="s">
        <v>29</v>
      </c>
      <c r="AB23" s="8">
        <v>60</v>
      </c>
      <c r="AC23" s="30" t="s">
        <v>29</v>
      </c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>
        <v>90</v>
      </c>
      <c r="AS23" s="11">
        <v>92</v>
      </c>
      <c r="AT23" s="11">
        <v>80</v>
      </c>
      <c r="AU23" s="11">
        <v>77</v>
      </c>
      <c r="AV23" s="11">
        <v>60</v>
      </c>
    </row>
    <row r="24" spans="1:48">
      <c r="A24" s="30" t="s">
        <v>72</v>
      </c>
      <c r="B24" s="30" t="s">
        <v>73</v>
      </c>
      <c r="C24" s="6">
        <f>SUM(K24:AV24)</f>
        <v>893</v>
      </c>
      <c r="D24" s="6">
        <v>11</v>
      </c>
      <c r="E24" s="9" t="s">
        <v>172</v>
      </c>
      <c r="F24" s="9">
        <v>19</v>
      </c>
      <c r="G24" s="10">
        <v>41.38</v>
      </c>
      <c r="H24" s="11">
        <v>40.9</v>
      </c>
      <c r="I24" s="9">
        <f>SUM(G24:H24)/2</f>
        <v>41.14</v>
      </c>
      <c r="J24" s="9">
        <v>27</v>
      </c>
      <c r="K24" s="30" t="s">
        <v>29</v>
      </c>
      <c r="L24" s="30" t="s">
        <v>29</v>
      </c>
      <c r="M24" s="8">
        <v>84</v>
      </c>
      <c r="N24" s="8">
        <v>91</v>
      </c>
      <c r="O24" s="30" t="s">
        <v>29</v>
      </c>
      <c r="P24" s="8">
        <v>81</v>
      </c>
      <c r="Q24" s="30" t="s">
        <v>29</v>
      </c>
      <c r="R24" s="30" t="s">
        <v>29</v>
      </c>
      <c r="S24" s="30" t="s">
        <v>29</v>
      </c>
      <c r="T24" s="30" t="s">
        <v>29</v>
      </c>
      <c r="U24" s="30" t="s">
        <v>29</v>
      </c>
      <c r="V24" s="8">
        <v>80</v>
      </c>
      <c r="W24" s="30" t="s">
        <v>29</v>
      </c>
      <c r="X24" s="30" t="s">
        <v>29</v>
      </c>
      <c r="Y24" s="30" t="s">
        <v>29</v>
      </c>
      <c r="Z24" s="8">
        <v>83</v>
      </c>
      <c r="AA24" s="30" t="s">
        <v>29</v>
      </c>
      <c r="AB24" s="8">
        <v>79</v>
      </c>
      <c r="AC24" s="30" t="s">
        <v>29</v>
      </c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>
        <v>76</v>
      </c>
      <c r="AS24" s="11">
        <v>87</v>
      </c>
      <c r="AT24" s="11">
        <v>85</v>
      </c>
      <c r="AU24" s="11">
        <v>87</v>
      </c>
      <c r="AV24" s="11">
        <v>60</v>
      </c>
    </row>
    <row r="25" spans="1:48">
      <c r="A25" s="30" t="s">
        <v>75</v>
      </c>
      <c r="B25" s="30" t="s">
        <v>76</v>
      </c>
      <c r="C25" s="6">
        <f>SUM(K25:AV25)</f>
        <v>850</v>
      </c>
      <c r="D25" s="6">
        <v>11</v>
      </c>
      <c r="E25" s="9" t="s">
        <v>173</v>
      </c>
      <c r="F25" s="9">
        <v>27</v>
      </c>
      <c r="G25" s="10">
        <v>38.928</v>
      </c>
      <c r="H25" s="11">
        <v>40.4</v>
      </c>
      <c r="I25" s="9">
        <f>SUM(G25:H25)/2</f>
        <v>39.664</v>
      </c>
      <c r="J25" s="9">
        <v>30</v>
      </c>
      <c r="K25" s="30" t="s">
        <v>29</v>
      </c>
      <c r="L25" s="30" t="s">
        <v>29</v>
      </c>
      <c r="M25" s="8">
        <v>76</v>
      </c>
      <c r="N25" s="8">
        <v>80</v>
      </c>
      <c r="O25" s="30" t="s">
        <v>29</v>
      </c>
      <c r="P25" s="8">
        <v>76</v>
      </c>
      <c r="Q25" s="30" t="s">
        <v>29</v>
      </c>
      <c r="R25" s="30" t="s">
        <v>29</v>
      </c>
      <c r="S25" s="30" t="s">
        <v>29</v>
      </c>
      <c r="T25" s="30" t="s">
        <v>29</v>
      </c>
      <c r="U25" s="30" t="s">
        <v>29</v>
      </c>
      <c r="V25" s="8">
        <v>90</v>
      </c>
      <c r="W25" s="30" t="s">
        <v>29</v>
      </c>
      <c r="X25" s="30" t="s">
        <v>29</v>
      </c>
      <c r="Y25" s="30" t="s">
        <v>29</v>
      </c>
      <c r="Z25" s="8">
        <v>72</v>
      </c>
      <c r="AA25" s="30" t="s">
        <v>29</v>
      </c>
      <c r="AB25" s="8">
        <v>64</v>
      </c>
      <c r="AC25" s="30" t="s">
        <v>29</v>
      </c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>
        <v>74</v>
      </c>
      <c r="AS25" s="11">
        <v>95</v>
      </c>
      <c r="AT25" s="11">
        <v>87</v>
      </c>
      <c r="AU25" s="11">
        <v>76</v>
      </c>
      <c r="AV25" s="11">
        <v>60</v>
      </c>
    </row>
    <row r="26" spans="1:48">
      <c r="A26" s="30" t="s">
        <v>77</v>
      </c>
      <c r="B26" s="30" t="s">
        <v>78</v>
      </c>
      <c r="C26" s="6">
        <f>SUM(K26:AV26)</f>
        <v>972</v>
      </c>
      <c r="D26" s="6">
        <v>11</v>
      </c>
      <c r="E26" s="9" t="s">
        <v>174</v>
      </c>
      <c r="F26" s="9">
        <v>8</v>
      </c>
      <c r="G26" s="10">
        <v>53.412</v>
      </c>
      <c r="H26" s="11">
        <v>58.82</v>
      </c>
      <c r="I26" s="9">
        <f>SUM(G26:H26)/2</f>
        <v>56.116</v>
      </c>
      <c r="J26" s="9">
        <v>10</v>
      </c>
      <c r="K26" s="8">
        <v>93</v>
      </c>
      <c r="L26" s="30" t="s">
        <v>29</v>
      </c>
      <c r="M26" s="30" t="s">
        <v>29</v>
      </c>
      <c r="N26" s="30" t="s">
        <v>29</v>
      </c>
      <c r="O26" s="30" t="s">
        <v>29</v>
      </c>
      <c r="P26" s="30" t="s">
        <v>29</v>
      </c>
      <c r="Q26" s="30" t="s">
        <v>29</v>
      </c>
      <c r="R26" s="8">
        <v>80</v>
      </c>
      <c r="S26" s="30" t="s">
        <v>29</v>
      </c>
      <c r="T26" s="30" t="s">
        <v>29</v>
      </c>
      <c r="U26" s="30" t="s">
        <v>29</v>
      </c>
      <c r="V26" s="30" t="s">
        <v>29</v>
      </c>
      <c r="W26" s="8">
        <v>90</v>
      </c>
      <c r="X26" s="8">
        <v>89</v>
      </c>
      <c r="Y26" s="8">
        <v>92</v>
      </c>
      <c r="Z26" s="30" t="s">
        <v>29</v>
      </c>
      <c r="AA26" s="30" t="s">
        <v>29</v>
      </c>
      <c r="AB26" s="30" t="s">
        <v>29</v>
      </c>
      <c r="AC26" s="8">
        <v>97</v>
      </c>
      <c r="AD26" s="11">
        <v>96</v>
      </c>
      <c r="AE26" s="11">
        <v>95</v>
      </c>
      <c r="AF26" s="11">
        <v>90</v>
      </c>
      <c r="AG26" s="11">
        <v>90</v>
      </c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>
        <v>60</v>
      </c>
    </row>
    <row r="27" spans="1:48">
      <c r="A27" s="30" t="s">
        <v>79</v>
      </c>
      <c r="B27" s="30" t="s">
        <v>80</v>
      </c>
      <c r="C27" s="6">
        <f>SUM(K27:AV27)</f>
        <v>839</v>
      </c>
      <c r="D27" s="6">
        <v>11</v>
      </c>
      <c r="E27" s="9" t="s">
        <v>175</v>
      </c>
      <c r="F27" s="9">
        <v>31</v>
      </c>
      <c r="G27" s="10">
        <v>48.404</v>
      </c>
      <c r="H27" s="11">
        <v>0</v>
      </c>
      <c r="I27" s="9">
        <f>SUM(G27:H27)/2</f>
        <v>24.202</v>
      </c>
      <c r="J27" s="9">
        <v>41</v>
      </c>
      <c r="K27" s="30" t="s">
        <v>29</v>
      </c>
      <c r="L27" s="30" t="s">
        <v>29</v>
      </c>
      <c r="M27" s="8">
        <v>81</v>
      </c>
      <c r="N27" s="8">
        <v>88</v>
      </c>
      <c r="O27" s="30" t="s">
        <v>29</v>
      </c>
      <c r="P27" s="8">
        <v>84</v>
      </c>
      <c r="Q27" s="30" t="s">
        <v>29</v>
      </c>
      <c r="R27" s="30" t="s">
        <v>29</v>
      </c>
      <c r="S27" s="30" t="s">
        <v>29</v>
      </c>
      <c r="T27" s="30" t="s">
        <v>29</v>
      </c>
      <c r="U27" s="30" t="s">
        <v>29</v>
      </c>
      <c r="V27" s="8">
        <v>80</v>
      </c>
      <c r="W27" s="30" t="s">
        <v>29</v>
      </c>
      <c r="X27" s="30" t="s">
        <v>29</v>
      </c>
      <c r="Y27" s="30" t="s">
        <v>29</v>
      </c>
      <c r="Z27" s="8">
        <v>80</v>
      </c>
      <c r="AA27" s="30" t="s">
        <v>29</v>
      </c>
      <c r="AB27" s="8">
        <v>60</v>
      </c>
      <c r="AC27" s="30" t="s">
        <v>29</v>
      </c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>
        <v>60</v>
      </c>
      <c r="AS27" s="11">
        <v>94</v>
      </c>
      <c r="AT27" s="11">
        <v>71</v>
      </c>
      <c r="AU27" s="11">
        <v>81</v>
      </c>
      <c r="AV27" s="11">
        <v>60</v>
      </c>
    </row>
    <row r="28" spans="1:48">
      <c r="A28" s="30" t="s">
        <v>81</v>
      </c>
      <c r="B28" s="30" t="s">
        <v>82</v>
      </c>
      <c r="C28" s="6">
        <f>SUM(K28:AV28)</f>
        <v>753</v>
      </c>
      <c r="D28" s="6">
        <v>11</v>
      </c>
      <c r="E28" s="9" t="s">
        <v>176</v>
      </c>
      <c r="F28" s="9">
        <v>41</v>
      </c>
      <c r="G28" s="10">
        <v>26.924</v>
      </c>
      <c r="H28" s="11">
        <v>31.1</v>
      </c>
      <c r="I28" s="9">
        <f>SUM(G28:H28)/2</f>
        <v>29.012</v>
      </c>
      <c r="J28" s="9">
        <v>39</v>
      </c>
      <c r="K28" s="30" t="s">
        <v>29</v>
      </c>
      <c r="L28" s="30" t="s">
        <v>29</v>
      </c>
      <c r="M28" s="8">
        <v>70</v>
      </c>
      <c r="N28" s="8">
        <v>82</v>
      </c>
      <c r="O28" s="30" t="s">
        <v>29</v>
      </c>
      <c r="P28" s="8">
        <v>49</v>
      </c>
      <c r="Q28" s="30" t="s">
        <v>29</v>
      </c>
      <c r="R28" s="30" t="s">
        <v>29</v>
      </c>
      <c r="S28" s="30" t="s">
        <v>29</v>
      </c>
      <c r="T28" s="30" t="s">
        <v>29</v>
      </c>
      <c r="U28" s="30" t="s">
        <v>29</v>
      </c>
      <c r="V28" s="8">
        <v>80</v>
      </c>
      <c r="W28" s="30" t="s">
        <v>29</v>
      </c>
      <c r="X28" s="30" t="s">
        <v>29</v>
      </c>
      <c r="Y28" s="30" t="s">
        <v>29</v>
      </c>
      <c r="Z28" s="8">
        <v>63</v>
      </c>
      <c r="AA28" s="30" t="s">
        <v>29</v>
      </c>
      <c r="AB28" s="8">
        <v>60</v>
      </c>
      <c r="AC28" s="30" t="s">
        <v>29</v>
      </c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>
        <v>62</v>
      </c>
      <c r="AS28" s="11">
        <v>92</v>
      </c>
      <c r="AT28" s="11">
        <v>71</v>
      </c>
      <c r="AU28" s="11">
        <v>64</v>
      </c>
      <c r="AV28" s="11">
        <v>60</v>
      </c>
    </row>
    <row r="29" spans="1:48">
      <c r="A29" s="30" t="s">
        <v>83</v>
      </c>
      <c r="B29" s="30" t="s">
        <v>84</v>
      </c>
      <c r="C29" s="6">
        <f>SUM(K29:AV29)</f>
        <v>859</v>
      </c>
      <c r="D29" s="6">
        <v>11</v>
      </c>
      <c r="E29" s="9" t="s">
        <v>177</v>
      </c>
      <c r="F29" s="9">
        <v>26</v>
      </c>
      <c r="G29" s="10">
        <v>38.984</v>
      </c>
      <c r="H29" s="11">
        <v>48.132</v>
      </c>
      <c r="I29" s="9">
        <f>SUM(G29:H29)/2</f>
        <v>43.558</v>
      </c>
      <c r="J29" s="9">
        <v>21</v>
      </c>
      <c r="K29" s="30" t="s">
        <v>29</v>
      </c>
      <c r="L29" s="30" t="s">
        <v>29</v>
      </c>
      <c r="M29" s="8">
        <v>80</v>
      </c>
      <c r="N29" s="8">
        <v>91</v>
      </c>
      <c r="O29" s="30" t="s">
        <v>29</v>
      </c>
      <c r="P29" s="8">
        <v>80</v>
      </c>
      <c r="Q29" s="30" t="s">
        <v>29</v>
      </c>
      <c r="R29" s="30" t="s">
        <v>29</v>
      </c>
      <c r="S29" s="30" t="s">
        <v>29</v>
      </c>
      <c r="T29" s="30" t="s">
        <v>29</v>
      </c>
      <c r="U29" s="30" t="s">
        <v>29</v>
      </c>
      <c r="V29" s="8">
        <v>70</v>
      </c>
      <c r="W29" s="30" t="s">
        <v>29</v>
      </c>
      <c r="X29" s="30" t="s">
        <v>29</v>
      </c>
      <c r="Y29" s="30" t="s">
        <v>29</v>
      </c>
      <c r="Z29" s="8">
        <v>80</v>
      </c>
      <c r="AA29" s="30" t="s">
        <v>29</v>
      </c>
      <c r="AB29" s="8">
        <v>64</v>
      </c>
      <c r="AC29" s="30" t="s">
        <v>29</v>
      </c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>
        <v>68</v>
      </c>
      <c r="AS29" s="11">
        <v>97</v>
      </c>
      <c r="AT29" s="11">
        <v>84</v>
      </c>
      <c r="AU29" s="11">
        <v>85</v>
      </c>
      <c r="AV29" s="11">
        <v>60</v>
      </c>
    </row>
    <row r="30" spans="1:48">
      <c r="A30" s="30" t="s">
        <v>85</v>
      </c>
      <c r="B30" s="30" t="s">
        <v>86</v>
      </c>
      <c r="C30" s="6">
        <f>SUM(K30:AV30)</f>
        <v>1011</v>
      </c>
      <c r="D30" s="6">
        <v>11</v>
      </c>
      <c r="E30" s="9">
        <v>93.015</v>
      </c>
      <c r="F30" s="9">
        <v>1</v>
      </c>
      <c r="G30" s="14">
        <v>59.712</v>
      </c>
      <c r="H30" s="11">
        <v>59.088</v>
      </c>
      <c r="I30" s="9">
        <f>SUM(G30:H30)/2</f>
        <v>59.4</v>
      </c>
      <c r="J30" s="9">
        <v>2</v>
      </c>
      <c r="K30" s="8">
        <v>99</v>
      </c>
      <c r="L30" s="30" t="s">
        <v>29</v>
      </c>
      <c r="M30" s="30" t="s">
        <v>29</v>
      </c>
      <c r="N30" s="30" t="s">
        <v>29</v>
      </c>
      <c r="O30" s="30" t="s">
        <v>29</v>
      </c>
      <c r="P30" s="30" t="s">
        <v>29</v>
      </c>
      <c r="Q30" s="30" t="s">
        <v>29</v>
      </c>
      <c r="R30" s="8">
        <v>89</v>
      </c>
      <c r="S30" s="30" t="s">
        <v>29</v>
      </c>
      <c r="T30" s="30" t="s">
        <v>29</v>
      </c>
      <c r="U30" s="30" t="s">
        <v>29</v>
      </c>
      <c r="V30" s="30" t="s">
        <v>29</v>
      </c>
      <c r="W30" s="8">
        <v>97</v>
      </c>
      <c r="X30" s="8">
        <v>92</v>
      </c>
      <c r="Y30" s="8">
        <v>98</v>
      </c>
      <c r="Z30" s="30" t="s">
        <v>29</v>
      </c>
      <c r="AA30" s="30" t="s">
        <v>29</v>
      </c>
      <c r="AB30" s="30" t="s">
        <v>29</v>
      </c>
      <c r="AC30" s="8">
        <v>100</v>
      </c>
      <c r="AD30" s="11">
        <v>96</v>
      </c>
      <c r="AE30" s="11">
        <v>100</v>
      </c>
      <c r="AF30" s="11">
        <v>90</v>
      </c>
      <c r="AG30" s="11">
        <v>90</v>
      </c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>
        <v>60</v>
      </c>
    </row>
    <row r="31" spans="1:48">
      <c r="A31" s="30" t="s">
        <v>87</v>
      </c>
      <c r="B31" s="30" t="s">
        <v>88</v>
      </c>
      <c r="C31" s="6">
        <f>SUM(K31:AV31)</f>
        <v>989</v>
      </c>
      <c r="D31" s="6">
        <v>11</v>
      </c>
      <c r="E31" s="9" t="s">
        <v>178</v>
      </c>
      <c r="F31" s="9">
        <v>5</v>
      </c>
      <c r="G31" s="10">
        <v>55.04</v>
      </c>
      <c r="H31" s="11">
        <v>56.912</v>
      </c>
      <c r="I31" s="9">
        <f>SUM(G31:H31)/2</f>
        <v>55.976</v>
      </c>
      <c r="J31" s="9">
        <v>11</v>
      </c>
      <c r="K31" s="8">
        <v>94</v>
      </c>
      <c r="L31" s="30" t="s">
        <v>29</v>
      </c>
      <c r="M31" s="30" t="s">
        <v>29</v>
      </c>
      <c r="N31" s="30" t="s">
        <v>29</v>
      </c>
      <c r="O31" s="30" t="s">
        <v>29</v>
      </c>
      <c r="P31" s="30" t="s">
        <v>29</v>
      </c>
      <c r="Q31" s="30" t="s">
        <v>29</v>
      </c>
      <c r="R31" s="8">
        <v>85</v>
      </c>
      <c r="S31" s="30" t="s">
        <v>29</v>
      </c>
      <c r="T31" s="30" t="s">
        <v>29</v>
      </c>
      <c r="U31" s="30" t="s">
        <v>29</v>
      </c>
      <c r="V31" s="30" t="s">
        <v>29</v>
      </c>
      <c r="W31" s="8">
        <v>98</v>
      </c>
      <c r="X31" s="8">
        <v>85</v>
      </c>
      <c r="Y31" s="8">
        <v>93</v>
      </c>
      <c r="Z31" s="30" t="s">
        <v>29</v>
      </c>
      <c r="AA31" s="30" t="s">
        <v>29</v>
      </c>
      <c r="AB31" s="30" t="s">
        <v>29</v>
      </c>
      <c r="AC31" s="8">
        <v>98</v>
      </c>
      <c r="AD31" s="11">
        <v>99</v>
      </c>
      <c r="AE31" s="11">
        <v>97</v>
      </c>
      <c r="AF31" s="11">
        <v>90</v>
      </c>
      <c r="AG31" s="11">
        <v>90</v>
      </c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>
        <v>60</v>
      </c>
    </row>
    <row r="32" spans="1:48">
      <c r="A32" s="30" t="s">
        <v>89</v>
      </c>
      <c r="B32" s="30" t="s">
        <v>90</v>
      </c>
      <c r="C32" s="6">
        <f>SUM(K32:AV32)</f>
        <v>871</v>
      </c>
      <c r="D32" s="6">
        <v>11</v>
      </c>
      <c r="E32" s="9" t="s">
        <v>179</v>
      </c>
      <c r="F32" s="9">
        <v>25</v>
      </c>
      <c r="G32" s="10">
        <v>41.364</v>
      </c>
      <c r="H32" s="11">
        <v>44.7</v>
      </c>
      <c r="I32" s="9">
        <f>SUM(G32:H32)/2</f>
        <v>43.032</v>
      </c>
      <c r="J32" s="9">
        <v>23</v>
      </c>
      <c r="K32" s="30" t="s">
        <v>29</v>
      </c>
      <c r="L32" s="30" t="s">
        <v>29</v>
      </c>
      <c r="M32" s="8">
        <v>83</v>
      </c>
      <c r="N32" s="8">
        <v>84</v>
      </c>
      <c r="O32" s="30" t="s">
        <v>29</v>
      </c>
      <c r="P32" s="8">
        <v>93</v>
      </c>
      <c r="Q32" s="30" t="s">
        <v>29</v>
      </c>
      <c r="R32" s="30" t="s">
        <v>29</v>
      </c>
      <c r="S32" s="30" t="s">
        <v>29</v>
      </c>
      <c r="T32" s="30" t="s">
        <v>29</v>
      </c>
      <c r="U32" s="30" t="s">
        <v>29</v>
      </c>
      <c r="V32" s="8">
        <v>70</v>
      </c>
      <c r="W32" s="30" t="s">
        <v>29</v>
      </c>
      <c r="X32" s="30" t="s">
        <v>29</v>
      </c>
      <c r="Y32" s="30" t="s">
        <v>29</v>
      </c>
      <c r="Z32" s="8">
        <v>82</v>
      </c>
      <c r="AA32" s="30" t="s">
        <v>29</v>
      </c>
      <c r="AB32" s="8">
        <v>70</v>
      </c>
      <c r="AC32" s="30" t="s">
        <v>29</v>
      </c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>
        <v>68</v>
      </c>
      <c r="AS32" s="11">
        <v>98</v>
      </c>
      <c r="AT32" s="11">
        <v>83</v>
      </c>
      <c r="AU32" s="11">
        <v>80</v>
      </c>
      <c r="AV32" s="11">
        <v>60</v>
      </c>
    </row>
    <row r="33" spans="1:48">
      <c r="A33" s="30" t="s">
        <v>91</v>
      </c>
      <c r="B33" s="30" t="s">
        <v>92</v>
      </c>
      <c r="C33" s="6">
        <f>SUM(K33:AV33)</f>
        <v>946</v>
      </c>
      <c r="D33" s="6">
        <v>11</v>
      </c>
      <c r="E33" s="9" t="s">
        <v>180</v>
      </c>
      <c r="F33" s="9">
        <v>11</v>
      </c>
      <c r="G33" s="10">
        <v>51.252</v>
      </c>
      <c r="H33" s="11">
        <v>57.2</v>
      </c>
      <c r="I33" s="9">
        <f>SUM(G33:H33)/2</f>
        <v>54.226</v>
      </c>
      <c r="J33" s="9">
        <v>12</v>
      </c>
      <c r="K33" s="8">
        <v>81</v>
      </c>
      <c r="L33" s="30" t="s">
        <v>29</v>
      </c>
      <c r="M33" s="30" t="s">
        <v>29</v>
      </c>
      <c r="N33" s="30" t="s">
        <v>29</v>
      </c>
      <c r="O33" s="30" t="s">
        <v>29</v>
      </c>
      <c r="P33" s="30" t="s">
        <v>29</v>
      </c>
      <c r="Q33" s="30" t="s">
        <v>29</v>
      </c>
      <c r="R33" s="8">
        <v>86</v>
      </c>
      <c r="S33" s="30" t="s">
        <v>29</v>
      </c>
      <c r="T33" s="30" t="s">
        <v>29</v>
      </c>
      <c r="U33" s="30" t="s">
        <v>29</v>
      </c>
      <c r="V33" s="30" t="s">
        <v>29</v>
      </c>
      <c r="W33" s="8">
        <v>87</v>
      </c>
      <c r="X33" s="8">
        <v>89</v>
      </c>
      <c r="Y33" s="8">
        <v>82</v>
      </c>
      <c r="Z33" s="30" t="s">
        <v>29</v>
      </c>
      <c r="AA33" s="30" t="s">
        <v>29</v>
      </c>
      <c r="AB33" s="30" t="s">
        <v>29</v>
      </c>
      <c r="AC33" s="8">
        <v>92</v>
      </c>
      <c r="AD33" s="11">
        <v>96</v>
      </c>
      <c r="AE33" s="11">
        <v>93</v>
      </c>
      <c r="AF33" s="11">
        <v>90</v>
      </c>
      <c r="AG33" s="11">
        <v>90</v>
      </c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>
        <v>60</v>
      </c>
    </row>
    <row r="34" spans="1:48">
      <c r="A34" s="30" t="s">
        <v>93</v>
      </c>
      <c r="B34" s="30" t="s">
        <v>94</v>
      </c>
      <c r="C34" s="6">
        <f>SUM(K34:AV34)</f>
        <v>926</v>
      </c>
      <c r="D34" s="6">
        <v>11</v>
      </c>
      <c r="E34" s="9" t="s">
        <v>181</v>
      </c>
      <c r="F34" s="9">
        <v>18</v>
      </c>
      <c r="G34" s="10">
        <v>62.3638</v>
      </c>
      <c r="H34" s="11">
        <v>51.4</v>
      </c>
      <c r="I34" s="9">
        <f>SUM(G34:H34)/2</f>
        <v>56.8819</v>
      </c>
      <c r="J34" s="9">
        <v>8</v>
      </c>
      <c r="K34" s="30" t="s">
        <v>29</v>
      </c>
      <c r="L34" s="30" t="s">
        <v>29</v>
      </c>
      <c r="M34" s="8">
        <v>84</v>
      </c>
      <c r="N34" s="8">
        <v>98</v>
      </c>
      <c r="O34" s="30" t="s">
        <v>29</v>
      </c>
      <c r="P34" s="8">
        <v>93</v>
      </c>
      <c r="Q34" s="30" t="s">
        <v>29</v>
      </c>
      <c r="R34" s="30" t="s">
        <v>29</v>
      </c>
      <c r="S34" s="30" t="s">
        <v>29</v>
      </c>
      <c r="T34" s="30" t="s">
        <v>29</v>
      </c>
      <c r="U34" s="30" t="s">
        <v>29</v>
      </c>
      <c r="V34" s="8">
        <v>80</v>
      </c>
      <c r="W34" s="30" t="s">
        <v>29</v>
      </c>
      <c r="X34" s="30" t="s">
        <v>29</v>
      </c>
      <c r="Y34" s="30" t="s">
        <v>29</v>
      </c>
      <c r="Z34" s="8">
        <v>92</v>
      </c>
      <c r="AA34" s="30" t="s">
        <v>29</v>
      </c>
      <c r="AB34" s="8">
        <v>93</v>
      </c>
      <c r="AC34" s="30" t="s">
        <v>29</v>
      </c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>
        <v>68</v>
      </c>
      <c r="AS34" s="11">
        <v>95</v>
      </c>
      <c r="AT34" s="11">
        <v>82</v>
      </c>
      <c r="AU34" s="11">
        <v>81</v>
      </c>
      <c r="AV34" s="11">
        <v>60</v>
      </c>
    </row>
    <row r="35" spans="1:48">
      <c r="A35" s="30" t="s">
        <v>96</v>
      </c>
      <c r="B35" s="30" t="s">
        <v>97</v>
      </c>
      <c r="C35" s="6">
        <f>SUM(K35:AV35)</f>
        <v>986</v>
      </c>
      <c r="D35" s="6">
        <v>11</v>
      </c>
      <c r="E35" s="9" t="s">
        <v>182</v>
      </c>
      <c r="F35" s="9">
        <v>7</v>
      </c>
      <c r="G35" s="10">
        <v>58.404</v>
      </c>
      <c r="H35" s="11">
        <v>61.708</v>
      </c>
      <c r="I35" s="9">
        <f>SUM(G35:H35)/2</f>
        <v>60.056</v>
      </c>
      <c r="J35" s="9">
        <v>1</v>
      </c>
      <c r="K35" s="8">
        <v>98</v>
      </c>
      <c r="L35" s="30" t="s">
        <v>29</v>
      </c>
      <c r="M35" s="30" t="s">
        <v>29</v>
      </c>
      <c r="N35" s="30" t="s">
        <v>29</v>
      </c>
      <c r="O35" s="30" t="s">
        <v>29</v>
      </c>
      <c r="P35" s="30" t="s">
        <v>29</v>
      </c>
      <c r="Q35" s="30" t="s">
        <v>29</v>
      </c>
      <c r="R35" s="8">
        <v>89</v>
      </c>
      <c r="S35" s="30" t="s">
        <v>29</v>
      </c>
      <c r="T35" s="30" t="s">
        <v>29</v>
      </c>
      <c r="U35" s="30" t="s">
        <v>29</v>
      </c>
      <c r="V35" s="30" t="s">
        <v>29</v>
      </c>
      <c r="W35" s="8">
        <v>100</v>
      </c>
      <c r="X35" s="8">
        <v>68</v>
      </c>
      <c r="Y35" s="8">
        <v>97</v>
      </c>
      <c r="Z35" s="30" t="s">
        <v>29</v>
      </c>
      <c r="AA35" s="30" t="s">
        <v>29</v>
      </c>
      <c r="AB35" s="30" t="s">
        <v>29</v>
      </c>
      <c r="AC35" s="8">
        <v>100</v>
      </c>
      <c r="AD35" s="11">
        <v>100</v>
      </c>
      <c r="AE35" s="11">
        <v>94</v>
      </c>
      <c r="AF35" s="11">
        <v>90</v>
      </c>
      <c r="AG35" s="11">
        <v>90</v>
      </c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>
        <v>60</v>
      </c>
    </row>
    <row r="36" spans="1:48">
      <c r="A36" s="30" t="s">
        <v>99</v>
      </c>
      <c r="B36" s="30" t="s">
        <v>100</v>
      </c>
      <c r="C36" s="6">
        <f>SUM(K36:AV36)</f>
        <v>994</v>
      </c>
      <c r="D36" s="6">
        <v>11</v>
      </c>
      <c r="E36" s="9" t="s">
        <v>183</v>
      </c>
      <c r="F36" s="9">
        <v>3</v>
      </c>
      <c r="G36" s="10">
        <v>55.016</v>
      </c>
      <c r="H36" s="11">
        <v>60.872</v>
      </c>
      <c r="I36" s="9">
        <f>SUM(G36:H36)/2</f>
        <v>57.944</v>
      </c>
      <c r="J36" s="9">
        <v>5</v>
      </c>
      <c r="K36" s="8">
        <v>94</v>
      </c>
      <c r="L36" s="30" t="s">
        <v>29</v>
      </c>
      <c r="M36" s="30" t="s">
        <v>29</v>
      </c>
      <c r="N36" s="30" t="s">
        <v>29</v>
      </c>
      <c r="O36" s="30" t="s">
        <v>29</v>
      </c>
      <c r="P36" s="30" t="s">
        <v>29</v>
      </c>
      <c r="Q36" s="30" t="s">
        <v>29</v>
      </c>
      <c r="R36" s="8">
        <v>88</v>
      </c>
      <c r="S36" s="30" t="s">
        <v>29</v>
      </c>
      <c r="T36" s="30" t="s">
        <v>29</v>
      </c>
      <c r="U36" s="30" t="s">
        <v>29</v>
      </c>
      <c r="V36" s="30" t="s">
        <v>29</v>
      </c>
      <c r="W36" s="8">
        <v>98</v>
      </c>
      <c r="X36" s="8">
        <v>88</v>
      </c>
      <c r="Y36" s="8">
        <v>93</v>
      </c>
      <c r="Z36" s="30" t="s">
        <v>29</v>
      </c>
      <c r="AA36" s="30" t="s">
        <v>29</v>
      </c>
      <c r="AB36" s="30" t="s">
        <v>29</v>
      </c>
      <c r="AC36" s="8">
        <v>99</v>
      </c>
      <c r="AD36" s="11">
        <v>97</v>
      </c>
      <c r="AE36" s="11">
        <v>97</v>
      </c>
      <c r="AF36" s="11">
        <v>90</v>
      </c>
      <c r="AG36" s="11">
        <v>90</v>
      </c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>
        <v>60</v>
      </c>
    </row>
    <row r="37" spans="1:48">
      <c r="A37" s="30" t="s">
        <v>101</v>
      </c>
      <c r="B37" s="30" t="s">
        <v>102</v>
      </c>
      <c r="C37" s="6">
        <f>SUM(K37:AV37)</f>
        <v>748</v>
      </c>
      <c r="D37" s="6">
        <v>11</v>
      </c>
      <c r="E37" s="9" t="s">
        <v>184</v>
      </c>
      <c r="F37" s="9">
        <v>42</v>
      </c>
      <c r="G37" s="10">
        <v>26.092</v>
      </c>
      <c r="H37" s="11">
        <v>0</v>
      </c>
      <c r="I37" s="9">
        <f>SUM(G37:H37)/2</f>
        <v>13.046</v>
      </c>
      <c r="J37" s="9">
        <v>44</v>
      </c>
      <c r="K37" s="30" t="s">
        <v>29</v>
      </c>
      <c r="L37" s="30" t="s">
        <v>29</v>
      </c>
      <c r="M37" s="8">
        <v>68</v>
      </c>
      <c r="N37" s="8">
        <v>73</v>
      </c>
      <c r="O37" s="30" t="s">
        <v>29</v>
      </c>
      <c r="P37" s="8">
        <v>71</v>
      </c>
      <c r="Q37" s="30" t="s">
        <v>29</v>
      </c>
      <c r="R37" s="30" t="s">
        <v>29</v>
      </c>
      <c r="S37" s="30" t="s">
        <v>29</v>
      </c>
      <c r="T37" s="30" t="s">
        <v>29</v>
      </c>
      <c r="U37" s="30" t="s">
        <v>29</v>
      </c>
      <c r="V37" s="8">
        <v>70</v>
      </c>
      <c r="W37" s="30" t="s">
        <v>29</v>
      </c>
      <c r="X37" s="30" t="s">
        <v>29</v>
      </c>
      <c r="Y37" s="30" t="s">
        <v>29</v>
      </c>
      <c r="Z37" s="8">
        <v>61</v>
      </c>
      <c r="AA37" s="30" t="s">
        <v>29</v>
      </c>
      <c r="AB37" s="8">
        <v>60</v>
      </c>
      <c r="AC37" s="30" t="s">
        <v>29</v>
      </c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>
        <v>61</v>
      </c>
      <c r="AS37" s="11">
        <v>98</v>
      </c>
      <c r="AT37" s="11">
        <v>66</v>
      </c>
      <c r="AU37" s="11">
        <v>60</v>
      </c>
      <c r="AV37" s="11">
        <v>60</v>
      </c>
    </row>
    <row r="38" spans="1:48">
      <c r="A38" s="30" t="s">
        <v>103</v>
      </c>
      <c r="B38" s="30" t="s">
        <v>104</v>
      </c>
      <c r="C38" s="6">
        <f>SUM(K38:AV38)</f>
        <v>1043</v>
      </c>
      <c r="D38" s="6">
        <v>14</v>
      </c>
      <c r="E38" s="9" t="s">
        <v>185</v>
      </c>
      <c r="F38" s="9">
        <v>10</v>
      </c>
      <c r="G38" s="10">
        <v>48.668</v>
      </c>
      <c r="H38" s="11">
        <v>52.748</v>
      </c>
      <c r="I38" s="9">
        <f>SUM(G38:H38)/2</f>
        <v>50.708</v>
      </c>
      <c r="J38" s="9">
        <v>16</v>
      </c>
      <c r="K38" s="30" t="s">
        <v>29</v>
      </c>
      <c r="L38" s="8">
        <v>83</v>
      </c>
      <c r="M38" s="30" t="s">
        <v>29</v>
      </c>
      <c r="N38" s="30" t="s">
        <v>29</v>
      </c>
      <c r="O38" s="8">
        <v>81</v>
      </c>
      <c r="P38" s="30" t="s">
        <v>29</v>
      </c>
      <c r="Q38" s="8">
        <v>78</v>
      </c>
      <c r="R38" s="30" t="s">
        <v>29</v>
      </c>
      <c r="S38" s="8">
        <v>60</v>
      </c>
      <c r="T38" s="8">
        <v>76</v>
      </c>
      <c r="U38" s="8">
        <v>81</v>
      </c>
      <c r="V38" s="30" t="s">
        <v>29</v>
      </c>
      <c r="W38" s="30" t="s">
        <v>29</v>
      </c>
      <c r="X38" s="30" t="s">
        <v>29</v>
      </c>
      <c r="Y38" s="30" t="s">
        <v>29</v>
      </c>
      <c r="Z38" s="30" t="s">
        <v>29</v>
      </c>
      <c r="AA38" s="8">
        <v>81</v>
      </c>
      <c r="AB38" s="30" t="s">
        <v>29</v>
      </c>
      <c r="AC38" s="30" t="s">
        <v>29</v>
      </c>
      <c r="AD38" s="11"/>
      <c r="AE38" s="11"/>
      <c r="AF38" s="11"/>
      <c r="AG38" s="11"/>
      <c r="AH38" s="11">
        <v>89</v>
      </c>
      <c r="AI38" s="11">
        <v>86</v>
      </c>
      <c r="AJ38" s="11">
        <v>88</v>
      </c>
      <c r="AK38" s="11">
        <v>90</v>
      </c>
      <c r="AL38" s="11">
        <v>90</v>
      </c>
      <c r="AM38" s="11"/>
      <c r="AN38" s="11"/>
      <c r="AO38" s="11"/>
      <c r="AP38" s="11"/>
      <c r="AQ38" s="11"/>
      <c r="AR38" s="11"/>
      <c r="AS38" s="11"/>
      <c r="AT38" s="11"/>
      <c r="AU38" s="11"/>
      <c r="AV38" s="11">
        <v>60</v>
      </c>
    </row>
    <row r="39" spans="1:48">
      <c r="A39" s="30" t="s">
        <v>105</v>
      </c>
      <c r="B39" s="30" t="s">
        <v>106</v>
      </c>
      <c r="C39" s="6">
        <f>SUM(K39:AV39)</f>
        <v>1010</v>
      </c>
      <c r="D39" s="6">
        <v>13</v>
      </c>
      <c r="E39" s="9" t="s">
        <v>186</v>
      </c>
      <c r="F39" s="9">
        <v>16</v>
      </c>
      <c r="G39" s="10">
        <v>44.396</v>
      </c>
      <c r="H39" s="11">
        <v>51.2</v>
      </c>
      <c r="I39" s="9">
        <f>SUM(G39:H39)/2</f>
        <v>47.798</v>
      </c>
      <c r="J39" s="9">
        <v>18</v>
      </c>
      <c r="K39" s="30" t="s">
        <v>29</v>
      </c>
      <c r="L39" s="8">
        <v>81</v>
      </c>
      <c r="M39" s="30" t="s">
        <v>29</v>
      </c>
      <c r="N39" s="30" t="s">
        <v>29</v>
      </c>
      <c r="O39" s="8">
        <v>80</v>
      </c>
      <c r="P39" s="30" t="s">
        <v>29</v>
      </c>
      <c r="Q39" s="8">
        <v>60</v>
      </c>
      <c r="R39" s="30" t="s">
        <v>29</v>
      </c>
      <c r="S39" s="8">
        <v>73</v>
      </c>
      <c r="T39" s="8">
        <v>60</v>
      </c>
      <c r="U39" s="8">
        <v>78</v>
      </c>
      <c r="V39" s="30" t="s">
        <v>29</v>
      </c>
      <c r="W39" s="30" t="s">
        <v>29</v>
      </c>
      <c r="X39" s="30" t="s">
        <v>29</v>
      </c>
      <c r="Y39" s="30" t="s">
        <v>29</v>
      </c>
      <c r="Z39" s="30" t="s">
        <v>29</v>
      </c>
      <c r="AA39" s="8">
        <v>76</v>
      </c>
      <c r="AB39" s="30" t="s">
        <v>29</v>
      </c>
      <c r="AC39" s="30" t="s">
        <v>29</v>
      </c>
      <c r="AD39" s="11"/>
      <c r="AE39" s="11"/>
      <c r="AF39" s="11"/>
      <c r="AG39" s="11"/>
      <c r="AH39" s="11">
        <v>88</v>
      </c>
      <c r="AI39" s="11">
        <v>87</v>
      </c>
      <c r="AJ39" s="11">
        <v>87</v>
      </c>
      <c r="AK39" s="11">
        <v>90</v>
      </c>
      <c r="AL39" s="11">
        <v>90</v>
      </c>
      <c r="AM39" s="11"/>
      <c r="AN39" s="11"/>
      <c r="AO39" s="11"/>
      <c r="AP39" s="11"/>
      <c r="AQ39" s="11"/>
      <c r="AR39" s="11"/>
      <c r="AS39" s="11"/>
      <c r="AT39" s="11"/>
      <c r="AU39" s="11"/>
      <c r="AV39" s="11">
        <v>60</v>
      </c>
    </row>
    <row r="40" spans="1:48">
      <c r="A40" s="30" t="s">
        <v>107</v>
      </c>
      <c r="B40" s="30" t="s">
        <v>108</v>
      </c>
      <c r="C40" s="6">
        <f>SUM(K40:AV40)</f>
        <v>882</v>
      </c>
      <c r="D40" s="6">
        <v>11</v>
      </c>
      <c r="E40" s="9" t="s">
        <v>187</v>
      </c>
      <c r="F40" s="9">
        <v>22</v>
      </c>
      <c r="G40" s="10">
        <v>52.364</v>
      </c>
      <c r="H40" s="11">
        <v>36.2</v>
      </c>
      <c r="I40" s="9">
        <f>SUM(G40:H40)/2</f>
        <v>44.282</v>
      </c>
      <c r="J40" s="9">
        <v>20</v>
      </c>
      <c r="K40" s="30" t="s">
        <v>29</v>
      </c>
      <c r="L40" s="30" t="s">
        <v>29</v>
      </c>
      <c r="M40" s="8">
        <v>89</v>
      </c>
      <c r="N40" s="8">
        <v>96</v>
      </c>
      <c r="O40" s="30" t="s">
        <v>29</v>
      </c>
      <c r="P40" s="8">
        <v>90</v>
      </c>
      <c r="Q40" s="30" t="s">
        <v>29</v>
      </c>
      <c r="R40" s="30" t="s">
        <v>29</v>
      </c>
      <c r="S40" s="30" t="s">
        <v>29</v>
      </c>
      <c r="T40" s="30" t="s">
        <v>29</v>
      </c>
      <c r="U40" s="30" t="s">
        <v>29</v>
      </c>
      <c r="V40" s="8">
        <v>90</v>
      </c>
      <c r="W40" s="30" t="s">
        <v>29</v>
      </c>
      <c r="X40" s="30" t="s">
        <v>29</v>
      </c>
      <c r="Y40" s="30" t="s">
        <v>29</v>
      </c>
      <c r="Z40" s="8">
        <v>71</v>
      </c>
      <c r="AA40" s="30" t="s">
        <v>29</v>
      </c>
      <c r="AB40" s="8">
        <v>68</v>
      </c>
      <c r="AC40" s="30" t="s">
        <v>29</v>
      </c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>
        <v>61</v>
      </c>
      <c r="AS40" s="11">
        <v>100</v>
      </c>
      <c r="AT40" s="11">
        <v>83</v>
      </c>
      <c r="AU40" s="11">
        <v>74</v>
      </c>
      <c r="AV40" s="11">
        <v>60</v>
      </c>
    </row>
    <row r="41" spans="1:48">
      <c r="A41" s="30" t="s">
        <v>110</v>
      </c>
      <c r="B41" s="30" t="s">
        <v>111</v>
      </c>
      <c r="C41" s="6">
        <f>SUM(K41:AV41)</f>
        <v>670</v>
      </c>
      <c r="D41" s="6">
        <v>10</v>
      </c>
      <c r="E41" s="9" t="s">
        <v>188</v>
      </c>
      <c r="F41" s="9">
        <v>44</v>
      </c>
      <c r="G41" s="10">
        <v>29.416</v>
      </c>
      <c r="H41" s="11">
        <v>15.196</v>
      </c>
      <c r="I41" s="9">
        <f>SUM(G41:H41)/2</f>
        <v>22.306</v>
      </c>
      <c r="J41" s="9">
        <v>43</v>
      </c>
      <c r="K41" s="30" t="s">
        <v>29</v>
      </c>
      <c r="L41" s="30" t="s">
        <v>29</v>
      </c>
      <c r="M41" s="8">
        <v>77</v>
      </c>
      <c r="N41" s="8">
        <v>80</v>
      </c>
      <c r="O41" s="30" t="s">
        <v>29</v>
      </c>
      <c r="P41" s="8">
        <v>77</v>
      </c>
      <c r="Q41" s="30" t="s">
        <v>29</v>
      </c>
      <c r="R41" s="30" t="s">
        <v>29</v>
      </c>
      <c r="S41" s="30" t="s">
        <v>29</v>
      </c>
      <c r="T41" s="30" t="s">
        <v>29</v>
      </c>
      <c r="U41" s="30" t="s">
        <v>29</v>
      </c>
      <c r="V41" s="8">
        <v>70</v>
      </c>
      <c r="W41" s="30" t="s">
        <v>29</v>
      </c>
      <c r="X41" s="30" t="s">
        <v>29</v>
      </c>
      <c r="Y41" s="30" t="s">
        <v>29</v>
      </c>
      <c r="Z41" s="8">
        <v>60</v>
      </c>
      <c r="AA41" s="30" t="s">
        <v>29</v>
      </c>
      <c r="AB41" s="8">
        <v>70</v>
      </c>
      <c r="AC41" s="30" t="s">
        <v>29</v>
      </c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>
        <v>77</v>
      </c>
      <c r="AT41" s="11">
        <v>39</v>
      </c>
      <c r="AU41" s="11">
        <v>60</v>
      </c>
      <c r="AV41" s="11">
        <v>60</v>
      </c>
    </row>
    <row r="42" spans="1:48">
      <c r="A42" s="30" t="s">
        <v>112</v>
      </c>
      <c r="B42" s="30" t="s">
        <v>113</v>
      </c>
      <c r="C42" s="6">
        <f>SUM(K42:AV42)</f>
        <v>827</v>
      </c>
      <c r="D42" s="6">
        <v>11</v>
      </c>
      <c r="E42" s="9" t="s">
        <v>189</v>
      </c>
      <c r="F42" s="9">
        <v>34</v>
      </c>
      <c r="G42" s="10">
        <v>38.468</v>
      </c>
      <c r="H42" s="11">
        <v>41.068</v>
      </c>
      <c r="I42" s="9">
        <f>SUM(G42:H42)/2</f>
        <v>39.768</v>
      </c>
      <c r="J42" s="9">
        <v>29</v>
      </c>
      <c r="K42" s="30" t="s">
        <v>29</v>
      </c>
      <c r="L42" s="30" t="s">
        <v>29</v>
      </c>
      <c r="M42" s="8">
        <v>78</v>
      </c>
      <c r="N42" s="8">
        <v>79</v>
      </c>
      <c r="O42" s="30" t="s">
        <v>29</v>
      </c>
      <c r="P42" s="8">
        <v>84</v>
      </c>
      <c r="Q42" s="30" t="s">
        <v>29</v>
      </c>
      <c r="R42" s="30" t="s">
        <v>29</v>
      </c>
      <c r="S42" s="30" t="s">
        <v>29</v>
      </c>
      <c r="T42" s="30" t="s">
        <v>29</v>
      </c>
      <c r="U42" s="30" t="s">
        <v>29</v>
      </c>
      <c r="V42" s="8">
        <v>70</v>
      </c>
      <c r="W42" s="30" t="s">
        <v>29</v>
      </c>
      <c r="X42" s="30" t="s">
        <v>29</v>
      </c>
      <c r="Y42" s="30" t="s">
        <v>29</v>
      </c>
      <c r="Z42" s="8">
        <v>80</v>
      </c>
      <c r="AA42" s="30" t="s">
        <v>29</v>
      </c>
      <c r="AB42" s="8">
        <v>60</v>
      </c>
      <c r="AC42" s="30" t="s">
        <v>29</v>
      </c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>
        <v>68</v>
      </c>
      <c r="AS42" s="11">
        <v>98</v>
      </c>
      <c r="AT42" s="11">
        <v>79</v>
      </c>
      <c r="AU42" s="11">
        <v>71</v>
      </c>
      <c r="AV42" s="11">
        <v>60</v>
      </c>
    </row>
    <row r="43" spans="1:48">
      <c r="A43" s="30" t="s">
        <v>114</v>
      </c>
      <c r="B43" s="30" t="s">
        <v>115</v>
      </c>
      <c r="C43" s="6">
        <f>SUM(K43:AV43)</f>
        <v>941</v>
      </c>
      <c r="D43" s="6">
        <v>11</v>
      </c>
      <c r="E43" s="9" t="s">
        <v>190</v>
      </c>
      <c r="F43" s="9">
        <v>13</v>
      </c>
      <c r="G43" s="10">
        <v>46.456</v>
      </c>
      <c r="H43" s="11">
        <v>60.092</v>
      </c>
      <c r="I43" s="9">
        <f>SUM(G43:H43)/2</f>
        <v>53.274</v>
      </c>
      <c r="J43" s="9">
        <v>14</v>
      </c>
      <c r="K43" s="8">
        <v>80</v>
      </c>
      <c r="L43" s="30" t="s">
        <v>29</v>
      </c>
      <c r="M43" s="30" t="s">
        <v>29</v>
      </c>
      <c r="N43" s="30" t="s">
        <v>29</v>
      </c>
      <c r="O43" s="30" t="s">
        <v>29</v>
      </c>
      <c r="P43" s="30" t="s">
        <v>29</v>
      </c>
      <c r="Q43" s="30" t="s">
        <v>29</v>
      </c>
      <c r="R43" s="8">
        <v>83</v>
      </c>
      <c r="S43" s="30" t="s">
        <v>29</v>
      </c>
      <c r="T43" s="30" t="s">
        <v>29</v>
      </c>
      <c r="U43" s="30" t="s">
        <v>29</v>
      </c>
      <c r="V43" s="30" t="s">
        <v>29</v>
      </c>
      <c r="W43" s="8">
        <v>88</v>
      </c>
      <c r="X43" s="8">
        <v>86</v>
      </c>
      <c r="Y43" s="8">
        <v>80</v>
      </c>
      <c r="Z43" s="30" t="s">
        <v>29</v>
      </c>
      <c r="AA43" s="30" t="s">
        <v>29</v>
      </c>
      <c r="AB43" s="30" t="s">
        <v>29</v>
      </c>
      <c r="AC43" s="8">
        <v>91</v>
      </c>
      <c r="AD43" s="11">
        <v>100</v>
      </c>
      <c r="AE43" s="11">
        <v>93</v>
      </c>
      <c r="AF43" s="11">
        <v>90</v>
      </c>
      <c r="AG43" s="11">
        <v>90</v>
      </c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>
        <v>60</v>
      </c>
    </row>
    <row r="44" spans="1:48">
      <c r="A44" s="30" t="s">
        <v>116</v>
      </c>
      <c r="B44" s="30" t="s">
        <v>117</v>
      </c>
      <c r="C44" s="6">
        <f>SUM(K44:AV44)</f>
        <v>987</v>
      </c>
      <c r="D44" s="6">
        <v>11</v>
      </c>
      <c r="E44" s="9" t="s">
        <v>191</v>
      </c>
      <c r="F44" s="9">
        <v>6</v>
      </c>
      <c r="G44" s="10">
        <v>55.388</v>
      </c>
      <c r="H44" s="11">
        <v>59.948</v>
      </c>
      <c r="I44" s="9">
        <f>SUM(G44:H44)/2</f>
        <v>57.668</v>
      </c>
      <c r="J44" s="9">
        <v>6</v>
      </c>
      <c r="K44" s="8">
        <v>94</v>
      </c>
      <c r="L44" s="30" t="s">
        <v>29</v>
      </c>
      <c r="M44" s="30" t="s">
        <v>29</v>
      </c>
      <c r="N44" s="30" t="s">
        <v>29</v>
      </c>
      <c r="O44" s="30" t="s">
        <v>29</v>
      </c>
      <c r="P44" s="30" t="s">
        <v>29</v>
      </c>
      <c r="Q44" s="30" t="s">
        <v>29</v>
      </c>
      <c r="R44" s="8">
        <v>83</v>
      </c>
      <c r="S44" s="30" t="s">
        <v>29</v>
      </c>
      <c r="T44" s="30" t="s">
        <v>29</v>
      </c>
      <c r="U44" s="30" t="s">
        <v>29</v>
      </c>
      <c r="V44" s="30" t="s">
        <v>29</v>
      </c>
      <c r="W44" s="8">
        <v>91</v>
      </c>
      <c r="X44" s="8">
        <v>89</v>
      </c>
      <c r="Y44" s="8">
        <v>93</v>
      </c>
      <c r="Z44" s="30" t="s">
        <v>29</v>
      </c>
      <c r="AA44" s="30" t="s">
        <v>29</v>
      </c>
      <c r="AB44" s="30" t="s">
        <v>29</v>
      </c>
      <c r="AC44" s="8">
        <v>98</v>
      </c>
      <c r="AD44" s="11">
        <v>99</v>
      </c>
      <c r="AE44" s="11">
        <v>100</v>
      </c>
      <c r="AF44" s="11">
        <v>90</v>
      </c>
      <c r="AG44" s="11">
        <v>90</v>
      </c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>
        <v>60</v>
      </c>
    </row>
    <row r="45" spans="1:48">
      <c r="A45" s="30" t="s">
        <v>118</v>
      </c>
      <c r="B45" s="30" t="s">
        <v>119</v>
      </c>
      <c r="C45" s="6">
        <f>SUM(K45:AV45)</f>
        <v>779</v>
      </c>
      <c r="D45" s="6">
        <v>11</v>
      </c>
      <c r="E45" s="9" t="s">
        <v>192</v>
      </c>
      <c r="F45" s="9">
        <v>38</v>
      </c>
      <c r="G45" s="10">
        <v>35.112</v>
      </c>
      <c r="H45" s="11">
        <v>21.8</v>
      </c>
      <c r="I45" s="9">
        <f>SUM(G45:H45)/2</f>
        <v>28.456</v>
      </c>
      <c r="J45" s="9">
        <v>40</v>
      </c>
      <c r="K45" s="30" t="s">
        <v>29</v>
      </c>
      <c r="L45" s="30" t="s">
        <v>29</v>
      </c>
      <c r="M45" s="8">
        <v>90</v>
      </c>
      <c r="N45" s="8">
        <v>73</v>
      </c>
      <c r="O45" s="30" t="s">
        <v>29</v>
      </c>
      <c r="P45" s="8">
        <v>84</v>
      </c>
      <c r="Q45" s="30" t="s">
        <v>29</v>
      </c>
      <c r="R45" s="30" t="s">
        <v>29</v>
      </c>
      <c r="S45" s="30" t="s">
        <v>29</v>
      </c>
      <c r="T45" s="30" t="s">
        <v>29</v>
      </c>
      <c r="U45" s="30" t="s">
        <v>29</v>
      </c>
      <c r="V45" s="8">
        <v>70</v>
      </c>
      <c r="W45" s="30" t="s">
        <v>29</v>
      </c>
      <c r="X45" s="30" t="s">
        <v>29</v>
      </c>
      <c r="Y45" s="30" t="s">
        <v>29</v>
      </c>
      <c r="Z45" s="8">
        <v>72</v>
      </c>
      <c r="AA45" s="30" t="s">
        <v>29</v>
      </c>
      <c r="AB45" s="8">
        <v>60</v>
      </c>
      <c r="AC45" s="30" t="s">
        <v>29</v>
      </c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>
        <v>61</v>
      </c>
      <c r="AS45" s="11">
        <v>82</v>
      </c>
      <c r="AT45" s="11">
        <v>66</v>
      </c>
      <c r="AU45" s="11">
        <v>61</v>
      </c>
      <c r="AV45" s="11">
        <v>60</v>
      </c>
    </row>
    <row r="46" spans="1:48">
      <c r="A46" s="30" t="s">
        <v>120</v>
      </c>
      <c r="B46" s="30" t="s">
        <v>121</v>
      </c>
      <c r="C46" s="6">
        <f>SUM(K46:AV46)</f>
        <v>845</v>
      </c>
      <c r="D46" s="6">
        <v>11</v>
      </c>
      <c r="E46" s="9" t="s">
        <v>193</v>
      </c>
      <c r="F46" s="9">
        <v>28</v>
      </c>
      <c r="G46" s="10">
        <v>37.92</v>
      </c>
      <c r="H46" s="11">
        <v>38.9</v>
      </c>
      <c r="I46" s="9">
        <f>SUM(G46:H46)/2</f>
        <v>38.41</v>
      </c>
      <c r="J46" s="9">
        <v>31</v>
      </c>
      <c r="K46" s="30" t="s">
        <v>29</v>
      </c>
      <c r="L46" s="30" t="s">
        <v>29</v>
      </c>
      <c r="M46" s="8">
        <v>77</v>
      </c>
      <c r="N46" s="8">
        <v>86</v>
      </c>
      <c r="O46" s="30" t="s">
        <v>29</v>
      </c>
      <c r="P46" s="8">
        <v>77</v>
      </c>
      <c r="Q46" s="30" t="s">
        <v>29</v>
      </c>
      <c r="R46" s="30" t="s">
        <v>29</v>
      </c>
      <c r="S46" s="30" t="s">
        <v>29</v>
      </c>
      <c r="T46" s="30" t="s">
        <v>29</v>
      </c>
      <c r="U46" s="30" t="s">
        <v>29</v>
      </c>
      <c r="V46" s="8">
        <v>70</v>
      </c>
      <c r="W46" s="30" t="s">
        <v>29</v>
      </c>
      <c r="X46" s="30" t="s">
        <v>29</v>
      </c>
      <c r="Y46" s="30" t="s">
        <v>29</v>
      </c>
      <c r="Z46" s="8">
        <v>75</v>
      </c>
      <c r="AA46" s="30" t="s">
        <v>29</v>
      </c>
      <c r="AB46" s="8">
        <v>73</v>
      </c>
      <c r="AC46" s="30" t="s">
        <v>29</v>
      </c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>
        <v>61</v>
      </c>
      <c r="AS46" s="11">
        <v>97</v>
      </c>
      <c r="AT46" s="11">
        <v>88</v>
      </c>
      <c r="AU46" s="11">
        <v>81</v>
      </c>
      <c r="AV46" s="11">
        <v>60</v>
      </c>
    </row>
    <row r="47" spans="1:48">
      <c r="A47" s="30" t="s">
        <v>122</v>
      </c>
      <c r="B47" s="30" t="s">
        <v>123</v>
      </c>
      <c r="C47" s="6">
        <f>SUM(K47:AV47)</f>
        <v>765</v>
      </c>
      <c r="D47" s="6">
        <v>11</v>
      </c>
      <c r="E47" s="9" t="s">
        <v>194</v>
      </c>
      <c r="F47" s="9">
        <v>40</v>
      </c>
      <c r="G47" s="10">
        <v>31.052</v>
      </c>
      <c r="H47" s="11">
        <v>27</v>
      </c>
      <c r="I47" s="9">
        <f>SUM(G47:H47)/2</f>
        <v>29.026</v>
      </c>
      <c r="J47" s="9">
        <v>38</v>
      </c>
      <c r="K47" s="30" t="s">
        <v>29</v>
      </c>
      <c r="L47" s="30" t="s">
        <v>29</v>
      </c>
      <c r="M47" s="8">
        <v>77</v>
      </c>
      <c r="N47" s="8">
        <v>81</v>
      </c>
      <c r="O47" s="30" t="s">
        <v>29</v>
      </c>
      <c r="P47" s="8">
        <v>68</v>
      </c>
      <c r="Q47" s="30" t="s">
        <v>29</v>
      </c>
      <c r="R47" s="30" t="s">
        <v>29</v>
      </c>
      <c r="S47" s="30" t="s">
        <v>29</v>
      </c>
      <c r="T47" s="30" t="s">
        <v>29</v>
      </c>
      <c r="U47" s="30" t="s">
        <v>29</v>
      </c>
      <c r="V47" s="8">
        <v>80</v>
      </c>
      <c r="W47" s="30" t="s">
        <v>29</v>
      </c>
      <c r="X47" s="30" t="s">
        <v>29</v>
      </c>
      <c r="Y47" s="30" t="s">
        <v>29</v>
      </c>
      <c r="Z47" s="8">
        <v>61</v>
      </c>
      <c r="AA47" s="30" t="s">
        <v>29</v>
      </c>
      <c r="AB47" s="8">
        <v>60</v>
      </c>
      <c r="AC47" s="30" t="s">
        <v>29</v>
      </c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>
        <v>70</v>
      </c>
      <c r="AS47" s="11">
        <v>80</v>
      </c>
      <c r="AT47" s="11">
        <v>68</v>
      </c>
      <c r="AU47" s="11">
        <v>60</v>
      </c>
      <c r="AV47" s="11">
        <v>60</v>
      </c>
    </row>
    <row r="48" spans="1:22">
      <c r="A48" s="1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18"/>
      <c r="V48" s="18"/>
    </row>
    <row r="49" spans="1:22">
      <c r="A49" s="1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18"/>
      <c r="V49" s="18"/>
    </row>
    <row r="50" spans="1:22">
      <c r="A50" s="1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18"/>
      <c r="V50" s="18"/>
    </row>
    <row r="51" spans="1:22">
      <c r="A51" s="1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18"/>
      <c r="V51" s="18"/>
    </row>
    <row r="52" spans="1:22">
      <c r="A52" s="1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18"/>
      <c r="V52" s="18"/>
    </row>
    <row r="53" spans="1:22">
      <c r="A53" s="1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18"/>
      <c r="V53" s="18"/>
    </row>
    <row r="54" spans="1:22">
      <c r="A54" s="1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18"/>
      <c r="V54" s="18"/>
    </row>
    <row r="55" spans="1:22">
      <c r="A55" s="1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18"/>
      <c r="V55" s="18"/>
    </row>
    <row r="56" spans="1:22">
      <c r="A56" s="1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18"/>
      <c r="V56" s="18"/>
    </row>
    <row r="57" spans="1:22">
      <c r="A57" s="1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18"/>
      <c r="V57" s="18"/>
    </row>
    <row r="58" spans="1:22">
      <c r="A58" s="1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18"/>
      <c r="V58" s="18"/>
    </row>
    <row r="59" spans="1:22">
      <c r="A59" s="1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18"/>
      <c r="V59" s="18"/>
    </row>
    <row r="60" spans="1:22">
      <c r="A60" s="1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18"/>
      <c r="V60" s="18"/>
    </row>
    <row r="61" spans="1:22">
      <c r="A61" s="1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18"/>
      <c r="V61" s="18"/>
    </row>
    <row r="62" spans="1:22">
      <c r="A62" s="1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18"/>
      <c r="V62" s="18"/>
    </row>
    <row r="63" spans="1:22">
      <c r="A63" s="1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18"/>
      <c r="V63" s="18"/>
    </row>
    <row r="64" spans="1:22">
      <c r="A64" s="1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18"/>
      <c r="V64" s="18"/>
    </row>
    <row r="65" spans="3:4">
      <c r="C65" s="8"/>
      <c r="D65" s="11"/>
    </row>
    <row r="66" spans="3:4">
      <c r="C66" s="8"/>
      <c r="D66" s="11"/>
    </row>
    <row r="67" spans="3:4">
      <c r="C67" s="20"/>
      <c r="D67" s="11"/>
    </row>
    <row r="68" spans="3:4">
      <c r="C68" s="20"/>
      <c r="D68" s="11"/>
    </row>
    <row r="69" spans="3:4">
      <c r="C69" s="20"/>
      <c r="D69" s="11"/>
    </row>
    <row r="70" spans="3:4">
      <c r="C70" s="20"/>
      <c r="D70" s="11"/>
    </row>
    <row r="71" spans="3:4">
      <c r="C71" s="20"/>
      <c r="D71" s="11"/>
    </row>
    <row r="72" spans="3:4">
      <c r="C72" s="20"/>
      <c r="D72" s="11"/>
    </row>
    <row r="73" spans="3:4">
      <c r="C73" s="20"/>
      <c r="D73" s="11"/>
    </row>
    <row r="74" spans="3:4">
      <c r="C74" s="20"/>
      <c r="D74" s="11"/>
    </row>
    <row r="75" spans="3:4">
      <c r="C75" s="20"/>
      <c r="D75" s="11"/>
    </row>
    <row r="76" spans="3:4">
      <c r="C76" s="20"/>
      <c r="D76" s="11"/>
    </row>
    <row r="77" spans="3:4">
      <c r="C77" s="20"/>
      <c r="D77" s="11"/>
    </row>
    <row r="78" spans="3:4">
      <c r="C78" s="20"/>
      <c r="D78" s="11"/>
    </row>
    <row r="79" spans="3:4">
      <c r="C79" s="20"/>
      <c r="D79" s="11"/>
    </row>
    <row r="80" spans="3:4">
      <c r="C80" s="20"/>
      <c r="D80" s="11"/>
    </row>
    <row r="81" spans="3:4">
      <c r="C81" s="20"/>
      <c r="D81" s="11"/>
    </row>
    <row r="82" spans="3:4">
      <c r="C82" s="20"/>
      <c r="D82" s="11"/>
    </row>
    <row r="83" spans="3:4">
      <c r="C83" s="20"/>
      <c r="D83" s="11"/>
    </row>
    <row r="84" spans="3:4">
      <c r="C84" s="20"/>
      <c r="D84" s="11"/>
    </row>
    <row r="85" spans="3:4">
      <c r="C85" s="20"/>
      <c r="D85" s="11"/>
    </row>
    <row r="86" spans="3:4">
      <c r="C86" s="20"/>
      <c r="D86" s="11"/>
    </row>
    <row r="87" spans="3:4">
      <c r="C87" s="20"/>
      <c r="D87" s="11"/>
    </row>
    <row r="88" spans="3:4">
      <c r="C88" s="20"/>
      <c r="D88" s="11"/>
    </row>
    <row r="89" spans="3:4">
      <c r="C89" s="20"/>
      <c r="D89" s="11"/>
    </row>
    <row r="90" spans="3:4">
      <c r="C90" s="20"/>
      <c r="D90" s="11"/>
    </row>
    <row r="91" spans="3:4">
      <c r="C91" s="20"/>
      <c r="D91" s="11"/>
    </row>
    <row r="92" spans="3:4">
      <c r="C92" s="20"/>
      <c r="D92" s="11"/>
    </row>
    <row r="93" spans="3:4">
      <c r="C93" s="20"/>
      <c r="D93" s="11"/>
    </row>
    <row r="94" spans="3:4">
      <c r="C94" s="20"/>
      <c r="D94" s="11"/>
    </row>
    <row r="95" spans="3:4">
      <c r="C95" s="20"/>
      <c r="D95" s="11"/>
    </row>
    <row r="96" spans="3:4">
      <c r="C96" s="20"/>
      <c r="D96" s="11"/>
    </row>
    <row r="97" spans="3:4">
      <c r="C97" s="20"/>
      <c r="D97" s="11"/>
    </row>
    <row r="98" spans="3:4">
      <c r="C98" s="20"/>
      <c r="D98" s="11"/>
    </row>
    <row r="99" spans="3:4">
      <c r="C99" s="20"/>
      <c r="D99" s="11"/>
    </row>
    <row r="100" spans="3:4">
      <c r="C100" s="20"/>
      <c r="D100" s="11"/>
    </row>
    <row r="101" spans="3:4">
      <c r="C101" s="20"/>
      <c r="D101" s="11"/>
    </row>
    <row r="102" spans="3:4">
      <c r="C102" s="20"/>
      <c r="D102" s="11"/>
    </row>
    <row r="103" spans="3:4">
      <c r="C103" s="20"/>
      <c r="D103" s="11"/>
    </row>
    <row r="104" spans="3:4">
      <c r="C104" s="20"/>
      <c r="D104" s="11"/>
    </row>
    <row r="105" spans="3:4">
      <c r="C105" s="20"/>
      <c r="D105" s="11"/>
    </row>
    <row r="106" spans="3:4">
      <c r="C106" s="20"/>
      <c r="D106" s="11"/>
    </row>
    <row r="107" spans="3:4">
      <c r="C107" s="8"/>
      <c r="D107" s="11"/>
    </row>
    <row r="108" spans="3:4">
      <c r="C108" s="20"/>
      <c r="D108" s="11"/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19-20-1</vt:lpstr>
      <vt:lpstr>19-20-2</vt:lpstr>
      <vt:lpstr>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hurt灬</cp:lastModifiedBy>
  <dcterms:created xsi:type="dcterms:W3CDTF">2018-02-27T11:14:00Z</dcterms:created>
  <dcterms:modified xsi:type="dcterms:W3CDTF">2020-09-28T03:13:50Z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