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_files\NLPDL\Assignment3\"/>
    </mc:Choice>
  </mc:AlternateContent>
  <xr:revisionPtr revIDLastSave="0" documentId="13_ncr:1_{DF763A84-F0DA-4C95-9CEE-8F6B20F002EA}" xr6:coauthVersionLast="47" xr6:coauthVersionMax="47" xr10:uidLastSave="{00000000-0000-0000-0000-000000000000}"/>
  <bookViews>
    <workbookView xWindow="-6400" yWindow="-21710" windowWidth="38620" windowHeight="21100" xr2:uid="{B16D5AF1-92D4-4116-B85A-F60272F06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J34" i="1"/>
  <c r="M34" i="1"/>
  <c r="P34" i="1"/>
  <c r="S34" i="1"/>
  <c r="V34" i="1"/>
  <c r="Y34" i="1"/>
  <c r="AB34" i="1"/>
  <c r="G35" i="1"/>
  <c r="J35" i="1"/>
  <c r="M35" i="1"/>
  <c r="P35" i="1"/>
  <c r="S35" i="1"/>
  <c r="V35" i="1"/>
  <c r="Y35" i="1"/>
  <c r="AB35" i="1"/>
  <c r="G36" i="1"/>
  <c r="J36" i="1"/>
  <c r="M36" i="1"/>
  <c r="P36" i="1"/>
  <c r="S36" i="1"/>
  <c r="V36" i="1"/>
  <c r="Y36" i="1"/>
  <c r="AB36" i="1"/>
  <c r="G37" i="1"/>
  <c r="J37" i="1"/>
  <c r="M37" i="1"/>
  <c r="P37" i="1"/>
  <c r="S37" i="1"/>
  <c r="V37" i="1"/>
  <c r="Y37" i="1"/>
  <c r="AB37" i="1"/>
  <c r="D35" i="1"/>
  <c r="D36" i="1"/>
  <c r="D37" i="1"/>
  <c r="D34" i="1"/>
  <c r="D30" i="1"/>
  <c r="G30" i="1"/>
  <c r="J30" i="1"/>
  <c r="M30" i="1"/>
  <c r="P30" i="1"/>
  <c r="S30" i="1"/>
  <c r="V30" i="1"/>
  <c r="Y30" i="1"/>
  <c r="AB30" i="1"/>
  <c r="D31" i="1"/>
  <c r="G31" i="1"/>
  <c r="J31" i="1"/>
  <c r="M31" i="1"/>
  <c r="P31" i="1"/>
  <c r="S31" i="1"/>
  <c r="V31" i="1"/>
  <c r="Y31" i="1"/>
  <c r="AB31" i="1"/>
  <c r="D32" i="1"/>
  <c r="G32" i="1"/>
  <c r="J32" i="1"/>
  <c r="M32" i="1"/>
  <c r="P32" i="1"/>
  <c r="S32" i="1"/>
  <c r="V32" i="1"/>
  <c r="Y32" i="1"/>
  <c r="AB32" i="1"/>
  <c r="G29" i="1"/>
  <c r="J29" i="1"/>
  <c r="M29" i="1"/>
  <c r="P29" i="1"/>
  <c r="S29" i="1"/>
  <c r="V29" i="1"/>
  <c r="Y29" i="1"/>
  <c r="AB29" i="1"/>
  <c r="D29" i="1"/>
</calcChain>
</file>

<file path=xl/sharedStrings.xml><?xml version="1.0" encoding="utf-8"?>
<sst xmlns="http://schemas.openxmlformats.org/spreadsheetml/2006/main" count="269" uniqueCount="15">
  <si>
    <t>seed</t>
    <phoneticPr fontId="1" type="noConversion"/>
  </si>
  <si>
    <t>restaurant_sup</t>
    <phoneticPr fontId="1" type="noConversion"/>
  </si>
  <si>
    <t>acl_sup</t>
    <phoneticPr fontId="1" type="noConversion"/>
  </si>
  <si>
    <t>agnews_sup</t>
    <phoneticPr fontId="1" type="noConversion"/>
  </si>
  <si>
    <t>roberta-base</t>
    <phoneticPr fontId="1" type="noConversion"/>
  </si>
  <si>
    <t>loss</t>
    <phoneticPr fontId="1" type="noConversion"/>
  </si>
  <si>
    <t>acc</t>
    <phoneticPr fontId="1" type="noConversion"/>
  </si>
  <si>
    <t>micro</t>
    <phoneticPr fontId="1" type="noConversion"/>
  </si>
  <si>
    <t>macro</t>
    <phoneticPr fontId="1" type="noConversion"/>
  </si>
  <si>
    <t>bert-base-uncased</t>
    <phoneticPr fontId="1" type="noConversion"/>
  </si>
  <si>
    <t>allenai/scibert_scivocab_uncased</t>
    <phoneticPr fontId="1" type="noConversion"/>
  </si>
  <si>
    <t>0..8393</t>
    <phoneticPr fontId="1" type="noConversion"/>
  </si>
  <si>
    <t>0..8394</t>
  </si>
  <si>
    <t>mean</t>
    <phoneticPr fontId="1" type="noConversion"/>
  </si>
  <si>
    <t>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</si>
</sst>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0842-5A3E-484A-926E-EEF73F40189A}">
  <dimension ref="A1:AB37"/>
  <sheetViews>
    <sheetView tabSelected="1" topLeftCell="B1" zoomScale="130" zoomScaleNormal="130" workbookViewId="0">
      <selection activeCell="W10" sqref="W10"/>
    </sheetView>
  </sheetViews>
  <sheetFormatPr defaultRowHeight="14" x14ac:dyDescent="0.3"/>
  <cols>
    <col min="3" max="3" width="8.6640625" customWidth="1"/>
  </cols>
  <sheetData>
    <row r="1" spans="1:28" x14ac:dyDescent="0.3">
      <c r="C1" s="2" t="s">
        <v>4</v>
      </c>
      <c r="D1" s="2"/>
      <c r="E1" s="2"/>
      <c r="F1" s="2"/>
      <c r="G1" s="2"/>
      <c r="H1" s="2"/>
      <c r="I1" s="2"/>
      <c r="J1" s="2"/>
      <c r="L1" s="2" t="s">
        <v>9</v>
      </c>
      <c r="M1" s="2"/>
      <c r="N1" s="2"/>
      <c r="O1" s="2"/>
      <c r="P1" s="2"/>
      <c r="Q1" s="2"/>
      <c r="R1" s="2"/>
      <c r="S1" s="2"/>
      <c r="U1" s="2" t="s">
        <v>10</v>
      </c>
      <c r="V1" s="2"/>
      <c r="W1" s="2"/>
      <c r="X1" s="2"/>
      <c r="Y1" s="2"/>
      <c r="Z1" s="2"/>
      <c r="AA1" s="2"/>
      <c r="AB1" s="2"/>
    </row>
    <row r="2" spans="1:28" x14ac:dyDescent="0.3">
      <c r="C2" s="2" t="s">
        <v>1</v>
      </c>
      <c r="D2" s="2"/>
      <c r="F2" s="2" t="s">
        <v>2</v>
      </c>
      <c r="G2" s="2"/>
      <c r="I2" s="2" t="s">
        <v>3</v>
      </c>
      <c r="J2" s="2"/>
      <c r="L2" s="2" t="s">
        <v>1</v>
      </c>
      <c r="M2" s="2"/>
      <c r="O2" s="2" t="s">
        <v>2</v>
      </c>
      <c r="P2" s="2"/>
      <c r="R2" s="2" t="s">
        <v>3</v>
      </c>
      <c r="S2" s="2"/>
      <c r="U2" s="2" t="s">
        <v>1</v>
      </c>
      <c r="V2" s="2"/>
      <c r="X2" s="2" t="s">
        <v>2</v>
      </c>
      <c r="Y2" s="2"/>
      <c r="AA2" s="2" t="s">
        <v>3</v>
      </c>
      <c r="AB2" s="2"/>
    </row>
    <row r="3" spans="1:28" x14ac:dyDescent="0.3">
      <c r="A3" s="1" t="s">
        <v>0</v>
      </c>
      <c r="AB3" s="1"/>
    </row>
    <row r="4" spans="1:28" x14ac:dyDescent="0.3">
      <c r="A4" s="2">
        <v>123</v>
      </c>
      <c r="C4" s="1" t="s">
        <v>5</v>
      </c>
      <c r="D4" s="1">
        <v>0.8649</v>
      </c>
      <c r="E4" s="1"/>
      <c r="F4" s="1" t="s">
        <v>5</v>
      </c>
      <c r="G4" s="1">
        <v>1.121</v>
      </c>
      <c r="H4" s="1"/>
      <c r="I4" s="1" t="s">
        <v>5</v>
      </c>
      <c r="J4" s="1">
        <v>0.4778</v>
      </c>
      <c r="K4" s="1"/>
      <c r="L4" s="1" t="s">
        <v>5</v>
      </c>
      <c r="M4" s="1">
        <v>0.93959999999999999</v>
      </c>
      <c r="N4" s="1"/>
      <c r="O4" s="1" t="s">
        <v>5</v>
      </c>
      <c r="P4" s="1">
        <v>1.1990000000000001</v>
      </c>
      <c r="Q4" s="1"/>
      <c r="R4" s="1" t="s">
        <v>5</v>
      </c>
      <c r="S4" s="1">
        <v>0.49780000000000002</v>
      </c>
      <c r="T4" s="1"/>
      <c r="U4" s="1" t="s">
        <v>5</v>
      </c>
      <c r="V4" s="1">
        <v>1.1180000000000001</v>
      </c>
      <c r="W4" s="1"/>
      <c r="X4" s="1" t="s">
        <v>5</v>
      </c>
      <c r="Y4" s="1">
        <v>1.3149999999999999</v>
      </c>
      <c r="Z4" s="1"/>
      <c r="AA4" s="1" t="s">
        <v>5</v>
      </c>
      <c r="AB4" s="1">
        <v>0.57140000000000002</v>
      </c>
    </row>
    <row r="5" spans="1:28" x14ac:dyDescent="0.3">
      <c r="A5" s="2"/>
      <c r="C5" s="1" t="s">
        <v>6</v>
      </c>
      <c r="D5" s="1">
        <v>0.86609999999999998</v>
      </c>
      <c r="E5" s="1"/>
      <c r="F5" s="1" t="s">
        <v>6</v>
      </c>
      <c r="G5" s="1">
        <v>0.81030000000000002</v>
      </c>
      <c r="H5" s="1"/>
      <c r="I5" s="1" t="s">
        <v>6</v>
      </c>
      <c r="J5" s="1">
        <v>0.93289999999999995</v>
      </c>
      <c r="K5" s="1"/>
      <c r="L5" s="1" t="s">
        <v>6</v>
      </c>
      <c r="M5" s="1">
        <v>0.84109999999999996</v>
      </c>
      <c r="N5" s="1"/>
      <c r="O5" s="1" t="s">
        <v>6</v>
      </c>
      <c r="P5" s="1">
        <v>0.77429999999999999</v>
      </c>
      <c r="Q5" s="1"/>
      <c r="R5" s="1" t="s">
        <v>6</v>
      </c>
      <c r="S5" s="1">
        <v>0.93420000000000003</v>
      </c>
      <c r="T5" s="1"/>
      <c r="U5" s="1" t="s">
        <v>6</v>
      </c>
      <c r="V5" s="1">
        <v>0.81789999999999996</v>
      </c>
      <c r="W5" s="1"/>
      <c r="X5" s="1" t="s">
        <v>6</v>
      </c>
      <c r="Y5" s="1">
        <v>0.74760000000000004</v>
      </c>
      <c r="Z5" s="1"/>
      <c r="AA5" s="1" t="s">
        <v>6</v>
      </c>
      <c r="AB5" s="1">
        <v>0.91969999999999996</v>
      </c>
    </row>
    <row r="6" spans="1:28" x14ac:dyDescent="0.3">
      <c r="A6" s="2"/>
      <c r="C6" s="1" t="s">
        <v>7</v>
      </c>
      <c r="D6" s="1">
        <v>0.86609999999999998</v>
      </c>
      <c r="E6" s="1"/>
      <c r="F6" s="1" t="s">
        <v>7</v>
      </c>
      <c r="G6" s="1">
        <v>0.81030000000000002</v>
      </c>
      <c r="H6" s="1"/>
      <c r="I6" s="1" t="s">
        <v>7</v>
      </c>
      <c r="J6" s="1">
        <v>0.93289999999999995</v>
      </c>
      <c r="K6" s="1"/>
      <c r="L6" s="1" t="s">
        <v>7</v>
      </c>
      <c r="M6" s="1">
        <v>0.84109999999999996</v>
      </c>
      <c r="N6" s="1"/>
      <c r="O6" s="1" t="s">
        <v>7</v>
      </c>
      <c r="P6" s="1">
        <v>0.77429999999999999</v>
      </c>
      <c r="Q6" s="1"/>
      <c r="R6" s="1" t="s">
        <v>7</v>
      </c>
      <c r="S6" s="1">
        <v>0.93420000000000003</v>
      </c>
      <c r="T6" s="1"/>
      <c r="U6" s="1" t="s">
        <v>7</v>
      </c>
      <c r="V6" s="1">
        <v>0.81789999999999996</v>
      </c>
      <c r="W6" s="1"/>
      <c r="X6" s="1" t="s">
        <v>7</v>
      </c>
      <c r="Y6" s="1">
        <v>0.74760000000000004</v>
      </c>
      <c r="Z6" s="1"/>
      <c r="AA6" s="1" t="s">
        <v>7</v>
      </c>
      <c r="AB6" s="1">
        <v>0.91969999999999996</v>
      </c>
    </row>
    <row r="7" spans="1:28" x14ac:dyDescent="0.3">
      <c r="A7" s="2"/>
      <c r="C7" s="1" t="s">
        <v>8</v>
      </c>
      <c r="D7" s="1">
        <v>0.79220000000000002</v>
      </c>
      <c r="E7" s="1"/>
      <c r="F7" s="1" t="s">
        <v>8</v>
      </c>
      <c r="G7" s="1">
        <v>0.77349999999999997</v>
      </c>
      <c r="H7" s="1"/>
      <c r="I7" s="1" t="s">
        <v>8</v>
      </c>
      <c r="J7" s="1">
        <v>0.93110000000000004</v>
      </c>
      <c r="K7" s="1"/>
      <c r="L7" s="1" t="s">
        <v>8</v>
      </c>
      <c r="M7" s="1">
        <v>0.75600000000000001</v>
      </c>
      <c r="N7" s="1"/>
      <c r="O7" s="1" t="s">
        <v>8</v>
      </c>
      <c r="P7" s="1">
        <v>0.7107</v>
      </c>
      <c r="Q7" s="1"/>
      <c r="R7" s="1" t="s">
        <v>8</v>
      </c>
      <c r="S7" s="1">
        <v>0.93269999999999997</v>
      </c>
      <c r="T7" s="1"/>
      <c r="U7" s="1" t="s">
        <v>8</v>
      </c>
      <c r="V7" s="1">
        <v>0.71179999999999999</v>
      </c>
      <c r="W7" s="1"/>
      <c r="X7" s="1" t="s">
        <v>8</v>
      </c>
      <c r="Y7" s="1">
        <v>0.68149999999999999</v>
      </c>
      <c r="Z7" s="1"/>
      <c r="AA7" s="1" t="s">
        <v>8</v>
      </c>
      <c r="AB7" s="1">
        <v>0.91830000000000001</v>
      </c>
    </row>
    <row r="8" spans="1:28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2">
        <v>234</v>
      </c>
      <c r="C9" s="1" t="s">
        <v>5</v>
      </c>
      <c r="D9" s="1">
        <v>0.86980000000000002</v>
      </c>
      <c r="E9" s="1"/>
      <c r="F9" s="1" t="s">
        <v>5</v>
      </c>
      <c r="G9" s="1">
        <v>1.079</v>
      </c>
      <c r="H9" s="1"/>
      <c r="I9" s="1" t="s">
        <v>5</v>
      </c>
      <c r="J9" s="1">
        <v>0.51</v>
      </c>
      <c r="K9" s="1"/>
      <c r="L9" s="1" t="s">
        <v>5</v>
      </c>
      <c r="M9" s="1">
        <v>0.95030000000000003</v>
      </c>
      <c r="N9" s="1"/>
      <c r="O9" s="1" t="s">
        <v>5</v>
      </c>
      <c r="P9" s="1">
        <v>1.0960000000000001</v>
      </c>
      <c r="Q9" s="1"/>
      <c r="R9" s="1" t="s">
        <v>5</v>
      </c>
      <c r="S9" s="1">
        <v>0.49769999999999998</v>
      </c>
      <c r="T9" s="1"/>
      <c r="U9" s="1" t="s">
        <v>5</v>
      </c>
      <c r="V9" s="1">
        <v>1.2050000000000001</v>
      </c>
      <c r="W9" s="1"/>
      <c r="X9" s="1" t="s">
        <v>5</v>
      </c>
      <c r="Y9" s="1">
        <v>1.27</v>
      </c>
      <c r="Z9" s="1"/>
      <c r="AA9" s="1" t="s">
        <v>5</v>
      </c>
      <c r="AB9" s="1">
        <v>0.5353</v>
      </c>
    </row>
    <row r="10" spans="1:28" x14ac:dyDescent="0.3">
      <c r="A10" s="2"/>
      <c r="C10" s="1" t="s">
        <v>6</v>
      </c>
      <c r="D10" s="1">
        <v>0.86609999999999998</v>
      </c>
      <c r="E10" s="1"/>
      <c r="F10" s="1" t="s">
        <v>6</v>
      </c>
      <c r="G10" s="1">
        <v>0.80089999999999995</v>
      </c>
      <c r="H10" s="1"/>
      <c r="I10" s="1" t="s">
        <v>6</v>
      </c>
      <c r="J10" s="1">
        <v>0.93289999999999995</v>
      </c>
      <c r="K10" s="1"/>
      <c r="L10" s="1" t="s">
        <v>6</v>
      </c>
      <c r="M10" s="1">
        <v>0.83840000000000003</v>
      </c>
      <c r="N10" s="1"/>
      <c r="O10" s="1" t="s">
        <v>6</v>
      </c>
      <c r="P10" s="1">
        <v>0.78210000000000002</v>
      </c>
      <c r="Q10" s="1"/>
      <c r="R10" s="1" t="s">
        <v>6</v>
      </c>
      <c r="S10" s="1">
        <v>0.92369999999999997</v>
      </c>
      <c r="T10" s="1"/>
      <c r="U10" s="1" t="s">
        <v>6</v>
      </c>
      <c r="V10" s="1">
        <v>0.82410000000000005</v>
      </c>
      <c r="W10" s="1"/>
      <c r="X10" s="1" t="s">
        <v>6</v>
      </c>
      <c r="Y10" s="1">
        <v>0.76649999999999996</v>
      </c>
      <c r="Z10" s="1"/>
      <c r="AA10" s="1" t="s">
        <v>6</v>
      </c>
      <c r="AB10" s="1">
        <v>0.91710000000000003</v>
      </c>
    </row>
    <row r="11" spans="1:28" x14ac:dyDescent="0.3">
      <c r="A11" s="2"/>
      <c r="C11" s="1" t="s">
        <v>7</v>
      </c>
      <c r="D11" s="1">
        <v>0.86609999999999998</v>
      </c>
      <c r="E11" s="1"/>
      <c r="F11" s="1" t="s">
        <v>7</v>
      </c>
      <c r="G11" s="1">
        <v>0.80089999999999995</v>
      </c>
      <c r="H11" s="1"/>
      <c r="I11" s="1" t="s">
        <v>7</v>
      </c>
      <c r="J11" s="1">
        <v>0.93289999999999995</v>
      </c>
      <c r="K11" s="1"/>
      <c r="L11" s="1" t="s">
        <v>7</v>
      </c>
      <c r="M11" s="1">
        <v>0.83840000000000003</v>
      </c>
      <c r="N11" s="1"/>
      <c r="O11" s="1" t="s">
        <v>7</v>
      </c>
      <c r="P11" s="1">
        <v>0.78210000000000002</v>
      </c>
      <c r="Q11" s="1"/>
      <c r="R11" s="1" t="s">
        <v>7</v>
      </c>
      <c r="S11" s="1">
        <v>0.92369999999999997</v>
      </c>
      <c r="T11" s="1"/>
      <c r="U11" s="1" t="s">
        <v>7</v>
      </c>
      <c r="V11" s="1">
        <v>0.82410000000000005</v>
      </c>
      <c r="W11" s="1"/>
      <c r="X11" s="1" t="s">
        <v>7</v>
      </c>
      <c r="Y11" s="1">
        <v>0.76649999999999996</v>
      </c>
      <c r="Z11" s="1"/>
      <c r="AA11" s="1" t="s">
        <v>7</v>
      </c>
      <c r="AB11" s="1">
        <v>0.91710000000000003</v>
      </c>
    </row>
    <row r="12" spans="1:28" x14ac:dyDescent="0.3">
      <c r="A12" s="2"/>
      <c r="C12" s="1" t="s">
        <v>8</v>
      </c>
      <c r="D12" s="1">
        <v>0.78949999999999998</v>
      </c>
      <c r="E12" s="1"/>
      <c r="F12" s="1" t="s">
        <v>8</v>
      </c>
      <c r="G12" s="1">
        <v>0.75890000000000002</v>
      </c>
      <c r="H12" s="1"/>
      <c r="I12" s="1" t="s">
        <v>8</v>
      </c>
      <c r="J12" s="1">
        <v>0.93100000000000005</v>
      </c>
      <c r="K12" s="1"/>
      <c r="L12" s="1" t="s">
        <v>8</v>
      </c>
      <c r="M12" s="1">
        <v>0.75039999999999996</v>
      </c>
      <c r="N12" s="1"/>
      <c r="O12" s="1" t="s">
        <v>8</v>
      </c>
      <c r="P12" s="1">
        <v>0.72860000000000003</v>
      </c>
      <c r="Q12" s="1"/>
      <c r="R12" s="1" t="s">
        <v>8</v>
      </c>
      <c r="S12" s="1">
        <v>0.92179999999999995</v>
      </c>
      <c r="T12" s="1"/>
      <c r="U12" s="1" t="s">
        <v>8</v>
      </c>
      <c r="V12" s="1">
        <v>0.72809999999999997</v>
      </c>
      <c r="W12" s="1"/>
      <c r="X12" s="1" t="s">
        <v>8</v>
      </c>
      <c r="Y12" s="1">
        <v>0.71819999999999995</v>
      </c>
      <c r="Z12" s="1"/>
      <c r="AA12" s="1" t="s">
        <v>8</v>
      </c>
      <c r="AB12" s="1">
        <v>0.9153</v>
      </c>
    </row>
    <row r="13" spans="1:28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2">
        <v>345</v>
      </c>
      <c r="C14" s="1" t="s">
        <v>5</v>
      </c>
      <c r="D14" s="1">
        <v>0.90149999999999997</v>
      </c>
      <c r="E14" s="1"/>
      <c r="F14" s="1" t="s">
        <v>5</v>
      </c>
      <c r="G14" s="1">
        <v>0.95909999999999995</v>
      </c>
      <c r="H14" s="1"/>
      <c r="I14" s="1" t="s">
        <v>5</v>
      </c>
      <c r="J14" s="1">
        <v>0.45090000000000002</v>
      </c>
      <c r="K14" s="1"/>
      <c r="L14" s="1" t="s">
        <v>5</v>
      </c>
      <c r="M14" s="1">
        <v>1.0409999999999999</v>
      </c>
      <c r="N14" s="1"/>
      <c r="O14" s="1" t="s">
        <v>5</v>
      </c>
      <c r="P14" s="1">
        <v>1.0629999999999999</v>
      </c>
      <c r="Q14" s="1"/>
      <c r="R14" s="1" t="s">
        <v>5</v>
      </c>
      <c r="S14" s="1">
        <v>0.49020000000000002</v>
      </c>
      <c r="T14" s="1"/>
      <c r="U14" s="1" t="s">
        <v>5</v>
      </c>
      <c r="V14" s="1">
        <v>1.0740000000000001</v>
      </c>
      <c r="W14" s="1"/>
      <c r="X14" s="1" t="s">
        <v>5</v>
      </c>
      <c r="Y14" s="1">
        <v>1.2010000000000001</v>
      </c>
      <c r="Z14" s="1"/>
      <c r="AA14" s="1" t="s">
        <v>5</v>
      </c>
      <c r="AB14" s="1">
        <v>0.51890000000000003</v>
      </c>
    </row>
    <row r="15" spans="1:28" x14ac:dyDescent="0.3">
      <c r="A15" s="2"/>
      <c r="C15" s="1" t="s">
        <v>6</v>
      </c>
      <c r="D15" s="1">
        <v>0.86339999999999995</v>
      </c>
      <c r="E15" s="1"/>
      <c r="F15" s="1" t="s">
        <v>6</v>
      </c>
      <c r="G15" s="1">
        <v>0.82599999999999996</v>
      </c>
      <c r="H15" s="1"/>
      <c r="I15" s="1" t="s">
        <v>6</v>
      </c>
      <c r="J15" s="1">
        <v>0.93159999999999998</v>
      </c>
      <c r="K15" s="1"/>
      <c r="L15" s="1" t="s">
        <v>6</v>
      </c>
      <c r="M15" s="1">
        <v>0.83209999999999995</v>
      </c>
      <c r="N15" s="1"/>
      <c r="O15" s="1" t="s">
        <v>6</v>
      </c>
      <c r="P15" s="1">
        <v>0.7571</v>
      </c>
      <c r="Q15" s="1"/>
      <c r="R15" s="1" t="s">
        <v>6</v>
      </c>
      <c r="S15" s="1">
        <v>0.92500000000000004</v>
      </c>
      <c r="T15" s="1"/>
      <c r="U15" s="1" t="s">
        <v>6</v>
      </c>
      <c r="V15" s="1">
        <v>0.82769999999999999</v>
      </c>
      <c r="W15" s="1"/>
      <c r="X15" s="1" t="s">
        <v>6</v>
      </c>
      <c r="Y15" s="1">
        <v>0.77900000000000003</v>
      </c>
      <c r="Z15" s="1"/>
      <c r="AA15" s="1" t="s">
        <v>6</v>
      </c>
      <c r="AB15" s="1">
        <v>0.92369999999999997</v>
      </c>
    </row>
    <row r="16" spans="1:28" x14ac:dyDescent="0.3">
      <c r="A16" s="2"/>
      <c r="C16" s="1" t="s">
        <v>7</v>
      </c>
      <c r="D16" s="1">
        <v>0.86339999999999995</v>
      </c>
      <c r="E16" s="1"/>
      <c r="F16" s="1" t="s">
        <v>7</v>
      </c>
      <c r="G16" s="1">
        <v>0.82599999999999996</v>
      </c>
      <c r="H16" s="1"/>
      <c r="I16" s="1" t="s">
        <v>7</v>
      </c>
      <c r="J16" s="1">
        <v>0.93159999999999998</v>
      </c>
      <c r="K16" s="1"/>
      <c r="L16" s="1" t="s">
        <v>7</v>
      </c>
      <c r="M16" s="1">
        <v>0.83209999999999995</v>
      </c>
      <c r="N16" s="1"/>
      <c r="O16" s="1" t="s">
        <v>7</v>
      </c>
      <c r="P16" s="1">
        <v>0.7571</v>
      </c>
      <c r="Q16" s="1"/>
      <c r="R16" s="1" t="s">
        <v>7</v>
      </c>
      <c r="S16" s="1">
        <v>0.92500000000000004</v>
      </c>
      <c r="T16" s="1"/>
      <c r="U16" s="1" t="s">
        <v>7</v>
      </c>
      <c r="V16" s="1">
        <v>0.82769999999999999</v>
      </c>
      <c r="W16" s="1"/>
      <c r="X16" s="1" t="s">
        <v>7</v>
      </c>
      <c r="Y16" s="1">
        <v>0.77900000000000003</v>
      </c>
      <c r="Z16" s="1"/>
      <c r="AA16" s="1" t="s">
        <v>7</v>
      </c>
      <c r="AB16" s="1">
        <v>0.92369999999999997</v>
      </c>
    </row>
    <row r="17" spans="1:28" x14ac:dyDescent="0.3">
      <c r="A17" s="2"/>
      <c r="C17" s="1" t="s">
        <v>8</v>
      </c>
      <c r="D17" s="1">
        <v>0.78790000000000004</v>
      </c>
      <c r="E17" s="1"/>
      <c r="F17" s="1" t="s">
        <v>8</v>
      </c>
      <c r="G17" s="1">
        <v>0.79100000000000004</v>
      </c>
      <c r="H17" s="1"/>
      <c r="I17" s="1" t="s">
        <v>8</v>
      </c>
      <c r="J17" s="1">
        <v>0.92979999999999996</v>
      </c>
      <c r="K17" s="1"/>
      <c r="L17" s="1" t="s">
        <v>8</v>
      </c>
      <c r="M17" s="1">
        <v>0.7379</v>
      </c>
      <c r="N17" s="1"/>
      <c r="O17" s="1" t="s">
        <v>8</v>
      </c>
      <c r="P17" s="1">
        <v>0.70909999999999995</v>
      </c>
      <c r="Q17" s="1"/>
      <c r="R17" s="1" t="s">
        <v>8</v>
      </c>
      <c r="S17" s="1">
        <v>0.92330000000000001</v>
      </c>
      <c r="T17" s="1"/>
      <c r="U17" s="1" t="s">
        <v>8</v>
      </c>
      <c r="V17" s="1">
        <v>0.74080000000000001</v>
      </c>
      <c r="W17" s="1"/>
      <c r="X17" s="1" t="s">
        <v>8</v>
      </c>
      <c r="Y17" s="1">
        <v>0.72950000000000004</v>
      </c>
      <c r="Z17" s="1"/>
      <c r="AA17" s="1" t="s">
        <v>8</v>
      </c>
      <c r="AB17" s="1">
        <v>0.92190000000000005</v>
      </c>
    </row>
    <row r="18" spans="1:28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2">
        <v>456</v>
      </c>
      <c r="C19" s="1" t="s">
        <v>5</v>
      </c>
      <c r="D19" s="1">
        <v>0.84389999999999998</v>
      </c>
      <c r="E19" s="1"/>
      <c r="F19" s="1" t="s">
        <v>5</v>
      </c>
      <c r="G19" s="1">
        <v>0.96030000000000004</v>
      </c>
      <c r="H19" s="1"/>
      <c r="I19" s="1" t="s">
        <v>5</v>
      </c>
      <c r="J19" s="1">
        <v>0.47110000000000002</v>
      </c>
      <c r="K19" s="1"/>
      <c r="L19" s="1" t="s">
        <v>5</v>
      </c>
      <c r="M19" s="1">
        <v>0.97109999999999996</v>
      </c>
      <c r="N19" s="1"/>
      <c r="O19" s="1" t="s">
        <v>5</v>
      </c>
      <c r="P19" s="1">
        <v>1.1240000000000001</v>
      </c>
      <c r="Q19" s="1"/>
      <c r="R19" s="1" t="s">
        <v>5</v>
      </c>
      <c r="S19" s="1">
        <v>0.44779999999999998</v>
      </c>
      <c r="T19" s="1"/>
      <c r="U19" s="1" t="s">
        <v>5</v>
      </c>
      <c r="V19" s="1">
        <v>1.075</v>
      </c>
      <c r="W19" s="1"/>
      <c r="X19" s="1" t="s">
        <v>5</v>
      </c>
      <c r="Y19" s="1">
        <v>1.2989999999999999</v>
      </c>
      <c r="Z19" s="1"/>
      <c r="AA19" s="1" t="s">
        <v>5</v>
      </c>
      <c r="AB19" s="1">
        <v>0.51839999999999997</v>
      </c>
    </row>
    <row r="20" spans="1:28" x14ac:dyDescent="0.3">
      <c r="A20" s="2"/>
      <c r="C20" s="1" t="s">
        <v>6</v>
      </c>
      <c r="D20" s="1">
        <v>0.86339999999999995</v>
      </c>
      <c r="E20" s="1"/>
      <c r="F20" s="1" t="s">
        <v>6</v>
      </c>
      <c r="G20" s="1">
        <v>0.81030000000000002</v>
      </c>
      <c r="H20" s="1"/>
      <c r="I20" s="1" t="s">
        <v>6</v>
      </c>
      <c r="J20" s="1">
        <v>0.9335</v>
      </c>
      <c r="K20" s="1"/>
      <c r="L20" s="1" t="s">
        <v>6</v>
      </c>
      <c r="M20" s="1" t="s">
        <v>11</v>
      </c>
      <c r="N20" s="1"/>
      <c r="O20" s="1" t="s">
        <v>6</v>
      </c>
      <c r="P20" s="1">
        <v>0.7712</v>
      </c>
      <c r="Q20" s="1"/>
      <c r="R20" s="1" t="s">
        <v>6</v>
      </c>
      <c r="S20" s="1">
        <v>0.93030000000000002</v>
      </c>
      <c r="T20" s="1"/>
      <c r="U20" s="1" t="s">
        <v>6</v>
      </c>
      <c r="V20" s="1">
        <v>0.83840000000000003</v>
      </c>
      <c r="W20" s="1"/>
      <c r="X20" s="1" t="s">
        <v>6</v>
      </c>
      <c r="Y20" s="1">
        <v>0.75080000000000002</v>
      </c>
      <c r="Z20" s="1"/>
      <c r="AA20" s="1" t="s">
        <v>6</v>
      </c>
      <c r="AB20" s="1">
        <v>0.92500000000000004</v>
      </c>
    </row>
    <row r="21" spans="1:28" x14ac:dyDescent="0.3">
      <c r="A21" s="2"/>
      <c r="C21" s="1" t="s">
        <v>7</v>
      </c>
      <c r="D21" s="1">
        <v>0.86339999999999995</v>
      </c>
      <c r="E21" s="1"/>
      <c r="F21" s="1" t="s">
        <v>7</v>
      </c>
      <c r="G21" s="1">
        <v>0.81030000000000002</v>
      </c>
      <c r="H21" s="1"/>
      <c r="I21" s="1" t="s">
        <v>7</v>
      </c>
      <c r="J21" s="1">
        <v>0.9335</v>
      </c>
      <c r="K21" s="1"/>
      <c r="L21" s="1" t="s">
        <v>7</v>
      </c>
      <c r="M21" s="1" t="s">
        <v>12</v>
      </c>
      <c r="N21" s="1"/>
      <c r="O21" s="1" t="s">
        <v>7</v>
      </c>
      <c r="P21" s="1">
        <v>0.7712</v>
      </c>
      <c r="Q21" s="1"/>
      <c r="R21" s="1" t="s">
        <v>7</v>
      </c>
      <c r="S21" s="1">
        <v>0.93030000000000002</v>
      </c>
      <c r="T21" s="1"/>
      <c r="U21" s="1" t="s">
        <v>7</v>
      </c>
      <c r="V21" s="1">
        <v>0.83840000000000003</v>
      </c>
      <c r="W21" s="1"/>
      <c r="X21" s="1" t="s">
        <v>7</v>
      </c>
      <c r="Y21" s="1">
        <v>0.75080000000000002</v>
      </c>
      <c r="Z21" s="1"/>
      <c r="AA21" s="1" t="s">
        <v>7</v>
      </c>
      <c r="AB21" s="1">
        <v>0.92500000000000004</v>
      </c>
    </row>
    <row r="22" spans="1:28" x14ac:dyDescent="0.3">
      <c r="A22" s="2"/>
      <c r="C22" s="1" t="s">
        <v>8</v>
      </c>
      <c r="D22" s="1">
        <v>0.79359999999999997</v>
      </c>
      <c r="E22" s="1"/>
      <c r="F22" s="1" t="s">
        <v>8</v>
      </c>
      <c r="G22" s="1">
        <v>0.77339999999999998</v>
      </c>
      <c r="H22" s="1"/>
      <c r="I22" s="1" t="s">
        <v>8</v>
      </c>
      <c r="J22" s="1">
        <v>0.93379999999999996</v>
      </c>
      <c r="K22" s="1"/>
      <c r="L22" s="1" t="s">
        <v>8</v>
      </c>
      <c r="M22" s="1">
        <v>0.75470000000000004</v>
      </c>
      <c r="N22" s="1"/>
      <c r="O22" s="1" t="s">
        <v>8</v>
      </c>
      <c r="P22" s="1">
        <v>0.71550000000000002</v>
      </c>
      <c r="Q22" s="1"/>
      <c r="R22" s="1" t="s">
        <v>8</v>
      </c>
      <c r="S22" s="1">
        <v>0.9284</v>
      </c>
      <c r="T22" s="1"/>
      <c r="U22" s="1" t="s">
        <v>8</v>
      </c>
      <c r="V22" s="1">
        <v>0.753</v>
      </c>
      <c r="W22" s="1"/>
      <c r="X22" s="1" t="s">
        <v>8</v>
      </c>
      <c r="Y22" s="1">
        <v>0.70230000000000004</v>
      </c>
      <c r="Z22" s="1"/>
      <c r="AA22" s="1" t="s">
        <v>8</v>
      </c>
      <c r="AB22" s="1">
        <v>0.92379999999999995</v>
      </c>
    </row>
    <row r="23" spans="1:28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2">
        <v>567</v>
      </c>
      <c r="C24" s="1" t="s">
        <v>5</v>
      </c>
      <c r="D24" s="1">
        <v>0.90529999999999999</v>
      </c>
      <c r="E24" s="1"/>
      <c r="F24" s="1" t="s">
        <v>5</v>
      </c>
      <c r="G24" s="1">
        <v>1.0660000000000001</v>
      </c>
      <c r="H24" s="1"/>
      <c r="I24" s="1" t="s">
        <v>5</v>
      </c>
      <c r="J24" s="1">
        <v>0.48770000000000002</v>
      </c>
      <c r="K24" s="1"/>
      <c r="L24" s="1" t="s">
        <v>5</v>
      </c>
      <c r="M24" s="1">
        <v>0.97589999999999999</v>
      </c>
      <c r="N24" s="1"/>
      <c r="O24" s="1" t="s">
        <v>5</v>
      </c>
      <c r="P24" s="1">
        <v>1.2490000000000001</v>
      </c>
      <c r="Q24" s="1"/>
      <c r="R24" s="1" t="s">
        <v>5</v>
      </c>
      <c r="S24" s="1">
        <v>0.45090000000000002</v>
      </c>
      <c r="T24" s="1"/>
      <c r="U24" s="1" t="s">
        <v>5</v>
      </c>
      <c r="V24" s="1">
        <v>1.113</v>
      </c>
      <c r="W24" s="1"/>
      <c r="X24" s="1" t="s">
        <v>5</v>
      </c>
      <c r="Y24" s="1">
        <v>1.3340000000000001</v>
      </c>
      <c r="Z24" s="1"/>
      <c r="AA24" s="1" t="s">
        <v>5</v>
      </c>
      <c r="AB24" s="1">
        <v>0.52200000000000002</v>
      </c>
    </row>
    <row r="25" spans="1:28" x14ac:dyDescent="0.3">
      <c r="A25" s="2"/>
      <c r="C25" s="1" t="s">
        <v>6</v>
      </c>
      <c r="D25" s="1">
        <v>0.86519999999999997</v>
      </c>
      <c r="E25" s="1"/>
      <c r="F25" s="1" t="s">
        <v>6</v>
      </c>
      <c r="G25" s="1">
        <v>0.82289999999999996</v>
      </c>
      <c r="H25" s="1"/>
      <c r="I25" s="1" t="s">
        <v>6</v>
      </c>
      <c r="J25" s="1">
        <v>0.93820000000000003</v>
      </c>
      <c r="K25" s="1"/>
      <c r="L25" s="1" t="s">
        <v>6</v>
      </c>
      <c r="M25" s="1">
        <v>0.83130000000000004</v>
      </c>
      <c r="N25" s="1"/>
      <c r="O25" s="1" t="s">
        <v>6</v>
      </c>
      <c r="P25" s="1">
        <v>0.76329999999999998</v>
      </c>
      <c r="Q25" s="1"/>
      <c r="R25" s="1" t="s">
        <v>6</v>
      </c>
      <c r="S25" s="1">
        <v>0.92279999999999995</v>
      </c>
      <c r="T25" s="1"/>
      <c r="U25" s="1" t="s">
        <v>6</v>
      </c>
      <c r="V25" s="1">
        <v>0.83040000000000003</v>
      </c>
      <c r="W25" s="1"/>
      <c r="X25" s="1" t="s">
        <v>6</v>
      </c>
      <c r="Y25" s="1">
        <v>0.75239999999999996</v>
      </c>
      <c r="Z25" s="1"/>
      <c r="AA25" s="1" t="s">
        <v>6</v>
      </c>
      <c r="AB25" s="1">
        <v>0.9224</v>
      </c>
    </row>
    <row r="26" spans="1:28" x14ac:dyDescent="0.3">
      <c r="A26" s="2"/>
      <c r="C26" s="1" t="s">
        <v>7</v>
      </c>
      <c r="D26" s="1">
        <v>0.86519999999999997</v>
      </c>
      <c r="E26" s="1"/>
      <c r="F26" s="1" t="s">
        <v>7</v>
      </c>
      <c r="G26" s="1">
        <v>0.82289999999999996</v>
      </c>
      <c r="H26" s="1"/>
      <c r="I26" s="1" t="s">
        <v>7</v>
      </c>
      <c r="J26" s="1">
        <v>0.93820000000000003</v>
      </c>
      <c r="K26" s="1"/>
      <c r="L26" s="1" t="s">
        <v>7</v>
      </c>
      <c r="M26" s="1">
        <v>0.83130000000000004</v>
      </c>
      <c r="N26" s="1"/>
      <c r="O26" s="1" t="s">
        <v>7</v>
      </c>
      <c r="P26" s="1">
        <v>0.76329999999999998</v>
      </c>
      <c r="Q26" s="1"/>
      <c r="R26" s="1" t="s">
        <v>7</v>
      </c>
      <c r="S26" s="1">
        <v>0.92279999999999995</v>
      </c>
      <c r="T26" s="1"/>
      <c r="U26" s="1" t="s">
        <v>7</v>
      </c>
      <c r="V26" s="1">
        <v>0.83040000000000003</v>
      </c>
      <c r="W26" s="1"/>
      <c r="X26" s="1" t="s">
        <v>7</v>
      </c>
      <c r="Y26" s="1">
        <v>0.75239999999999996</v>
      </c>
      <c r="Z26" s="1"/>
      <c r="AA26" s="1" t="s">
        <v>7</v>
      </c>
      <c r="AB26" s="1">
        <v>0.9224</v>
      </c>
    </row>
    <row r="27" spans="1:28" x14ac:dyDescent="0.3">
      <c r="A27" s="2"/>
      <c r="C27" s="1" t="s">
        <v>8</v>
      </c>
      <c r="D27" s="1">
        <v>0.78920000000000001</v>
      </c>
      <c r="E27" s="1"/>
      <c r="F27" s="1" t="s">
        <v>8</v>
      </c>
      <c r="G27" s="1">
        <v>0.78739999999999999</v>
      </c>
      <c r="H27" s="1"/>
      <c r="I27" s="1" t="s">
        <v>8</v>
      </c>
      <c r="J27" s="1">
        <v>0.93630000000000002</v>
      </c>
      <c r="K27" s="1"/>
      <c r="L27" s="1" t="s">
        <v>8</v>
      </c>
      <c r="M27" s="1">
        <v>0.72650000000000003</v>
      </c>
      <c r="N27" s="1"/>
      <c r="O27" s="1" t="s">
        <v>8</v>
      </c>
      <c r="P27" s="1">
        <v>0.70299999999999996</v>
      </c>
      <c r="Q27" s="1"/>
      <c r="R27" s="1" t="s">
        <v>8</v>
      </c>
      <c r="S27" s="1">
        <v>0.92749999999999999</v>
      </c>
      <c r="T27" s="1"/>
      <c r="U27" s="1" t="s">
        <v>8</v>
      </c>
      <c r="V27" s="1">
        <v>0.74160000000000004</v>
      </c>
      <c r="W27" s="1"/>
      <c r="X27" s="1" t="s">
        <v>8</v>
      </c>
      <c r="Y27" s="1">
        <v>0.69479999999999997</v>
      </c>
      <c r="Z27" s="1"/>
      <c r="AA27" s="1" t="s">
        <v>8</v>
      </c>
      <c r="AB27" s="1">
        <v>0.92100000000000004</v>
      </c>
    </row>
    <row r="29" spans="1:28" x14ac:dyDescent="0.3">
      <c r="A29" s="2" t="s">
        <v>13</v>
      </c>
      <c r="C29" s="1" t="s">
        <v>5</v>
      </c>
      <c r="D29">
        <f>AVERAGE(D4,D9,D14,D19,E24)</f>
        <v>0.87002500000000005</v>
      </c>
      <c r="F29" s="1" t="s">
        <v>5</v>
      </c>
      <c r="G29">
        <f t="shared" ref="E29:AB29" si="0">AVERAGE(G4,G9,G14,G19,H24)</f>
        <v>1.0298499999999999</v>
      </c>
      <c r="I29" s="1" t="s">
        <v>5</v>
      </c>
      <c r="J29">
        <f t="shared" si="0"/>
        <v>0.47745000000000004</v>
      </c>
      <c r="L29" s="1" t="s">
        <v>5</v>
      </c>
      <c r="M29">
        <f t="shared" si="0"/>
        <v>0.97549999999999992</v>
      </c>
      <c r="O29" s="1" t="s">
        <v>5</v>
      </c>
      <c r="P29">
        <f t="shared" si="0"/>
        <v>1.1204999999999998</v>
      </c>
      <c r="R29" s="1" t="s">
        <v>5</v>
      </c>
      <c r="S29">
        <f t="shared" si="0"/>
        <v>0.483375</v>
      </c>
      <c r="U29" s="1" t="s">
        <v>5</v>
      </c>
      <c r="V29">
        <f t="shared" si="0"/>
        <v>1.1180000000000001</v>
      </c>
      <c r="X29" s="1" t="s">
        <v>5</v>
      </c>
      <c r="Y29">
        <f t="shared" si="0"/>
        <v>1.27125</v>
      </c>
      <c r="AA29" s="1" t="s">
        <v>5</v>
      </c>
      <c r="AB29">
        <f t="shared" si="0"/>
        <v>0.53600000000000003</v>
      </c>
    </row>
    <row r="30" spans="1:28" x14ac:dyDescent="0.3">
      <c r="A30" s="2"/>
      <c r="C30" s="1" t="s">
        <v>6</v>
      </c>
      <c r="D30">
        <f t="shared" ref="D30:D32" si="1">AVERAGE(D5,D10,D15,D20,E25)</f>
        <v>0.86475000000000002</v>
      </c>
      <c r="F30" s="1" t="s">
        <v>6</v>
      </c>
      <c r="G30">
        <f t="shared" ref="G30:AB30" si="2">AVERAGE(G5,G10,G15,G20,H25)</f>
        <v>0.8118749999999999</v>
      </c>
      <c r="I30" s="1" t="s">
        <v>6</v>
      </c>
      <c r="J30">
        <f t="shared" ref="J30:AB30" si="3">AVERAGE(J5,J10,J15,J20,K25)</f>
        <v>0.93272499999999992</v>
      </c>
      <c r="L30" s="1" t="s">
        <v>6</v>
      </c>
      <c r="M30">
        <f t="shared" ref="M30:AB30" si="4">AVERAGE(M5,M10,M15,M20,N25)</f>
        <v>0.83720000000000006</v>
      </c>
      <c r="O30" s="1" t="s">
        <v>6</v>
      </c>
      <c r="P30">
        <f t="shared" ref="P30:AB30" si="5">AVERAGE(P5,P10,P15,P20,Q25)</f>
        <v>0.77117499999999994</v>
      </c>
      <c r="R30" s="1" t="s">
        <v>6</v>
      </c>
      <c r="S30">
        <f t="shared" ref="S30:AB30" si="6">AVERAGE(S5,S10,S15,S20,T25)</f>
        <v>0.9282999999999999</v>
      </c>
      <c r="U30" s="1" t="s">
        <v>6</v>
      </c>
      <c r="V30">
        <f t="shared" ref="V30:AB30" si="7">AVERAGE(V5,V10,V15,V20,W25)</f>
        <v>0.82702500000000001</v>
      </c>
      <c r="X30" s="1" t="s">
        <v>6</v>
      </c>
      <c r="Y30">
        <f t="shared" ref="Y30:AB30" si="8">AVERAGE(Y5,Y10,Y15,Y20,Z25)</f>
        <v>0.76097499999999996</v>
      </c>
      <c r="AA30" s="1" t="s">
        <v>6</v>
      </c>
      <c r="AB30">
        <f t="shared" ref="AB30" si="9">AVERAGE(AB5,AB10,AB15,AB20,AC25)</f>
        <v>0.92137500000000006</v>
      </c>
    </row>
    <row r="31" spans="1:28" x14ac:dyDescent="0.3">
      <c r="A31" s="2"/>
      <c r="C31" s="1" t="s">
        <v>7</v>
      </c>
      <c r="D31">
        <f t="shared" si="1"/>
        <v>0.86475000000000002</v>
      </c>
      <c r="F31" s="1" t="s">
        <v>7</v>
      </c>
      <c r="G31">
        <f t="shared" ref="G31:AB31" si="10">AVERAGE(G6,G11,G16,G21,H26)</f>
        <v>0.8118749999999999</v>
      </c>
      <c r="I31" s="1" t="s">
        <v>7</v>
      </c>
      <c r="J31">
        <f t="shared" ref="J31:AB31" si="11">AVERAGE(J6,J11,J16,J21,K26)</f>
        <v>0.93272499999999992</v>
      </c>
      <c r="L31" s="1" t="s">
        <v>7</v>
      </c>
      <c r="M31">
        <f t="shared" ref="M31:AB31" si="12">AVERAGE(M6,M11,M16,M21,N26)</f>
        <v>0.83720000000000006</v>
      </c>
      <c r="O31" s="1" t="s">
        <v>7</v>
      </c>
      <c r="P31">
        <f t="shared" ref="P31:AB31" si="13">AVERAGE(P6,P11,P16,P21,Q26)</f>
        <v>0.77117499999999994</v>
      </c>
      <c r="R31" s="1" t="s">
        <v>7</v>
      </c>
      <c r="S31">
        <f t="shared" ref="S31:AB31" si="14">AVERAGE(S6,S11,S16,S21,T26)</f>
        <v>0.9282999999999999</v>
      </c>
      <c r="U31" s="1" t="s">
        <v>7</v>
      </c>
      <c r="V31">
        <f t="shared" ref="V31:AB31" si="15">AVERAGE(V6,V11,V16,V21,W26)</f>
        <v>0.82702500000000001</v>
      </c>
      <c r="X31" s="1" t="s">
        <v>7</v>
      </c>
      <c r="Y31">
        <f t="shared" ref="Y31:AB31" si="16">AVERAGE(Y6,Y11,Y16,Y21,Z26)</f>
        <v>0.76097499999999996</v>
      </c>
      <c r="AA31" s="1" t="s">
        <v>7</v>
      </c>
      <c r="AB31">
        <f t="shared" ref="AB31" si="17">AVERAGE(AB6,AB11,AB16,AB21,AC26)</f>
        <v>0.92137500000000006</v>
      </c>
    </row>
    <row r="32" spans="1:28" x14ac:dyDescent="0.3">
      <c r="A32" s="2"/>
      <c r="C32" s="1" t="s">
        <v>8</v>
      </c>
      <c r="D32">
        <f t="shared" si="1"/>
        <v>0.79080000000000006</v>
      </c>
      <c r="F32" s="1" t="s">
        <v>8</v>
      </c>
      <c r="G32">
        <f t="shared" ref="G32:AB32" si="18">AVERAGE(G7,G12,G17,G22,H27)</f>
        <v>0.7742</v>
      </c>
      <c r="I32" s="1" t="s">
        <v>8</v>
      </c>
      <c r="J32">
        <f t="shared" ref="J32:AB32" si="19">AVERAGE(J7,J12,J17,J22,K27)</f>
        <v>0.93142499999999995</v>
      </c>
      <c r="L32" s="1" t="s">
        <v>8</v>
      </c>
      <c r="M32">
        <f t="shared" ref="M32:AB32" si="20">AVERAGE(M7,M12,M17,M22,N27)</f>
        <v>0.74975000000000003</v>
      </c>
      <c r="O32" s="1" t="s">
        <v>8</v>
      </c>
      <c r="P32">
        <f t="shared" ref="P32:AB32" si="21">AVERAGE(P7,P12,P17,P22,Q27)</f>
        <v>0.71597500000000003</v>
      </c>
      <c r="R32" s="1" t="s">
        <v>8</v>
      </c>
      <c r="S32">
        <f t="shared" ref="S32:AB32" si="22">AVERAGE(S7,S12,S17,S22,T27)</f>
        <v>0.92654999999999998</v>
      </c>
      <c r="U32" s="1" t="s">
        <v>8</v>
      </c>
      <c r="V32">
        <f t="shared" ref="V32:AB32" si="23">AVERAGE(V7,V12,V17,V22,W27)</f>
        <v>0.73342499999999999</v>
      </c>
      <c r="X32" s="1" t="s">
        <v>8</v>
      </c>
      <c r="Y32">
        <f t="shared" ref="Y32:AB32" si="24">AVERAGE(Y7,Y12,Y17,Y22,Z27)</f>
        <v>0.70787500000000003</v>
      </c>
      <c r="AA32" s="1" t="s">
        <v>8</v>
      </c>
      <c r="AB32">
        <f t="shared" ref="AB32" si="25">AVERAGE(AB7,AB12,AB17,AB22,AC27)</f>
        <v>0.919825</v>
      </c>
    </row>
    <row r="34" spans="1:28" x14ac:dyDescent="0.3">
      <c r="A34" s="2" t="s">
        <v>14</v>
      </c>
      <c r="C34" s="1" t="s">
        <v>5</v>
      </c>
      <c r="D34">
        <f>_xlfn.VAR.S(D4,D9,D14,D19,D24,)</f>
        <v>0.12875054799999974</v>
      </c>
      <c r="F34" s="1" t="s">
        <v>5</v>
      </c>
      <c r="G34">
        <f t="shared" ref="E34:AB37" si="26">_xlfn.VAR.S(G4,G9,G14,G19,G24,)</f>
        <v>0.18357827466666682</v>
      </c>
      <c r="I34" s="1" t="s">
        <v>5</v>
      </c>
      <c r="J34">
        <f t="shared" si="26"/>
        <v>3.8697821666666708E-2</v>
      </c>
      <c r="L34" s="1" t="s">
        <v>5</v>
      </c>
      <c r="M34">
        <f t="shared" si="26"/>
        <v>0.15987277366666691</v>
      </c>
      <c r="O34" s="1" t="s">
        <v>5</v>
      </c>
      <c r="P34">
        <f t="shared" si="26"/>
        <v>0.22362056666666685</v>
      </c>
      <c r="R34" s="1" t="s">
        <v>5</v>
      </c>
      <c r="S34">
        <f t="shared" si="26"/>
        <v>3.8416252000000026E-2</v>
      </c>
      <c r="U34" s="1" t="s">
        <v>5</v>
      </c>
      <c r="V34">
        <f t="shared" si="26"/>
        <v>0.21022296666666646</v>
      </c>
      <c r="X34" s="1" t="s">
        <v>5</v>
      </c>
      <c r="Y34">
        <f t="shared" si="26"/>
        <v>0.27684456666666613</v>
      </c>
      <c r="AA34" s="1" t="s">
        <v>5</v>
      </c>
      <c r="AB34">
        <f t="shared" si="26"/>
        <v>4.7786230666666631E-2</v>
      </c>
    </row>
    <row r="35" spans="1:28" x14ac:dyDescent="0.3">
      <c r="A35" s="2"/>
      <c r="C35" s="1" t="s">
        <v>6</v>
      </c>
      <c r="D35">
        <f t="shared" ref="D35:S37" si="27">_xlfn.VAR.S(D5,D10,D15,D20,D25,)</f>
        <v>0.12465952799999984</v>
      </c>
      <c r="F35" s="1" t="s">
        <v>6</v>
      </c>
      <c r="G35">
        <f t="shared" si="27"/>
        <v>0.11053880800000027</v>
      </c>
      <c r="I35" s="1" t="s">
        <v>6</v>
      </c>
      <c r="J35">
        <f t="shared" si="27"/>
        <v>0.14534181366666674</v>
      </c>
      <c r="L35" s="1" t="s">
        <v>6</v>
      </c>
      <c r="M35">
        <f t="shared" si="27"/>
        <v>0.13970444699999995</v>
      </c>
      <c r="O35" s="1" t="s">
        <v>6</v>
      </c>
      <c r="P35">
        <f t="shared" si="27"/>
        <v>9.8789394666666738E-2</v>
      </c>
      <c r="R35" s="1" t="s">
        <v>6</v>
      </c>
      <c r="S35">
        <f t="shared" si="27"/>
        <v>0.14330231866666693</v>
      </c>
      <c r="U35" s="1" t="s">
        <v>6</v>
      </c>
      <c r="V35">
        <f t="shared" si="26"/>
        <v>0.11422737099999987</v>
      </c>
      <c r="X35" s="1" t="s">
        <v>6</v>
      </c>
      <c r="Y35">
        <f t="shared" si="26"/>
        <v>9.6218625666666835E-2</v>
      </c>
      <c r="AA35" s="1" t="s">
        <v>6</v>
      </c>
      <c r="AB35">
        <f t="shared" si="26"/>
        <v>0.14155970966666659</v>
      </c>
    </row>
    <row r="36" spans="1:28" x14ac:dyDescent="0.3">
      <c r="A36" s="2"/>
      <c r="C36" s="1" t="s">
        <v>7</v>
      </c>
      <c r="D36">
        <f t="shared" si="27"/>
        <v>0.12465952799999984</v>
      </c>
      <c r="F36" s="1" t="s">
        <v>7</v>
      </c>
      <c r="G36">
        <f t="shared" si="26"/>
        <v>0.11053880800000027</v>
      </c>
      <c r="I36" s="1" t="s">
        <v>7</v>
      </c>
      <c r="J36">
        <f t="shared" si="26"/>
        <v>0.14534181366666674</v>
      </c>
      <c r="L36" s="1" t="s">
        <v>7</v>
      </c>
      <c r="M36">
        <f t="shared" si="26"/>
        <v>0.13970444699999995</v>
      </c>
      <c r="O36" s="1" t="s">
        <v>7</v>
      </c>
      <c r="P36">
        <f t="shared" si="26"/>
        <v>9.8789394666666738E-2</v>
      </c>
      <c r="R36" s="1" t="s">
        <v>7</v>
      </c>
      <c r="S36">
        <f t="shared" si="26"/>
        <v>0.14330231866666693</v>
      </c>
      <c r="U36" s="1" t="s">
        <v>7</v>
      </c>
      <c r="V36">
        <f t="shared" si="26"/>
        <v>0.11422737099999987</v>
      </c>
      <c r="X36" s="1" t="s">
        <v>7</v>
      </c>
      <c r="Y36">
        <f t="shared" si="26"/>
        <v>9.6218625666666835E-2</v>
      </c>
      <c r="AA36" s="1" t="s">
        <v>7</v>
      </c>
      <c r="AB36">
        <f t="shared" si="26"/>
        <v>0.14155970966666659</v>
      </c>
    </row>
    <row r="37" spans="1:28" x14ac:dyDescent="0.3">
      <c r="A37" s="2"/>
      <c r="C37" s="1" t="s">
        <v>8</v>
      </c>
      <c r="D37">
        <f t="shared" si="27"/>
        <v>0.10414749466666659</v>
      </c>
      <c r="F37" s="1" t="s">
        <v>8</v>
      </c>
      <c r="G37">
        <f t="shared" si="26"/>
        <v>0.10071143466666665</v>
      </c>
      <c r="I37" s="1" t="s">
        <v>8</v>
      </c>
      <c r="J37">
        <f t="shared" si="26"/>
        <v>0.14490047600000003</v>
      </c>
      <c r="L37" s="1" t="s">
        <v>8</v>
      </c>
      <c r="M37">
        <f t="shared" si="26"/>
        <v>9.2656373666666611E-2</v>
      </c>
      <c r="O37" s="1" t="s">
        <v>8</v>
      </c>
      <c r="P37">
        <f t="shared" si="26"/>
        <v>8.4892381666666683E-2</v>
      </c>
      <c r="R37" s="1" t="s">
        <v>8</v>
      </c>
      <c r="S37">
        <f t="shared" si="26"/>
        <v>0.14315618966666657</v>
      </c>
      <c r="U37" s="1" t="s">
        <v>8</v>
      </c>
      <c r="V37">
        <f t="shared" si="26"/>
        <v>9.0249606999999982E-2</v>
      </c>
      <c r="X37" s="1" t="s">
        <v>8</v>
      </c>
      <c r="Y37">
        <f t="shared" si="26"/>
        <v>8.3186157666666635E-2</v>
      </c>
      <c r="AA37" s="1" t="s">
        <v>8</v>
      </c>
      <c r="AB37">
        <f t="shared" si="26"/>
        <v>0.14109386966666665</v>
      </c>
    </row>
  </sheetData>
  <mergeCells count="19">
    <mergeCell ref="A29:A32"/>
    <mergeCell ref="A34:A37"/>
    <mergeCell ref="L1:S1"/>
    <mergeCell ref="U1:AB1"/>
    <mergeCell ref="A9:A12"/>
    <mergeCell ref="A14:A17"/>
    <mergeCell ref="A19:A22"/>
    <mergeCell ref="C1:J1"/>
    <mergeCell ref="O2:P2"/>
    <mergeCell ref="R2:S2"/>
    <mergeCell ref="U2:V2"/>
    <mergeCell ref="X2:Y2"/>
    <mergeCell ref="AA2:AB2"/>
    <mergeCell ref="A24:A27"/>
    <mergeCell ref="L2:M2"/>
    <mergeCell ref="C2:D2"/>
    <mergeCell ref="F2:G2"/>
    <mergeCell ref="I2:J2"/>
    <mergeCell ref="A4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2815243171@qq.com</dc:creator>
  <cp:lastModifiedBy>2815243171@qq.com</cp:lastModifiedBy>
  <dcterms:created xsi:type="dcterms:W3CDTF">2023-11-18T15:18:53Z</dcterms:created>
  <dcterms:modified xsi:type="dcterms:W3CDTF">2023-11-19T15:36:00Z</dcterms:modified>
</cp:coreProperties>
</file>