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Étudiant\Dropbox\Ulaval\ACT-2009\TP_1\"/>
    </mc:Choice>
  </mc:AlternateContent>
  <xr:revisionPtr revIDLastSave="0" documentId="13_ncr:1_{9CE0DBB2-7674-462D-BC4D-49BE1CF769A1}" xr6:coauthVersionLast="47" xr6:coauthVersionMax="47" xr10:uidLastSave="{00000000-0000-0000-0000-000000000000}"/>
  <bookViews>
    <workbookView xWindow="0" yWindow="5220" windowWidth="3435" windowHeight="8295" xr2:uid="{A1479BD5-D602-4591-8743-EFB16EE056A3}"/>
  </bookViews>
  <sheets>
    <sheet name="Indice 17" sheetId="3" r:id="rId1"/>
    <sheet name="Indice 27" sheetId="4" r:id="rId2"/>
  </sheets>
  <definedNames>
    <definedName name="P">'Indice 17'!$K$9:$L$10</definedName>
    <definedName name="Plim">'Indice 17'!$J$12:$K$13</definedName>
    <definedName name="Plimit">'Indice 17'!$J$12:$K$12</definedName>
    <definedName name="TRNR_5c22e18237cc4a20866179c80562cfaf_633_27" hidden="1">#REF!</definedName>
    <definedName name="TRNR_6a3ef727400d4101a26530fb8c1b2d09_625_27" hidden="1">#REF!</definedName>
    <definedName name="TRNR_f98edb37ac54438ab7f8b72e17a76375_632_27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J12" i="3"/>
  <c r="D2" i="3" s="1"/>
  <c r="C2" i="3" l="1"/>
  <c r="E2" i="3" s="1"/>
  <c r="F2" i="3" s="1"/>
  <c r="D3" i="3" l="1"/>
  <c r="G2" i="3"/>
  <c r="C3" i="3" s="1"/>
  <c r="E3" i="3" l="1"/>
  <c r="G3" i="3" s="1"/>
  <c r="F3" i="3"/>
  <c r="D4" i="3" s="1"/>
  <c r="C4" i="3" l="1"/>
  <c r="E4" i="3" s="1"/>
  <c r="F4" i="3" s="1"/>
  <c r="G4" i="3" l="1"/>
  <c r="C5" i="3" s="1"/>
  <c r="E5" i="3" l="1"/>
  <c r="F5" i="3" s="1"/>
  <c r="D5" i="3"/>
  <c r="C6" i="3" l="1"/>
  <c r="G5" i="3"/>
  <c r="D6" i="3" s="1"/>
  <c r="E6" i="3" l="1"/>
  <c r="F6" i="3" s="1"/>
  <c r="G6" i="3" l="1"/>
  <c r="C7" i="3" s="1"/>
  <c r="D7" i="3" l="1"/>
  <c r="E7" i="3" s="1"/>
  <c r="G7" i="3" l="1"/>
  <c r="F7" i="3"/>
  <c r="C8" i="3" l="1"/>
  <c r="D8" i="3"/>
  <c r="E8" i="3" l="1"/>
  <c r="G8" i="3" s="1"/>
  <c r="F8" i="3" l="1"/>
  <c r="D9" i="3" l="1"/>
  <c r="C9" i="3"/>
  <c r="E9" i="3" l="1"/>
  <c r="G9" i="3" s="1"/>
  <c r="F9" i="3"/>
  <c r="C10" i="3" l="1"/>
  <c r="D10" i="3"/>
  <c r="E10" i="3" l="1"/>
  <c r="G10" i="3" s="1"/>
  <c r="F10" i="3" l="1"/>
  <c r="C11" i="3" l="1"/>
  <c r="D11" i="3"/>
  <c r="E11" i="3" l="1"/>
  <c r="G11" i="3" s="1"/>
  <c r="F11" i="3"/>
  <c r="D12" i="3" l="1"/>
  <c r="C12" i="3"/>
  <c r="E12" i="3" l="1"/>
  <c r="G12" i="3" s="1"/>
  <c r="F12" i="3"/>
  <c r="C13" i="3" l="1"/>
  <c r="D13" i="3"/>
  <c r="E13" i="3" l="1"/>
  <c r="G13" i="3" s="1"/>
  <c r="F13" i="3"/>
  <c r="C14" i="3" l="1"/>
  <c r="D14" i="3"/>
  <c r="E14" i="3" l="1"/>
  <c r="G14" i="3" s="1"/>
  <c r="F14" i="3"/>
  <c r="C15" i="3" l="1"/>
  <c r="D15" i="3"/>
  <c r="E15" i="3" l="1"/>
  <c r="G15" i="3" s="1"/>
  <c r="F15" i="3"/>
  <c r="D16" i="3" l="1"/>
  <c r="C16" i="3"/>
  <c r="E16" i="3" l="1"/>
  <c r="F16" i="3" s="1"/>
  <c r="G16" i="3" l="1"/>
  <c r="C17" i="3" s="1"/>
  <c r="D17" i="3" l="1"/>
  <c r="E17" i="3" s="1"/>
  <c r="G17" i="3" l="1"/>
  <c r="F17" i="3"/>
  <c r="C18" i="3" l="1"/>
  <c r="D18" i="3"/>
  <c r="E18" i="3" l="1"/>
  <c r="G18" i="3" s="1"/>
  <c r="F18" i="3" l="1"/>
  <c r="C19" i="3" l="1"/>
  <c r="E19" i="3" s="1"/>
  <c r="F19" i="3" s="1"/>
  <c r="D19" i="3"/>
  <c r="G19" i="3" l="1"/>
  <c r="C20" i="3" s="1"/>
  <c r="E20" i="3" s="1"/>
  <c r="F20" i="3" s="1"/>
  <c r="D20" i="3"/>
  <c r="G20" i="3" l="1"/>
  <c r="C21" i="3" s="1"/>
  <c r="E21" i="3" s="1"/>
  <c r="F21" i="3" s="1"/>
  <c r="D21" i="3"/>
  <c r="G21" i="3" l="1"/>
  <c r="C22" i="3" s="1"/>
  <c r="E22" i="3" s="1"/>
  <c r="F22" i="3" s="1"/>
  <c r="D22" i="3"/>
  <c r="G22" i="3" l="1"/>
  <c r="C23" i="3" s="1"/>
  <c r="D23" i="3" l="1"/>
  <c r="E23" i="3" s="1"/>
  <c r="F23" i="3" s="1"/>
  <c r="G23" i="3" l="1"/>
  <c r="D24" i="3" s="1"/>
  <c r="C24" i="3"/>
  <c r="E24" i="3" l="1"/>
  <c r="G24" i="3" s="1"/>
  <c r="F24" i="3"/>
  <c r="C25" i="3" l="1"/>
  <c r="D25" i="3"/>
  <c r="E25" i="3" l="1"/>
  <c r="G25" i="3" s="1"/>
  <c r="F25" i="3"/>
  <c r="C26" i="3" l="1"/>
  <c r="D26" i="3"/>
  <c r="E26" i="3" l="1"/>
  <c r="G26" i="3" s="1"/>
  <c r="F26" i="3" l="1"/>
  <c r="C27" i="3" l="1"/>
  <c r="D27" i="3"/>
  <c r="E27" i="3" l="1"/>
  <c r="G27" i="3" s="1"/>
  <c r="F27" i="3" l="1"/>
  <c r="C28" i="3" l="1"/>
  <c r="D28" i="3"/>
  <c r="E28" i="3" l="1"/>
  <c r="G28" i="3" s="1"/>
  <c r="F28" i="3" l="1"/>
  <c r="C29" i="3" l="1"/>
  <c r="D29" i="3"/>
  <c r="E29" i="3" l="1"/>
  <c r="G29" i="3" s="1"/>
  <c r="F29" i="3" l="1"/>
  <c r="C30" i="3" l="1"/>
  <c r="D30" i="3"/>
  <c r="E30" i="3" l="1"/>
  <c r="G30" i="3" s="1"/>
  <c r="F30" i="3" l="1"/>
  <c r="C31" i="3" l="1"/>
  <c r="D31" i="3"/>
  <c r="E31" i="3" l="1"/>
  <c r="G31" i="3" s="1"/>
  <c r="F31" i="3"/>
  <c r="D32" i="3" l="1"/>
  <c r="C32" i="3"/>
  <c r="E32" i="3" l="1"/>
  <c r="F32" i="3"/>
  <c r="G32" i="3"/>
  <c r="C33" i="3" l="1"/>
  <c r="D33" i="3"/>
  <c r="E33" i="3" l="1"/>
  <c r="G33" i="3" s="1"/>
  <c r="F33" i="3" l="1"/>
  <c r="C34" i="3" l="1"/>
  <c r="D34" i="3"/>
  <c r="E34" i="3" l="1"/>
  <c r="G34" i="3" s="1"/>
  <c r="F34" i="3" l="1"/>
  <c r="C35" i="3" l="1"/>
  <c r="D35" i="3"/>
  <c r="E35" i="3" l="1"/>
  <c r="G35" i="3" s="1"/>
  <c r="F35" i="3" l="1"/>
  <c r="C36" i="3" l="1"/>
  <c r="D36" i="3"/>
  <c r="E36" i="3" l="1"/>
  <c r="G36" i="3" s="1"/>
  <c r="F36" i="3" l="1"/>
  <c r="C37" i="3" l="1"/>
  <c r="D37" i="3"/>
  <c r="E37" i="3" l="1"/>
  <c r="G37" i="3" s="1"/>
  <c r="F37" i="3" l="1"/>
  <c r="C38" i="3" l="1"/>
  <c r="D38" i="3"/>
  <c r="E38" i="3" l="1"/>
  <c r="G38" i="3" s="1"/>
  <c r="F38" i="3" l="1"/>
  <c r="C39" i="3" l="1"/>
  <c r="D39" i="3"/>
  <c r="E39" i="3" l="1"/>
  <c r="G39" i="3" s="1"/>
  <c r="F39" i="3" l="1"/>
  <c r="D40" i="3" l="1"/>
  <c r="C40" i="3"/>
  <c r="E40" i="3" l="1"/>
  <c r="F40" i="3" s="1"/>
  <c r="G40" i="3" l="1"/>
  <c r="C41" i="3" s="1"/>
  <c r="D41" i="3" l="1"/>
  <c r="E41" i="3" s="1"/>
  <c r="G41" i="3" l="1"/>
  <c r="F41" i="3"/>
  <c r="C42" i="3"/>
  <c r="D42" i="3"/>
  <c r="E42" i="3" l="1"/>
  <c r="G42" i="3" s="1"/>
  <c r="F42" i="3"/>
  <c r="C43" i="3" l="1"/>
  <c r="D43" i="3"/>
  <c r="E43" i="3" l="1"/>
  <c r="G43" i="3" s="1"/>
  <c r="F43" i="3" l="1"/>
  <c r="C44" i="3" l="1"/>
  <c r="D44" i="3"/>
  <c r="E44" i="3" l="1"/>
  <c r="G44" i="3" s="1"/>
  <c r="F44" i="3" l="1"/>
  <c r="C45" i="3" l="1"/>
  <c r="D45" i="3"/>
  <c r="E45" i="3" l="1"/>
  <c r="G45" i="3" s="1"/>
  <c r="F45" i="3" l="1"/>
  <c r="C46" i="3" l="1"/>
  <c r="D46" i="3"/>
  <c r="E46" i="3" l="1"/>
  <c r="G46" i="3" s="1"/>
  <c r="F46" i="3" l="1"/>
  <c r="C47" i="3" l="1"/>
  <c r="D47" i="3"/>
  <c r="E47" i="3" l="1"/>
  <c r="G47" i="3" s="1"/>
  <c r="F47" i="3" l="1"/>
  <c r="D48" i="3" l="1"/>
  <c r="C48" i="3"/>
  <c r="E48" i="3" l="1"/>
  <c r="F48" i="3" s="1"/>
  <c r="G48" i="3" l="1"/>
  <c r="C49" i="3"/>
  <c r="D49" i="3"/>
  <c r="E49" i="3" l="1"/>
  <c r="G49" i="3" s="1"/>
  <c r="F49" i="3" l="1"/>
  <c r="C50" i="3" l="1"/>
  <c r="D50" i="3"/>
  <c r="E50" i="3" l="1"/>
  <c r="G50" i="3" s="1"/>
  <c r="F50" i="3" l="1"/>
  <c r="C51" i="3" l="1"/>
  <c r="D51" i="3"/>
  <c r="E51" i="3" l="1"/>
  <c r="G51" i="3" s="1"/>
  <c r="F51" i="3" l="1"/>
  <c r="C52" i="3" l="1"/>
  <c r="D52" i="3"/>
  <c r="E52" i="3" l="1"/>
  <c r="G52" i="3" s="1"/>
  <c r="F52" i="3" l="1"/>
  <c r="C53" i="3" l="1"/>
  <c r="D53" i="3"/>
  <c r="E53" i="3" l="1"/>
  <c r="G53" i="3" s="1"/>
  <c r="F53" i="3" l="1"/>
  <c r="C54" i="3" l="1"/>
  <c r="D54" i="3"/>
  <c r="E54" i="3" l="1"/>
  <c r="G54" i="3" s="1"/>
  <c r="F54" i="3" l="1"/>
  <c r="C55" i="3" l="1"/>
  <c r="D55" i="3"/>
  <c r="E55" i="3" l="1"/>
  <c r="G55" i="3" s="1"/>
  <c r="F55" i="3" l="1"/>
  <c r="D56" i="3" l="1"/>
  <c r="C56" i="3"/>
  <c r="E56" i="3" l="1"/>
  <c r="F56" i="3" s="1"/>
  <c r="G56" i="3"/>
  <c r="C57" i="3" l="1"/>
  <c r="D57" i="3"/>
  <c r="E57" i="3" l="1"/>
  <c r="G57" i="3" s="1"/>
  <c r="F57" i="3" l="1"/>
  <c r="C58" i="3" l="1"/>
  <c r="D58" i="3"/>
  <c r="E58" i="3" l="1"/>
  <c r="G58" i="3" s="1"/>
  <c r="F58" i="3"/>
  <c r="C59" i="3" l="1"/>
  <c r="D59" i="3"/>
  <c r="E59" i="3" l="1"/>
  <c r="G59" i="3" s="1"/>
  <c r="F59" i="3" l="1"/>
  <c r="C60" i="3" l="1"/>
  <c r="D60" i="3"/>
  <c r="E60" i="3" l="1"/>
  <c r="G60" i="3" s="1"/>
  <c r="F60" i="3" l="1"/>
  <c r="C61" i="3" l="1"/>
  <c r="D61" i="3"/>
  <c r="E61" i="3" l="1"/>
  <c r="G61" i="3" s="1"/>
  <c r="F61" i="3" l="1"/>
  <c r="C62" i="3" l="1"/>
  <c r="D62" i="3"/>
  <c r="E62" i="3" l="1"/>
  <c r="G62" i="3" s="1"/>
  <c r="F62" i="3" l="1"/>
  <c r="C63" i="3" l="1"/>
  <c r="D63" i="3"/>
  <c r="E63" i="3" l="1"/>
  <c r="G63" i="3" s="1"/>
  <c r="F63" i="3"/>
  <c r="D64" i="3" l="1"/>
  <c r="C64" i="3"/>
  <c r="E64" i="3" l="1"/>
  <c r="F64" i="3"/>
  <c r="G64" i="3"/>
  <c r="C65" i="3" l="1"/>
  <c r="D65" i="3"/>
  <c r="E65" i="3" l="1"/>
  <c r="G65" i="3" s="1"/>
  <c r="F65" i="3"/>
  <c r="C66" i="3" l="1"/>
  <c r="D66" i="3"/>
  <c r="E66" i="3" l="1"/>
  <c r="G66" i="3" s="1"/>
  <c r="F66" i="3"/>
  <c r="C67" i="3" l="1"/>
  <c r="D67" i="3"/>
  <c r="E67" i="3" l="1"/>
  <c r="G67" i="3" s="1"/>
  <c r="F67" i="3"/>
  <c r="C68" i="3" l="1"/>
  <c r="D68" i="3"/>
  <c r="E68" i="3" l="1"/>
  <c r="G68" i="3" s="1"/>
  <c r="F68" i="3"/>
  <c r="C69" i="3" l="1"/>
  <c r="D69" i="3"/>
  <c r="E69" i="3" l="1"/>
  <c r="G69" i="3" s="1"/>
  <c r="F69" i="3" l="1"/>
  <c r="C70" i="3" l="1"/>
  <c r="D70" i="3"/>
  <c r="E70" i="3" l="1"/>
  <c r="G70" i="3" s="1"/>
  <c r="F70" i="3" l="1"/>
  <c r="C71" i="3" l="1"/>
  <c r="D71" i="3"/>
  <c r="E71" i="3" l="1"/>
  <c r="G71" i="3" s="1"/>
  <c r="F71" i="3" l="1"/>
  <c r="D72" i="3" l="1"/>
  <c r="C72" i="3"/>
  <c r="E72" i="3" l="1"/>
  <c r="F72" i="3"/>
  <c r="G72" i="3"/>
  <c r="C73" i="3" l="1"/>
  <c r="D73" i="3"/>
  <c r="E73" i="3" l="1"/>
  <c r="G73" i="3" s="1"/>
  <c r="F73" i="3"/>
  <c r="C74" i="3" l="1"/>
  <c r="D74" i="3"/>
  <c r="E74" i="3" l="1"/>
  <c r="G74" i="3" s="1"/>
  <c r="F74" i="3"/>
  <c r="C75" i="3" l="1"/>
  <c r="D75" i="3"/>
  <c r="E75" i="3" l="1"/>
  <c r="G75" i="3" s="1"/>
  <c r="F75" i="3"/>
  <c r="C76" i="3" l="1"/>
  <c r="D76" i="3"/>
  <c r="E76" i="3" l="1"/>
  <c r="G76" i="3" s="1"/>
  <c r="F76" i="3"/>
  <c r="C77" i="3" l="1"/>
  <c r="D77" i="3"/>
  <c r="E77" i="3" l="1"/>
  <c r="G77" i="3" s="1"/>
  <c r="F77" i="3"/>
  <c r="C78" i="3" l="1"/>
  <c r="D78" i="3"/>
  <c r="E78" i="3" l="1"/>
  <c r="G78" i="3" s="1"/>
  <c r="F78" i="3" l="1"/>
  <c r="C79" i="3" l="1"/>
  <c r="D79" i="3"/>
  <c r="E79" i="3" l="1"/>
  <c r="G79" i="3" s="1"/>
  <c r="F79" i="3" l="1"/>
  <c r="D80" i="3" l="1"/>
  <c r="C80" i="3"/>
  <c r="E80" i="3" l="1"/>
  <c r="F80" i="3"/>
  <c r="G80" i="3"/>
  <c r="C81" i="3" l="1"/>
  <c r="D81" i="3"/>
  <c r="E81" i="3" l="1"/>
  <c r="G81" i="3" s="1"/>
  <c r="F81" i="3" l="1"/>
  <c r="C82" i="3" l="1"/>
  <c r="D82" i="3"/>
  <c r="E82" i="3" l="1"/>
  <c r="G82" i="3" s="1"/>
  <c r="F82" i="3" l="1"/>
  <c r="C83" i="3" l="1"/>
  <c r="D83" i="3"/>
  <c r="E83" i="3" l="1"/>
  <c r="G83" i="3" s="1"/>
  <c r="F83" i="3" l="1"/>
  <c r="C84" i="3" l="1"/>
  <c r="D84" i="3"/>
  <c r="E84" i="3" l="1"/>
  <c r="G84" i="3" s="1"/>
  <c r="F84" i="3"/>
  <c r="C85" i="3" l="1"/>
  <c r="D85" i="3"/>
  <c r="E85" i="3" l="1"/>
  <c r="G85" i="3" s="1"/>
  <c r="F85" i="3" l="1"/>
  <c r="C86" i="3" l="1"/>
  <c r="D86" i="3"/>
  <c r="E86" i="3" l="1"/>
  <c r="G86" i="3" s="1"/>
  <c r="F86" i="3" l="1"/>
  <c r="C87" i="3" l="1"/>
  <c r="D87" i="3"/>
  <c r="E87" i="3" l="1"/>
  <c r="G87" i="3" s="1"/>
  <c r="F87" i="3" l="1"/>
  <c r="D88" i="3" l="1"/>
  <c r="C88" i="3"/>
  <c r="E88" i="3" l="1"/>
  <c r="F88" i="3"/>
  <c r="G88" i="3"/>
  <c r="C89" i="3" l="1"/>
  <c r="D89" i="3"/>
  <c r="E89" i="3" l="1"/>
  <c r="G89" i="3" s="1"/>
  <c r="F89" i="3" l="1"/>
  <c r="C90" i="3" l="1"/>
  <c r="D90" i="3"/>
  <c r="E90" i="3" l="1"/>
  <c r="G90" i="3" s="1"/>
  <c r="F90" i="3" l="1"/>
  <c r="C91" i="3" l="1"/>
  <c r="D91" i="3"/>
  <c r="E91" i="3" l="1"/>
  <c r="G91" i="3" s="1"/>
  <c r="F91" i="3" l="1"/>
  <c r="C92" i="3" l="1"/>
  <c r="D92" i="3"/>
  <c r="E92" i="3" l="1"/>
  <c r="G92" i="3" s="1"/>
  <c r="F92" i="3"/>
  <c r="C93" i="3" l="1"/>
  <c r="D93" i="3"/>
  <c r="E93" i="3" l="1"/>
  <c r="G93" i="3" s="1"/>
  <c r="F93" i="3" l="1"/>
  <c r="C94" i="3" l="1"/>
  <c r="D94" i="3"/>
  <c r="E94" i="3" l="1"/>
  <c r="G94" i="3" s="1"/>
  <c r="F94" i="3" l="1"/>
  <c r="C95" i="3" l="1"/>
  <c r="D95" i="3"/>
  <c r="E95" i="3" l="1"/>
  <c r="G95" i="3" s="1"/>
  <c r="F95" i="3" l="1"/>
  <c r="D96" i="3" l="1"/>
  <c r="C96" i="3"/>
  <c r="E96" i="3" l="1"/>
  <c r="F96" i="3"/>
  <c r="G96" i="3"/>
  <c r="C97" i="3" l="1"/>
  <c r="D97" i="3"/>
  <c r="E97" i="3" l="1"/>
  <c r="G97" i="3" s="1"/>
  <c r="F97" i="3" l="1"/>
  <c r="C98" i="3" l="1"/>
  <c r="D98" i="3"/>
  <c r="E98" i="3" l="1"/>
  <c r="G98" i="3" s="1"/>
  <c r="F98" i="3" l="1"/>
  <c r="C99" i="3" l="1"/>
  <c r="D99" i="3"/>
  <c r="E99" i="3" l="1"/>
  <c r="G99" i="3" s="1"/>
  <c r="F99" i="3" l="1"/>
  <c r="C100" i="3" l="1"/>
  <c r="D100" i="3"/>
  <c r="E100" i="3" l="1"/>
  <c r="G100" i="3" s="1"/>
  <c r="F100" i="3"/>
  <c r="C101" i="3" l="1"/>
  <c r="D101" i="3"/>
  <c r="E101" i="3" l="1"/>
  <c r="G101" i="3" s="1"/>
  <c r="F101" i="3"/>
  <c r="C102" i="3" l="1"/>
  <c r="D102" i="3"/>
  <c r="E102" i="3" l="1"/>
  <c r="G102" i="3" s="1"/>
  <c r="F102" i="3" l="1"/>
  <c r="C103" i="3" l="1"/>
  <c r="D103" i="3"/>
  <c r="E103" i="3" l="1"/>
  <c r="G103" i="3" s="1"/>
  <c r="F103" i="3" l="1"/>
  <c r="D104" i="3" l="1"/>
  <c r="C104" i="3"/>
  <c r="E104" i="3" l="1"/>
  <c r="F104" i="3"/>
  <c r="G104" i="3"/>
  <c r="C105" i="3" l="1"/>
  <c r="D105" i="3"/>
  <c r="E105" i="3" l="1"/>
  <c r="G105" i="3" s="1"/>
  <c r="F105" i="3" l="1"/>
  <c r="C106" i="3" l="1"/>
  <c r="D106" i="3"/>
  <c r="E106" i="3" l="1"/>
  <c r="G106" i="3" s="1"/>
  <c r="F106" i="3"/>
  <c r="C107" i="3" l="1"/>
  <c r="D107" i="3"/>
  <c r="E107" i="3" l="1"/>
  <c r="G107" i="3" s="1"/>
  <c r="F107" i="3" l="1"/>
  <c r="C108" i="3" l="1"/>
  <c r="D108" i="3"/>
  <c r="E108" i="3" l="1"/>
  <c r="G108" i="3" s="1"/>
  <c r="F108" i="3"/>
  <c r="C109" i="3" l="1"/>
  <c r="D109" i="3"/>
  <c r="E109" i="3" l="1"/>
  <c r="G109" i="3" s="1"/>
  <c r="F109" i="3"/>
  <c r="C110" i="3" l="1"/>
  <c r="D110" i="3"/>
  <c r="E110" i="3" l="1"/>
  <c r="G110" i="3" s="1"/>
  <c r="F110" i="3" l="1"/>
  <c r="C111" i="3" l="1"/>
  <c r="D111" i="3"/>
  <c r="E111" i="3" l="1"/>
  <c r="G111" i="3" s="1"/>
  <c r="F111" i="3"/>
  <c r="D112" i="3" l="1"/>
  <c r="C112" i="3"/>
  <c r="E112" i="3" l="1"/>
  <c r="F112" i="3"/>
  <c r="G112" i="3"/>
  <c r="C113" i="3" l="1"/>
  <c r="D113" i="3"/>
  <c r="E113" i="3" l="1"/>
  <c r="G113" i="3" s="1"/>
  <c r="F113" i="3"/>
  <c r="C114" i="3" l="1"/>
  <c r="D114" i="3"/>
  <c r="E114" i="3" l="1"/>
  <c r="G114" i="3" s="1"/>
  <c r="F114" i="3"/>
  <c r="C115" i="3" l="1"/>
  <c r="D115" i="3"/>
  <c r="E115" i="3" l="1"/>
  <c r="G115" i="3" s="1"/>
  <c r="F115" i="3"/>
  <c r="C116" i="3" l="1"/>
  <c r="D116" i="3"/>
  <c r="E116" i="3" l="1"/>
  <c r="G116" i="3" s="1"/>
  <c r="F116" i="3" l="1"/>
  <c r="C117" i="3" l="1"/>
  <c r="D117" i="3"/>
  <c r="E117" i="3" l="1"/>
  <c r="G117" i="3" s="1"/>
  <c r="F117" i="3"/>
  <c r="C118" i="3" l="1"/>
  <c r="D118" i="3"/>
  <c r="E118" i="3" l="1"/>
  <c r="G118" i="3" s="1"/>
  <c r="F118" i="3" l="1"/>
  <c r="C119" i="3"/>
  <c r="D119" i="3"/>
  <c r="E119" i="3" l="1"/>
  <c r="G119" i="3" s="1"/>
  <c r="F119" i="3"/>
  <c r="D120" i="3" l="1"/>
  <c r="C120" i="3"/>
  <c r="E120" i="3" l="1"/>
  <c r="F120" i="3"/>
  <c r="G120" i="3"/>
  <c r="C121" i="3" l="1"/>
  <c r="D121" i="3"/>
  <c r="E121" i="3" l="1"/>
  <c r="G121" i="3" s="1"/>
  <c r="F121" i="3"/>
  <c r="C122" i="3" l="1"/>
  <c r="D122" i="3"/>
  <c r="E122" i="3" l="1"/>
  <c r="G122" i="3" s="1"/>
  <c r="F122" i="3"/>
  <c r="C123" i="3" l="1"/>
  <c r="D123" i="3"/>
  <c r="E123" i="3" l="1"/>
  <c r="G123" i="3" s="1"/>
  <c r="F123" i="3"/>
  <c r="C124" i="3" l="1"/>
  <c r="D124" i="3"/>
  <c r="E124" i="3" l="1"/>
  <c r="G124" i="3" s="1"/>
  <c r="F124" i="3"/>
  <c r="C125" i="3" l="1"/>
  <c r="D125" i="3"/>
  <c r="E125" i="3" l="1"/>
  <c r="G125" i="3" s="1"/>
  <c r="F125" i="3" l="1"/>
  <c r="C126" i="3" l="1"/>
  <c r="D126" i="3"/>
  <c r="E126" i="3" l="1"/>
  <c r="G126" i="3" s="1"/>
  <c r="F126" i="3" l="1"/>
  <c r="C127" i="3" l="1"/>
  <c r="D127" i="3"/>
  <c r="E127" i="3" l="1"/>
  <c r="G127" i="3" s="1"/>
  <c r="F127" i="3"/>
  <c r="D128" i="3" l="1"/>
  <c r="C128" i="3"/>
  <c r="E128" i="3" l="1"/>
  <c r="F128" i="3" s="1"/>
  <c r="G128" i="3"/>
  <c r="C129" i="3" l="1"/>
  <c r="D129" i="3"/>
  <c r="E129" i="3" l="1"/>
  <c r="G129" i="3" s="1"/>
  <c r="F129" i="3" l="1"/>
  <c r="C130" i="3" l="1"/>
  <c r="D130" i="3"/>
  <c r="E130" i="3" l="1"/>
  <c r="G130" i="3" s="1"/>
  <c r="F130" i="3" l="1"/>
  <c r="C131" i="3" l="1"/>
  <c r="D131" i="3"/>
  <c r="E131" i="3" l="1"/>
  <c r="G131" i="3" s="1"/>
  <c r="F131" i="3" l="1"/>
  <c r="C132" i="3" l="1"/>
  <c r="D132" i="3"/>
  <c r="E132" i="3" l="1"/>
  <c r="G132" i="3" s="1"/>
  <c r="F132" i="3" l="1"/>
  <c r="C133" i="3" l="1"/>
  <c r="D133" i="3"/>
  <c r="E133" i="3" l="1"/>
  <c r="G133" i="3" s="1"/>
  <c r="F133" i="3" l="1"/>
  <c r="C134" i="3" l="1"/>
  <c r="D134" i="3"/>
  <c r="E134" i="3" l="1"/>
  <c r="G134" i="3" s="1"/>
  <c r="F134" i="3" l="1"/>
  <c r="C135" i="3" l="1"/>
  <c r="D135" i="3"/>
  <c r="E135" i="3" l="1"/>
  <c r="G135" i="3" s="1"/>
  <c r="F135" i="3" l="1"/>
  <c r="D136" i="3" l="1"/>
  <c r="C136" i="3"/>
  <c r="E136" i="3" l="1"/>
  <c r="F136" i="3"/>
  <c r="G136" i="3"/>
  <c r="C137" i="3" l="1"/>
  <c r="D137" i="3"/>
  <c r="E137" i="3" l="1"/>
  <c r="G137" i="3" s="1"/>
  <c r="F137" i="3"/>
  <c r="C138" i="3" l="1"/>
  <c r="D138" i="3"/>
  <c r="E138" i="3" l="1"/>
  <c r="G138" i="3" s="1"/>
  <c r="F138" i="3" l="1"/>
  <c r="C139" i="3" l="1"/>
  <c r="D139" i="3"/>
  <c r="E139" i="3" l="1"/>
  <c r="G139" i="3" s="1"/>
  <c r="F139" i="3" l="1"/>
  <c r="C140" i="3" l="1"/>
  <c r="D140" i="3"/>
  <c r="E140" i="3" l="1"/>
  <c r="G140" i="3" s="1"/>
  <c r="F140" i="3" l="1"/>
  <c r="C141" i="3" l="1"/>
  <c r="D141" i="3"/>
  <c r="E141" i="3" l="1"/>
  <c r="G141" i="3" s="1"/>
  <c r="F141" i="3" l="1"/>
  <c r="C142" i="3" l="1"/>
  <c r="D142" i="3"/>
  <c r="E142" i="3" l="1"/>
  <c r="G142" i="3" s="1"/>
  <c r="F142" i="3" l="1"/>
  <c r="C143" i="3" l="1"/>
  <c r="D143" i="3"/>
  <c r="E143" i="3" l="1"/>
  <c r="G143" i="3" s="1"/>
  <c r="F143" i="3"/>
  <c r="D144" i="3" l="1"/>
  <c r="C144" i="3"/>
  <c r="E144" i="3" l="1"/>
  <c r="F144" i="3"/>
  <c r="G144" i="3"/>
  <c r="C145" i="3" l="1"/>
  <c r="D145" i="3"/>
  <c r="E145" i="3" l="1"/>
  <c r="G145" i="3" s="1"/>
  <c r="F145" i="3"/>
  <c r="C146" i="3" l="1"/>
  <c r="D146" i="3"/>
  <c r="E146" i="3" l="1"/>
  <c r="G146" i="3" s="1"/>
  <c r="F146" i="3" l="1"/>
  <c r="C147" i="3" l="1"/>
  <c r="D147" i="3"/>
  <c r="E147" i="3" l="1"/>
  <c r="G147" i="3" s="1"/>
  <c r="F147" i="3"/>
  <c r="C148" i="3" l="1"/>
  <c r="D148" i="3"/>
  <c r="E148" i="3" l="1"/>
  <c r="G148" i="3" s="1"/>
  <c r="F148" i="3" l="1"/>
  <c r="C149" i="3" l="1"/>
  <c r="D149" i="3"/>
  <c r="E149" i="3" l="1"/>
  <c r="G149" i="3" s="1"/>
  <c r="F149" i="3" l="1"/>
  <c r="C150" i="3" l="1"/>
  <c r="D150" i="3"/>
  <c r="E150" i="3" l="1"/>
  <c r="G150" i="3" s="1"/>
  <c r="F150" i="3" l="1"/>
  <c r="C151" i="3" l="1"/>
  <c r="D151" i="3"/>
  <c r="E151" i="3" l="1"/>
  <c r="G151" i="3" s="1"/>
  <c r="F151" i="3"/>
  <c r="D152" i="3" l="1"/>
  <c r="C152" i="3"/>
  <c r="E152" i="3" l="1"/>
  <c r="F152" i="3" s="1"/>
  <c r="G152" i="3"/>
  <c r="C153" i="3" l="1"/>
  <c r="D153" i="3"/>
  <c r="E153" i="3" l="1"/>
  <c r="G153" i="3" s="1"/>
  <c r="F153" i="3" l="1"/>
  <c r="D154" i="3" l="1"/>
  <c r="C154" i="3"/>
  <c r="E154" i="3" l="1"/>
  <c r="F154" i="3"/>
  <c r="G154" i="3"/>
  <c r="C155" i="3" l="1"/>
  <c r="D155" i="3"/>
  <c r="E155" i="3" l="1"/>
  <c r="G155" i="3" s="1"/>
  <c r="F155" i="3" l="1"/>
  <c r="C156" i="3" l="1"/>
  <c r="D156" i="3"/>
  <c r="E156" i="3" l="1"/>
  <c r="G156" i="3" s="1"/>
  <c r="F156" i="3" l="1"/>
  <c r="C157" i="3" l="1"/>
  <c r="D157" i="3"/>
  <c r="E157" i="3" l="1"/>
  <c r="G157" i="3" s="1"/>
  <c r="F157" i="3" l="1"/>
  <c r="C158" i="3" l="1"/>
  <c r="D158" i="3"/>
  <c r="E158" i="3" l="1"/>
  <c r="G158" i="3" s="1"/>
  <c r="F158" i="3" l="1"/>
  <c r="C159" i="3" l="1"/>
  <c r="D159" i="3"/>
  <c r="E159" i="3" l="1"/>
  <c r="G159" i="3" s="1"/>
  <c r="F159" i="3"/>
  <c r="D160" i="3" l="1"/>
  <c r="C160" i="3"/>
  <c r="E160" i="3" l="1"/>
  <c r="F160" i="3" s="1"/>
  <c r="G160" i="3" l="1"/>
  <c r="C161" i="3" s="1"/>
  <c r="D161" i="3" l="1"/>
  <c r="E161" i="3" l="1"/>
  <c r="F161" i="3" s="1"/>
  <c r="G161" i="3" l="1"/>
  <c r="D162" i="3" s="1"/>
  <c r="C162" i="3" l="1"/>
  <c r="E162" i="3" l="1"/>
  <c r="G162" i="3" s="1"/>
  <c r="F162" i="3"/>
  <c r="C163" i="3" l="1"/>
  <c r="D163" i="3"/>
  <c r="E163" i="3" l="1"/>
  <c r="G163" i="3" s="1"/>
  <c r="F163" i="3" l="1"/>
  <c r="C164" i="3" l="1"/>
  <c r="D164" i="3"/>
  <c r="E164" i="3" l="1"/>
  <c r="G164" i="3" s="1"/>
  <c r="F164" i="3" l="1"/>
  <c r="C165" i="3" l="1"/>
  <c r="D165" i="3"/>
  <c r="E165" i="3" l="1"/>
  <c r="G165" i="3" s="1"/>
  <c r="F165" i="3" l="1"/>
  <c r="C166" i="3" l="1"/>
  <c r="D166" i="3"/>
  <c r="E166" i="3" l="1"/>
  <c r="G166" i="3" s="1"/>
  <c r="F166" i="3" l="1"/>
  <c r="C167" i="3" l="1"/>
  <c r="D167" i="3"/>
  <c r="E167" i="3" l="1"/>
  <c r="G167" i="3" s="1"/>
  <c r="F167" i="3" l="1"/>
  <c r="D168" i="3" l="1"/>
  <c r="C168" i="3"/>
  <c r="E168" i="3" l="1"/>
  <c r="F168" i="3" s="1"/>
  <c r="G168" i="3"/>
  <c r="C169" i="3" l="1"/>
  <c r="D169" i="3"/>
  <c r="E169" i="3" l="1"/>
  <c r="G169" i="3" s="1"/>
  <c r="F169" i="3" l="1"/>
  <c r="D170" i="3" l="1"/>
  <c r="C170" i="3"/>
  <c r="E170" i="3" l="1"/>
  <c r="F170" i="3"/>
  <c r="G170" i="3"/>
  <c r="C171" i="3" l="1"/>
  <c r="D171" i="3"/>
  <c r="E171" i="3" l="1"/>
  <c r="G171" i="3" s="1"/>
  <c r="F171" i="3"/>
  <c r="C172" i="3" l="1"/>
  <c r="D172" i="3"/>
  <c r="E172" i="3" l="1"/>
  <c r="G172" i="3" s="1"/>
  <c r="F172" i="3" l="1"/>
  <c r="C173" i="3" l="1"/>
  <c r="D173" i="3"/>
  <c r="E173" i="3" l="1"/>
  <c r="G173" i="3" s="1"/>
  <c r="F173" i="3" l="1"/>
  <c r="C174" i="3" l="1"/>
  <c r="D174" i="3"/>
  <c r="E174" i="3" l="1"/>
  <c r="G174" i="3" s="1"/>
  <c r="F174" i="3" l="1"/>
  <c r="C175" i="3" l="1"/>
  <c r="D175" i="3"/>
  <c r="E175" i="3" l="1"/>
  <c r="G175" i="3" s="1"/>
  <c r="F175" i="3"/>
  <c r="D176" i="3" l="1"/>
  <c r="C176" i="3"/>
  <c r="E176" i="3" l="1"/>
  <c r="F176" i="3" s="1"/>
  <c r="G176" i="3"/>
  <c r="C177" i="3" l="1"/>
  <c r="D177" i="3"/>
  <c r="E177" i="3" l="1"/>
  <c r="G177" i="3" s="1"/>
  <c r="F177" i="3" l="1"/>
  <c r="D178" i="3" l="1"/>
  <c r="C178" i="3"/>
  <c r="E178" i="3" l="1"/>
  <c r="F178" i="3"/>
  <c r="G178" i="3"/>
  <c r="C179" i="3" l="1"/>
  <c r="D179" i="3"/>
  <c r="E179" i="3" l="1"/>
  <c r="G179" i="3" s="1"/>
  <c r="F179" i="3" l="1"/>
  <c r="C180" i="3" l="1"/>
  <c r="D180" i="3"/>
  <c r="E180" i="3" l="1"/>
  <c r="G180" i="3" s="1"/>
  <c r="F180" i="3" l="1"/>
  <c r="C181" i="3" l="1"/>
  <c r="D181" i="3"/>
  <c r="E181" i="3" l="1"/>
  <c r="G181" i="3" s="1"/>
  <c r="F181" i="3" l="1"/>
  <c r="C182" i="3" l="1"/>
  <c r="D182" i="3"/>
  <c r="E182" i="3" l="1"/>
  <c r="G182" i="3" s="1"/>
  <c r="F182" i="3" l="1"/>
  <c r="C183" i="3" l="1"/>
  <c r="D183" i="3"/>
  <c r="E183" i="3" l="1"/>
  <c r="G183" i="3" s="1"/>
  <c r="F183" i="3"/>
  <c r="D184" i="3" l="1"/>
  <c r="C184" i="3"/>
  <c r="E184" i="3" l="1"/>
  <c r="F184" i="3" s="1"/>
  <c r="G184" i="3"/>
  <c r="C185" i="3" l="1"/>
  <c r="D185" i="3"/>
  <c r="E185" i="3" l="1"/>
  <c r="G185" i="3" s="1"/>
  <c r="F185" i="3" l="1"/>
  <c r="D186" i="3" l="1"/>
  <c r="C186" i="3"/>
  <c r="E186" i="3" l="1"/>
  <c r="F186" i="3"/>
  <c r="G186" i="3"/>
  <c r="C187" i="3" l="1"/>
  <c r="D187" i="3"/>
  <c r="E187" i="3" l="1"/>
  <c r="G187" i="3" s="1"/>
  <c r="F187" i="3" l="1"/>
  <c r="C188" i="3" l="1"/>
  <c r="D188" i="3"/>
  <c r="E188" i="3" l="1"/>
  <c r="G188" i="3" s="1"/>
  <c r="F188" i="3" l="1"/>
  <c r="C189" i="3" l="1"/>
  <c r="D189" i="3"/>
  <c r="E189" i="3" l="1"/>
  <c r="G189" i="3" s="1"/>
  <c r="F189" i="3" l="1"/>
  <c r="C190" i="3" l="1"/>
  <c r="D190" i="3"/>
  <c r="E190" i="3" l="1"/>
  <c r="G190" i="3" s="1"/>
  <c r="F190" i="3" l="1"/>
  <c r="C191" i="3" l="1"/>
  <c r="D191" i="3"/>
  <c r="E191" i="3" l="1"/>
  <c r="G191" i="3" s="1"/>
  <c r="F191" i="3" l="1"/>
  <c r="D192" i="3" l="1"/>
  <c r="C192" i="3"/>
  <c r="E192" i="3" l="1"/>
  <c r="F192" i="3" s="1"/>
  <c r="G192" i="3"/>
  <c r="D193" i="3" l="1"/>
  <c r="C193" i="3"/>
  <c r="E193" i="3" l="1"/>
  <c r="F193" i="3" s="1"/>
  <c r="G193" i="3"/>
  <c r="D194" i="3" l="1"/>
  <c r="C194" i="3"/>
  <c r="E194" i="3" l="1"/>
  <c r="F194" i="3"/>
  <c r="G194" i="3"/>
  <c r="C195" i="3" l="1"/>
  <c r="D195" i="3"/>
  <c r="E195" i="3" l="1"/>
  <c r="G195" i="3" s="1"/>
  <c r="F195" i="3" l="1"/>
  <c r="C196" i="3" l="1"/>
  <c r="D196" i="3"/>
  <c r="E196" i="3" l="1"/>
  <c r="G196" i="3" s="1"/>
  <c r="F196" i="3" l="1"/>
  <c r="C197" i="3" l="1"/>
  <c r="D197" i="3"/>
  <c r="E197" i="3" l="1"/>
  <c r="G197" i="3" s="1"/>
  <c r="F197" i="3" l="1"/>
  <c r="C198" i="3" l="1"/>
  <c r="D198" i="3"/>
  <c r="E198" i="3" l="1"/>
  <c r="G198" i="3" s="1"/>
  <c r="F198" i="3" l="1"/>
  <c r="C199" i="3" l="1"/>
  <c r="D199" i="3"/>
  <c r="E199" i="3" l="1"/>
  <c r="G199" i="3" s="1"/>
  <c r="F199" i="3" l="1"/>
  <c r="D200" i="3" l="1"/>
  <c r="C200" i="3"/>
  <c r="E200" i="3" l="1"/>
  <c r="F200" i="3" s="1"/>
  <c r="G200" i="3" l="1"/>
  <c r="D201" i="3" s="1"/>
  <c r="C201" i="3" l="1"/>
  <c r="E201" i="3" l="1"/>
  <c r="G201" i="3" s="1"/>
  <c r="F201" i="3"/>
  <c r="D202" i="3" l="1"/>
  <c r="C202" i="3"/>
  <c r="E202" i="3" l="1"/>
  <c r="F202" i="3"/>
  <c r="G202" i="3"/>
  <c r="C203" i="3" l="1"/>
  <c r="D203" i="3"/>
  <c r="E203" i="3" l="1"/>
  <c r="G203" i="3" s="1"/>
  <c r="F203" i="3" l="1"/>
  <c r="C204" i="3" l="1"/>
  <c r="D204" i="3"/>
  <c r="E204" i="3" l="1"/>
  <c r="G204" i="3" s="1"/>
  <c r="F204" i="3" l="1"/>
  <c r="C205" i="3" l="1"/>
  <c r="D205" i="3"/>
  <c r="E205" i="3" l="1"/>
  <c r="G205" i="3" s="1"/>
  <c r="F205" i="3" l="1"/>
  <c r="C206" i="3" l="1"/>
  <c r="D206" i="3"/>
  <c r="E206" i="3" l="1"/>
  <c r="G206" i="3" s="1"/>
  <c r="F206" i="3" l="1"/>
  <c r="C207" i="3" l="1"/>
  <c r="D207" i="3"/>
  <c r="E207" i="3" l="1"/>
  <c r="G207" i="3" s="1"/>
  <c r="F207" i="3" l="1"/>
  <c r="D208" i="3" l="1"/>
  <c r="C208" i="3"/>
  <c r="E208" i="3" l="1"/>
  <c r="F208" i="3" s="1"/>
  <c r="G208" i="3" l="1"/>
  <c r="D209" i="3" s="1"/>
  <c r="C209" i="3" l="1"/>
  <c r="E209" i="3" l="1"/>
  <c r="G209" i="3" s="1"/>
  <c r="F209" i="3"/>
  <c r="D210" i="3" l="1"/>
  <c r="C210" i="3"/>
  <c r="E210" i="3" l="1"/>
  <c r="F210" i="3"/>
  <c r="G210" i="3"/>
  <c r="C211" i="3" l="1"/>
  <c r="D211" i="3"/>
  <c r="E211" i="3" l="1"/>
  <c r="G211" i="3" s="1"/>
  <c r="F211" i="3" l="1"/>
  <c r="C212" i="3" l="1"/>
  <c r="D212" i="3"/>
  <c r="E212" i="3" l="1"/>
  <c r="G212" i="3" s="1"/>
  <c r="F212" i="3" l="1"/>
  <c r="C213" i="3" l="1"/>
  <c r="D213" i="3"/>
  <c r="E213" i="3" l="1"/>
  <c r="G213" i="3" s="1"/>
  <c r="F213" i="3" l="1"/>
  <c r="C214" i="3" l="1"/>
  <c r="D214" i="3"/>
  <c r="E214" i="3" l="1"/>
  <c r="G214" i="3" s="1"/>
  <c r="F214" i="3" l="1"/>
  <c r="C215" i="3" l="1"/>
  <c r="D215" i="3"/>
  <c r="E215" i="3" l="1"/>
  <c r="G215" i="3" s="1"/>
  <c r="F215" i="3" l="1"/>
  <c r="D216" i="3" l="1"/>
  <c r="C216" i="3"/>
  <c r="E216" i="3" l="1"/>
  <c r="F216" i="3" s="1"/>
  <c r="G216" i="3" l="1"/>
  <c r="D217" i="3" s="1"/>
  <c r="C217" i="3" l="1"/>
  <c r="E217" i="3" l="1"/>
  <c r="G217" i="3" s="1"/>
  <c r="F217" i="3"/>
  <c r="D218" i="3" l="1"/>
  <c r="C218" i="3"/>
  <c r="E218" i="3" l="1"/>
  <c r="F218" i="3"/>
  <c r="G218" i="3"/>
  <c r="D219" i="3" l="1"/>
  <c r="C219" i="3"/>
  <c r="E219" i="3" l="1"/>
  <c r="F219" i="3"/>
  <c r="G219" i="3"/>
  <c r="C220" i="3" l="1"/>
  <c r="D220" i="3"/>
  <c r="E220" i="3" l="1"/>
  <c r="G220" i="3" s="1"/>
  <c r="F220" i="3" l="1"/>
  <c r="C221" i="3" l="1"/>
  <c r="D221" i="3"/>
  <c r="E221" i="3" l="1"/>
  <c r="G221" i="3" s="1"/>
  <c r="F221" i="3" l="1"/>
  <c r="C222" i="3" l="1"/>
  <c r="D222" i="3"/>
  <c r="E222" i="3" l="1"/>
  <c r="G222" i="3" s="1"/>
  <c r="F222" i="3" l="1"/>
  <c r="C223" i="3" l="1"/>
  <c r="D223" i="3"/>
  <c r="E223" i="3" l="1"/>
  <c r="G223" i="3" s="1"/>
  <c r="F223" i="3" l="1"/>
  <c r="D224" i="3" l="1"/>
  <c r="C224" i="3"/>
  <c r="E224" i="3" l="1"/>
  <c r="F224" i="3" s="1"/>
  <c r="G224" i="3" l="1"/>
  <c r="D225" i="3" s="1"/>
  <c r="C225" i="3" l="1"/>
  <c r="E225" i="3" l="1"/>
  <c r="G225" i="3" s="1"/>
  <c r="F225" i="3"/>
  <c r="D226" i="3" l="1"/>
  <c r="C226" i="3"/>
  <c r="E226" i="3" l="1"/>
  <c r="F226" i="3"/>
  <c r="G226" i="3"/>
  <c r="C227" i="3" l="1"/>
  <c r="D227" i="3"/>
  <c r="E227" i="3" l="1"/>
  <c r="G227" i="3" s="1"/>
  <c r="F227" i="3" l="1"/>
  <c r="C228" i="3" l="1"/>
  <c r="D228" i="3"/>
  <c r="E228" i="3" l="1"/>
  <c r="G228" i="3" s="1"/>
  <c r="F228" i="3" l="1"/>
  <c r="C229" i="3" l="1"/>
  <c r="D229" i="3"/>
  <c r="E229" i="3" l="1"/>
  <c r="G229" i="3" s="1"/>
  <c r="F229" i="3" l="1"/>
  <c r="C230" i="3" l="1"/>
  <c r="D230" i="3"/>
  <c r="E230" i="3" l="1"/>
  <c r="G230" i="3" s="1"/>
  <c r="F230" i="3" l="1"/>
  <c r="C231" i="3" l="1"/>
  <c r="D231" i="3"/>
  <c r="E231" i="3" l="1"/>
  <c r="G231" i="3" s="1"/>
  <c r="F231" i="3" l="1"/>
  <c r="D232" i="3" l="1"/>
  <c r="C232" i="3"/>
  <c r="E232" i="3" l="1"/>
  <c r="F232" i="3" s="1"/>
  <c r="G232" i="3" l="1"/>
  <c r="D233" i="3" s="1"/>
  <c r="C233" i="3" l="1"/>
  <c r="E233" i="3" l="1"/>
  <c r="G233" i="3" s="1"/>
  <c r="F233" i="3"/>
  <c r="D234" i="3" l="1"/>
  <c r="C234" i="3"/>
  <c r="E234" i="3" l="1"/>
  <c r="F234" i="3"/>
  <c r="G234" i="3"/>
  <c r="C235" i="3" l="1"/>
  <c r="D235" i="3"/>
  <c r="E235" i="3" l="1"/>
  <c r="G235" i="3" s="1"/>
  <c r="F235" i="3" l="1"/>
  <c r="C236" i="3" l="1"/>
  <c r="D236" i="3"/>
  <c r="E236" i="3" l="1"/>
  <c r="G236" i="3" s="1"/>
  <c r="F236" i="3" l="1"/>
  <c r="C237" i="3" l="1"/>
  <c r="D237" i="3"/>
  <c r="E237" i="3" l="1"/>
  <c r="G237" i="3" s="1"/>
  <c r="F237" i="3" l="1"/>
  <c r="C238" i="3" l="1"/>
  <c r="D238" i="3"/>
  <c r="E238" i="3" l="1"/>
  <c r="G238" i="3" s="1"/>
  <c r="F238" i="3" l="1"/>
  <c r="C239" i="3" l="1"/>
  <c r="D239" i="3"/>
  <c r="E239" i="3" l="1"/>
  <c r="G239" i="3" s="1"/>
  <c r="F239" i="3" l="1"/>
  <c r="D240" i="3" l="1"/>
  <c r="C240" i="3"/>
  <c r="E240" i="3" l="1"/>
  <c r="F240" i="3" s="1"/>
  <c r="G240" i="3"/>
  <c r="D241" i="3" l="1"/>
  <c r="C241" i="3"/>
  <c r="E241" i="3" l="1"/>
  <c r="F241" i="3"/>
  <c r="G241" i="3"/>
  <c r="D242" i="3" l="1"/>
  <c r="C242" i="3"/>
  <c r="E242" i="3" l="1"/>
  <c r="F242" i="3"/>
  <c r="G242" i="3"/>
  <c r="C243" i="3" l="1"/>
  <c r="D243" i="3"/>
  <c r="E243" i="3" l="1"/>
  <c r="G243" i="3" s="1"/>
  <c r="F243" i="3" l="1"/>
  <c r="C244" i="3" l="1"/>
  <c r="D244" i="3"/>
  <c r="E244" i="3" l="1"/>
  <c r="G244" i="3" s="1"/>
  <c r="F244" i="3" l="1"/>
  <c r="C245" i="3" l="1"/>
  <c r="D245" i="3"/>
  <c r="E245" i="3" l="1"/>
  <c r="G245" i="3" s="1"/>
  <c r="F245" i="3" l="1"/>
  <c r="C246" i="3" l="1"/>
  <c r="D246" i="3"/>
  <c r="E246" i="3" l="1"/>
  <c r="G246" i="3" s="1"/>
  <c r="F246" i="3" l="1"/>
  <c r="C247" i="3" l="1"/>
  <c r="D247" i="3"/>
  <c r="E247" i="3" l="1"/>
  <c r="G247" i="3" s="1"/>
  <c r="F247" i="3" l="1"/>
  <c r="D248" i="3" l="1"/>
  <c r="C248" i="3"/>
  <c r="E248" i="3" l="1"/>
  <c r="F248" i="3" s="1"/>
  <c r="G248" i="3"/>
  <c r="D249" i="3" l="1"/>
  <c r="C249" i="3"/>
  <c r="E249" i="3" l="1"/>
  <c r="F249" i="3"/>
  <c r="G249" i="3"/>
  <c r="D250" i="3" l="1"/>
  <c r="C250" i="3"/>
  <c r="E250" i="3" l="1"/>
  <c r="F250" i="3"/>
  <c r="G250" i="3"/>
  <c r="C251" i="3" l="1"/>
  <c r="D251" i="3"/>
  <c r="E251" i="3" l="1"/>
  <c r="G251" i="3" s="1"/>
  <c r="F251" i="3" l="1"/>
  <c r="C252" i="3" l="1"/>
  <c r="D252" i="3"/>
  <c r="E252" i="3" l="1"/>
  <c r="G252" i="3" s="1"/>
  <c r="F252" i="3"/>
  <c r="C253" i="3" l="1"/>
  <c r="D253" i="3"/>
  <c r="E253" i="3" l="1"/>
  <c r="G253" i="3" s="1"/>
  <c r="F253" i="3" l="1"/>
  <c r="C254" i="3" l="1"/>
  <c r="D254" i="3"/>
  <c r="E254" i="3" l="1"/>
  <c r="G254" i="3" s="1"/>
  <c r="F254" i="3" l="1"/>
  <c r="C255" i="3" l="1"/>
  <c r="D255" i="3"/>
  <c r="E255" i="3" l="1"/>
  <c r="G255" i="3" s="1"/>
  <c r="F255" i="3" l="1"/>
  <c r="C256" i="3" l="1"/>
  <c r="D256" i="3"/>
  <c r="E256" i="3" l="1"/>
  <c r="G256" i="3" s="1"/>
  <c r="F256" i="3" l="1"/>
  <c r="D257" i="3" l="1"/>
  <c r="C257" i="3"/>
  <c r="E257" i="3" l="1"/>
  <c r="F257" i="3" s="1"/>
  <c r="G257" i="3"/>
  <c r="D258" i="3" l="1"/>
  <c r="C258" i="3"/>
  <c r="E258" i="3" l="1"/>
  <c r="F258" i="3" s="1"/>
  <c r="G258" i="3"/>
  <c r="C259" i="3" l="1"/>
  <c r="D259" i="3"/>
  <c r="E259" i="3" l="1"/>
  <c r="G259" i="3" s="1"/>
  <c r="F259" i="3" l="1"/>
  <c r="C260" i="3" l="1"/>
  <c r="D260" i="3"/>
  <c r="E260" i="3" l="1"/>
  <c r="G260" i="3" s="1"/>
  <c r="F260" i="3" l="1"/>
  <c r="C261" i="3" l="1"/>
  <c r="D261" i="3"/>
  <c r="E261" i="3" l="1"/>
  <c r="G261" i="3" s="1"/>
  <c r="F261" i="3" l="1"/>
  <c r="C262" i="3" l="1"/>
  <c r="D262" i="3"/>
  <c r="E262" i="3" l="1"/>
  <c r="G262" i="3" s="1"/>
  <c r="F262" i="3" l="1"/>
  <c r="D263" i="3" l="1"/>
  <c r="C263" i="3"/>
  <c r="E263" i="3" l="1"/>
  <c r="F263" i="3"/>
  <c r="G263" i="3"/>
  <c r="C264" i="3" l="1"/>
  <c r="D264" i="3"/>
  <c r="E264" i="3" l="1"/>
  <c r="G264" i="3" s="1"/>
  <c r="F264" i="3" l="1"/>
  <c r="C265" i="3" l="1"/>
  <c r="D265" i="3"/>
  <c r="E265" i="3" l="1"/>
  <c r="G265" i="3" s="1"/>
  <c r="F265" i="3" l="1"/>
  <c r="D266" i="3" l="1"/>
  <c r="C266" i="3"/>
  <c r="E266" i="3" l="1"/>
  <c r="F266" i="3"/>
  <c r="G266" i="3"/>
  <c r="D267" i="3" l="1"/>
  <c r="C267" i="3"/>
  <c r="E267" i="3" l="1"/>
  <c r="F267" i="3"/>
  <c r="G267" i="3"/>
  <c r="C268" i="3" l="1"/>
  <c r="D268" i="3"/>
  <c r="E268" i="3" l="1"/>
  <c r="G268" i="3" s="1"/>
  <c r="F268" i="3"/>
  <c r="C269" i="3" l="1"/>
  <c r="D269" i="3"/>
  <c r="E269" i="3" l="1"/>
  <c r="G269" i="3" s="1"/>
  <c r="F269" i="3" l="1"/>
  <c r="C270" i="3" l="1"/>
  <c r="D270" i="3"/>
  <c r="E270" i="3" l="1"/>
  <c r="G270" i="3" s="1"/>
  <c r="F270" i="3" l="1"/>
  <c r="D271" i="3" l="1"/>
  <c r="C271" i="3"/>
  <c r="E271" i="3" l="1"/>
  <c r="F271" i="3"/>
  <c r="G271" i="3"/>
  <c r="C272" i="3" l="1"/>
  <c r="D272" i="3"/>
  <c r="E272" i="3" l="1"/>
  <c r="G272" i="3" s="1"/>
  <c r="F272" i="3" l="1"/>
  <c r="C273" i="3" l="1"/>
  <c r="D273" i="3"/>
  <c r="E273" i="3" l="1"/>
  <c r="G273" i="3" s="1"/>
  <c r="F273" i="3" l="1"/>
  <c r="D274" i="3" l="1"/>
  <c r="C274" i="3"/>
  <c r="E274" i="3" l="1"/>
  <c r="F274" i="3"/>
  <c r="G274" i="3"/>
  <c r="D275" i="3" l="1"/>
  <c r="C275" i="3"/>
  <c r="E275" i="3" l="1"/>
  <c r="F275" i="3"/>
  <c r="G275" i="3"/>
  <c r="C276" i="3" l="1"/>
  <c r="D276" i="3"/>
  <c r="E276" i="3" l="1"/>
  <c r="G276" i="3" s="1"/>
  <c r="F276" i="3" l="1"/>
  <c r="C277" i="3" l="1"/>
  <c r="D277" i="3"/>
  <c r="E277" i="3" l="1"/>
  <c r="G277" i="3" s="1"/>
  <c r="F277" i="3" l="1"/>
  <c r="C278" i="3" l="1"/>
  <c r="D278" i="3"/>
  <c r="E278" i="3" l="1"/>
  <c r="G278" i="3" s="1"/>
  <c r="F278" i="3" l="1"/>
  <c r="D279" i="3" l="1"/>
  <c r="C279" i="3"/>
  <c r="E279" i="3" l="1"/>
  <c r="F279" i="3"/>
  <c r="G279" i="3"/>
  <c r="C280" i="3" l="1"/>
  <c r="D280" i="3"/>
  <c r="E280" i="3" l="1"/>
  <c r="G280" i="3" s="1"/>
  <c r="F280" i="3" l="1"/>
  <c r="C281" i="3" l="1"/>
  <c r="D281" i="3"/>
  <c r="E281" i="3" l="1"/>
  <c r="G281" i="3" s="1"/>
  <c r="F281" i="3" l="1"/>
  <c r="D282" i="3" l="1"/>
  <c r="C282" i="3"/>
  <c r="E282" i="3" l="1"/>
  <c r="F282" i="3"/>
  <c r="G282" i="3"/>
  <c r="D283" i="3" l="1"/>
  <c r="C283" i="3"/>
  <c r="E283" i="3" l="1"/>
  <c r="F283" i="3"/>
  <c r="G283" i="3"/>
  <c r="C284" i="3" l="1"/>
  <c r="D284" i="3"/>
  <c r="E284" i="3" l="1"/>
  <c r="G284" i="3" s="1"/>
  <c r="F284" i="3" l="1"/>
  <c r="C285" i="3" l="1"/>
  <c r="D285" i="3"/>
  <c r="E285" i="3" l="1"/>
  <c r="G285" i="3" s="1"/>
  <c r="F285" i="3" l="1"/>
  <c r="C286" i="3" l="1"/>
  <c r="D286" i="3"/>
  <c r="E286" i="3" l="1"/>
  <c r="G286" i="3" s="1"/>
  <c r="F286" i="3" l="1"/>
  <c r="D287" i="3" l="1"/>
  <c r="C287" i="3"/>
  <c r="E287" i="3" l="1"/>
  <c r="F287" i="3"/>
  <c r="G287" i="3"/>
  <c r="C288" i="3" l="1"/>
  <c r="D288" i="3"/>
  <c r="E288" i="3" l="1"/>
  <c r="G288" i="3" s="1"/>
  <c r="F288" i="3" l="1"/>
  <c r="C289" i="3" l="1"/>
  <c r="D289" i="3"/>
  <c r="E289" i="3" l="1"/>
  <c r="G289" i="3" s="1"/>
  <c r="F289" i="3" l="1"/>
  <c r="D290" i="3" l="1"/>
  <c r="C290" i="3"/>
  <c r="E290" i="3" l="1"/>
  <c r="F290" i="3"/>
  <c r="G290" i="3"/>
  <c r="D291" i="3" l="1"/>
  <c r="C291" i="3"/>
  <c r="E291" i="3" l="1"/>
  <c r="F291" i="3" s="1"/>
  <c r="G291" i="3"/>
  <c r="C292" i="3" l="1"/>
  <c r="D292" i="3"/>
  <c r="E292" i="3" l="1"/>
  <c r="G292" i="3" s="1"/>
  <c r="F292" i="3" l="1"/>
  <c r="C293" i="3" l="1"/>
  <c r="D293" i="3"/>
  <c r="E293" i="3" l="1"/>
  <c r="G293" i="3" s="1"/>
  <c r="F293" i="3" l="1"/>
  <c r="C294" i="3" l="1"/>
  <c r="D294" i="3"/>
  <c r="E294" i="3" l="1"/>
  <c r="G294" i="3" s="1"/>
  <c r="F294" i="3" l="1"/>
  <c r="D295" i="3" l="1"/>
  <c r="C295" i="3"/>
  <c r="E295" i="3" l="1"/>
  <c r="F295" i="3"/>
  <c r="G295" i="3"/>
  <c r="C296" i="3" l="1"/>
  <c r="D296" i="3"/>
  <c r="E296" i="3" l="1"/>
  <c r="G296" i="3" s="1"/>
  <c r="F296" i="3" l="1"/>
  <c r="C297" i="3" l="1"/>
  <c r="D297" i="3"/>
  <c r="E297" i="3" l="1"/>
  <c r="G297" i="3" s="1"/>
  <c r="F297" i="3" l="1"/>
  <c r="D298" i="3" l="1"/>
  <c r="C298" i="3"/>
  <c r="E298" i="3" l="1"/>
  <c r="F298" i="3"/>
  <c r="G298" i="3"/>
  <c r="D299" i="3" l="1"/>
  <c r="C299" i="3"/>
  <c r="E299" i="3" l="1"/>
  <c r="F299" i="3"/>
  <c r="G299" i="3"/>
  <c r="C300" i="3" l="1"/>
  <c r="D300" i="3"/>
  <c r="E300" i="3" l="1"/>
  <c r="G300" i="3" s="1"/>
  <c r="F300" i="3" l="1"/>
  <c r="C301" i="3" l="1"/>
  <c r="D301" i="3"/>
  <c r="E301" i="3" l="1"/>
  <c r="G301" i="3" s="1"/>
  <c r="F301" i="3" l="1"/>
  <c r="C302" i="3" l="1"/>
  <c r="D302" i="3"/>
  <c r="E302" i="3" l="1"/>
  <c r="G302" i="3" s="1"/>
  <c r="F302" i="3"/>
  <c r="D303" i="3" l="1"/>
  <c r="C303" i="3"/>
  <c r="E303" i="3" l="1"/>
  <c r="F303" i="3"/>
  <c r="G303" i="3"/>
  <c r="C304" i="3" l="1"/>
  <c r="D304" i="3"/>
  <c r="E304" i="3" l="1"/>
  <c r="G304" i="3" s="1"/>
  <c r="F304" i="3" l="1"/>
  <c r="C305" i="3" l="1"/>
  <c r="D305" i="3"/>
  <c r="E305" i="3" l="1"/>
  <c r="G305" i="3" s="1"/>
  <c r="F305" i="3" l="1"/>
  <c r="D306" i="3" l="1"/>
  <c r="C306" i="3"/>
  <c r="E306" i="3" l="1"/>
  <c r="F306" i="3"/>
  <c r="G306" i="3"/>
  <c r="D307" i="3" l="1"/>
  <c r="C307" i="3"/>
  <c r="E307" i="3" l="1"/>
  <c r="F307" i="3" s="1"/>
  <c r="G307" i="3" l="1"/>
  <c r="C308" i="3" s="1"/>
  <c r="D308" i="3" l="1"/>
  <c r="E308" i="3" l="1"/>
  <c r="F308" i="3" s="1"/>
  <c r="G308" i="3" l="1"/>
  <c r="C309" i="3" s="1"/>
  <c r="D309" i="3" l="1"/>
  <c r="E309" i="3" l="1"/>
  <c r="F309" i="3" s="1"/>
  <c r="G309" i="3" l="1"/>
  <c r="C310" i="3" s="1"/>
  <c r="D310" i="3" l="1"/>
  <c r="E310" i="3" l="1"/>
  <c r="F310" i="3" s="1"/>
  <c r="G310" i="3" l="1"/>
  <c r="D311" i="3" s="1"/>
  <c r="C311" i="3" l="1"/>
  <c r="E311" i="3" l="1"/>
  <c r="G311" i="3" s="1"/>
  <c r="F311" i="3"/>
  <c r="C312" i="3" l="1"/>
  <c r="D312" i="3"/>
  <c r="E312" i="3" l="1"/>
  <c r="G312" i="3" s="1"/>
  <c r="F312" i="3" l="1"/>
  <c r="C313" i="3" l="1"/>
  <c r="D313" i="3"/>
  <c r="E313" i="3" l="1"/>
  <c r="G313" i="3" s="1"/>
  <c r="F313" i="3" l="1"/>
  <c r="D314" i="3" l="1"/>
  <c r="C314" i="3"/>
  <c r="E314" i="3" l="1"/>
  <c r="F314" i="3"/>
  <c r="G314" i="3"/>
  <c r="D315" i="3" l="1"/>
  <c r="C315" i="3"/>
  <c r="E315" i="3" l="1"/>
  <c r="F315" i="3"/>
  <c r="G315" i="3"/>
  <c r="C316" i="3" l="1"/>
  <c r="D316" i="3"/>
  <c r="E316" i="3" l="1"/>
  <c r="G316" i="3" s="1"/>
  <c r="F316" i="3"/>
  <c r="D317" i="3" l="1"/>
  <c r="C317" i="3"/>
  <c r="E317" i="3" l="1"/>
  <c r="F317" i="3" s="1"/>
  <c r="G317" i="3" l="1"/>
  <c r="C318" i="3" s="1"/>
  <c r="D318" i="3" l="1"/>
  <c r="E318" i="3" l="1"/>
  <c r="F318" i="3" s="1"/>
  <c r="G318" i="3" l="1"/>
  <c r="D319" i="3" s="1"/>
  <c r="C319" i="3" l="1"/>
  <c r="E319" i="3" l="1"/>
  <c r="G319" i="3" s="1"/>
  <c r="F319" i="3" l="1"/>
  <c r="C320" i="3" l="1"/>
  <c r="D320" i="3"/>
  <c r="E320" i="3" l="1"/>
  <c r="G320" i="3" s="1"/>
  <c r="F320" i="3" l="1"/>
  <c r="C321" i="3" l="1"/>
  <c r="D321" i="3"/>
  <c r="E321" i="3" l="1"/>
  <c r="G321" i="3" s="1"/>
  <c r="F321" i="3" l="1"/>
  <c r="D322" i="3" l="1"/>
  <c r="C322" i="3"/>
  <c r="E322" i="3" l="1"/>
  <c r="F322" i="3"/>
  <c r="G322" i="3"/>
  <c r="D323" i="3" l="1"/>
  <c r="C323" i="3"/>
  <c r="E323" i="3" l="1"/>
  <c r="F323" i="3"/>
  <c r="G323" i="3"/>
  <c r="C324" i="3" l="1"/>
  <c r="D324" i="3"/>
  <c r="E324" i="3" l="1"/>
  <c r="G324" i="3" s="1"/>
  <c r="F324" i="3" l="1"/>
  <c r="C325" i="3" l="1"/>
  <c r="D325" i="3"/>
  <c r="E325" i="3" l="1"/>
  <c r="G325" i="3" s="1"/>
  <c r="F325" i="3" l="1"/>
  <c r="C326" i="3" l="1"/>
  <c r="D326" i="3"/>
  <c r="E326" i="3" l="1"/>
  <c r="G326" i="3" s="1"/>
  <c r="F326" i="3" l="1"/>
  <c r="D327" i="3" l="1"/>
  <c r="C327" i="3"/>
  <c r="E327" i="3" l="1"/>
  <c r="F327" i="3"/>
  <c r="G327" i="3"/>
  <c r="C328" i="3" l="1"/>
  <c r="D328" i="3"/>
  <c r="E328" i="3" l="1"/>
  <c r="G328" i="3" s="1"/>
  <c r="F328" i="3" l="1"/>
  <c r="C329" i="3" l="1"/>
  <c r="D329" i="3"/>
  <c r="E329" i="3" l="1"/>
  <c r="G329" i="3" s="1"/>
  <c r="F329" i="3" l="1"/>
  <c r="D330" i="3" l="1"/>
  <c r="C330" i="3"/>
  <c r="E330" i="3" l="1"/>
  <c r="F330" i="3"/>
  <c r="G330" i="3"/>
  <c r="D331" i="3" l="1"/>
  <c r="C331" i="3"/>
  <c r="E331" i="3" l="1"/>
  <c r="F331" i="3"/>
  <c r="G331" i="3"/>
  <c r="C332" i="3" l="1"/>
  <c r="D332" i="3"/>
  <c r="E332" i="3" l="1"/>
  <c r="G332" i="3" s="1"/>
  <c r="F332" i="3" l="1"/>
  <c r="C333" i="3" l="1"/>
  <c r="D333" i="3"/>
  <c r="E333" i="3" l="1"/>
  <c r="G333" i="3" s="1"/>
  <c r="F333" i="3" l="1"/>
  <c r="C334" i="3" l="1"/>
  <c r="D334" i="3"/>
  <c r="E334" i="3" l="1"/>
  <c r="G334" i="3" s="1"/>
  <c r="F334" i="3" l="1"/>
  <c r="D335" i="3" l="1"/>
  <c r="C335" i="3"/>
  <c r="E335" i="3" l="1"/>
  <c r="F335" i="3"/>
  <c r="G335" i="3"/>
  <c r="C336" i="3" l="1"/>
  <c r="D336" i="3"/>
  <c r="E336" i="3" l="1"/>
  <c r="G336" i="3" s="1"/>
  <c r="F336" i="3" l="1"/>
  <c r="C337" i="3" l="1"/>
  <c r="D337" i="3"/>
  <c r="E337" i="3" l="1"/>
  <c r="G337" i="3" s="1"/>
  <c r="F337" i="3" l="1"/>
  <c r="D338" i="3" l="1"/>
  <c r="C338" i="3"/>
  <c r="E338" i="3" l="1"/>
  <c r="F338" i="3"/>
  <c r="G338" i="3"/>
  <c r="D339" i="3" l="1"/>
  <c r="C339" i="3"/>
  <c r="E339" i="3" l="1"/>
  <c r="F339" i="3" s="1"/>
  <c r="G339" i="3"/>
  <c r="D340" i="3" l="1"/>
  <c r="C340" i="3"/>
  <c r="E340" i="3" l="1"/>
  <c r="F340" i="3" s="1"/>
  <c r="G340" i="3"/>
  <c r="C341" i="3" l="1"/>
  <c r="D341" i="3"/>
  <c r="E341" i="3" l="1"/>
  <c r="G341" i="3" s="1"/>
  <c r="F341" i="3" l="1"/>
  <c r="D342" i="3" l="1"/>
  <c r="C342" i="3"/>
  <c r="E342" i="3" l="1"/>
  <c r="F342" i="3"/>
  <c r="G342" i="3"/>
  <c r="C343" i="3" l="1"/>
  <c r="D343" i="3"/>
  <c r="E343" i="3" l="1"/>
  <c r="G343" i="3" s="1"/>
  <c r="F343" i="3" l="1"/>
  <c r="C344" i="3" l="1"/>
  <c r="D344" i="3"/>
  <c r="E344" i="3" l="1"/>
  <c r="G344" i="3" s="1"/>
  <c r="F344" i="3" l="1"/>
  <c r="C345" i="3" l="1"/>
  <c r="D345" i="3"/>
  <c r="E345" i="3" l="1"/>
  <c r="G345" i="3" s="1"/>
  <c r="F345" i="3" l="1"/>
  <c r="C346" i="3" l="1"/>
  <c r="D346" i="3"/>
  <c r="E346" i="3" l="1"/>
  <c r="G346" i="3" s="1"/>
  <c r="F346" i="3" l="1"/>
  <c r="D347" i="3" l="1"/>
  <c r="C347" i="3"/>
  <c r="E347" i="3" l="1"/>
  <c r="F347" i="3" s="1"/>
  <c r="G347" i="3" l="1"/>
  <c r="C348" i="3" s="1"/>
  <c r="D348" i="3" l="1"/>
  <c r="E348" i="3" l="1"/>
  <c r="F348" i="3" s="1"/>
  <c r="G348" i="3" l="1"/>
  <c r="D349" i="3" s="1"/>
  <c r="C349" i="3" l="1"/>
  <c r="E349" i="3" l="1"/>
  <c r="G349" i="3" s="1"/>
  <c r="F349" i="3" l="1"/>
  <c r="C350" i="3" l="1"/>
  <c r="D350" i="3"/>
  <c r="E350" i="3" l="1"/>
  <c r="G350" i="3" s="1"/>
  <c r="F350" i="3" l="1"/>
  <c r="D351" i="3" l="1"/>
  <c r="C351" i="3"/>
  <c r="E351" i="3" l="1"/>
  <c r="F351" i="3"/>
  <c r="G351" i="3"/>
  <c r="C352" i="3" l="1"/>
  <c r="D352" i="3"/>
  <c r="E352" i="3" l="1"/>
  <c r="G352" i="3" s="1"/>
  <c r="F352" i="3"/>
  <c r="C353" i="3" l="1"/>
  <c r="D353" i="3"/>
  <c r="E353" i="3" l="1"/>
  <c r="G353" i="3" s="1"/>
  <c r="F353" i="3" l="1"/>
  <c r="C354" i="3" l="1"/>
  <c r="D354" i="3"/>
  <c r="E354" i="3" l="1"/>
  <c r="G354" i="3" s="1"/>
  <c r="F354" i="3" l="1"/>
  <c r="D355" i="3" l="1"/>
  <c r="C355" i="3"/>
  <c r="E355" i="3" l="1"/>
  <c r="F355" i="3" s="1"/>
  <c r="G355" i="3"/>
  <c r="C356" i="3" l="1"/>
  <c r="D356" i="3"/>
  <c r="E356" i="3" l="1"/>
  <c r="G356" i="3" s="1"/>
  <c r="F356" i="3" l="1"/>
  <c r="D357" i="3" l="1"/>
  <c r="C357" i="3"/>
  <c r="E357" i="3" l="1"/>
  <c r="F357" i="3" s="1"/>
  <c r="G357" i="3"/>
  <c r="C358" i="3" l="1"/>
  <c r="D358" i="3"/>
  <c r="E358" i="3" l="1"/>
  <c r="G358" i="3" s="1"/>
  <c r="F358" i="3" l="1"/>
  <c r="D359" i="3" l="1"/>
  <c r="C359" i="3"/>
  <c r="E359" i="3" l="1"/>
  <c r="F359" i="3"/>
  <c r="G359" i="3"/>
  <c r="C360" i="3" l="1"/>
  <c r="D360" i="3"/>
  <c r="E360" i="3" l="1"/>
  <c r="G360" i="3" s="1"/>
  <c r="F360" i="3" l="1"/>
  <c r="C361" i="3" l="1"/>
  <c r="D361" i="3"/>
  <c r="E361" i="3" l="1"/>
  <c r="G361" i="3" s="1"/>
  <c r="F361" i="3" l="1"/>
  <c r="C362" i="3" l="1"/>
  <c r="D362" i="3"/>
  <c r="E362" i="3" l="1"/>
  <c r="G362" i="3" s="1"/>
  <c r="F362" i="3" l="1"/>
  <c r="D363" i="3" l="1"/>
  <c r="C363" i="3"/>
  <c r="E363" i="3" l="1"/>
  <c r="F363" i="3" s="1"/>
  <c r="G363" i="3"/>
  <c r="C364" i="3" l="1"/>
  <c r="D364" i="3"/>
  <c r="E364" i="3" l="1"/>
  <c r="G364" i="3" s="1"/>
  <c r="F364" i="3" l="1"/>
  <c r="D365" i="3" l="1"/>
  <c r="C365" i="3"/>
  <c r="E365" i="3" l="1"/>
  <c r="F365" i="3" s="1"/>
  <c r="G365" i="3"/>
  <c r="C366" i="3" l="1"/>
  <c r="D366" i="3"/>
  <c r="E366" i="3" l="1"/>
  <c r="G366" i="3" s="1"/>
  <c r="F366" i="3" l="1"/>
  <c r="D367" i="3" l="1"/>
  <c r="C367" i="3"/>
  <c r="E367" i="3" l="1"/>
  <c r="F367" i="3"/>
  <c r="G367" i="3"/>
  <c r="C368" i="3" l="1"/>
  <c r="D368" i="3"/>
  <c r="E368" i="3" l="1"/>
  <c r="G368" i="3" s="1"/>
  <c r="F368" i="3" l="1"/>
  <c r="C369" i="3" l="1"/>
  <c r="D369" i="3"/>
  <c r="E369" i="3" l="1"/>
  <c r="G369" i="3" s="1"/>
  <c r="F369" i="3" l="1"/>
  <c r="C370" i="3" l="1"/>
  <c r="D370" i="3"/>
  <c r="E370" i="3" l="1"/>
  <c r="G370" i="3" s="1"/>
  <c r="F370" i="3" l="1"/>
  <c r="D371" i="3" l="1"/>
  <c r="C371" i="3"/>
  <c r="E371" i="3" l="1"/>
  <c r="F371" i="3" s="1"/>
  <c r="G371" i="3"/>
  <c r="C372" i="3" l="1"/>
  <c r="D372" i="3"/>
  <c r="E372" i="3" l="1"/>
  <c r="G372" i="3" s="1"/>
  <c r="F372" i="3" l="1"/>
  <c r="D373" i="3" l="1"/>
  <c r="C373" i="3"/>
  <c r="E373" i="3" l="1"/>
  <c r="F373" i="3" s="1"/>
  <c r="G373" i="3" l="1"/>
  <c r="C374" i="3" s="1"/>
  <c r="D374" i="3" l="1"/>
  <c r="E374" i="3" l="1"/>
  <c r="F374" i="3" s="1"/>
  <c r="G374" i="3" l="1"/>
  <c r="D375" i="3" s="1"/>
  <c r="C375" i="3" l="1"/>
  <c r="E375" i="3" l="1"/>
  <c r="G375" i="3" s="1"/>
  <c r="F375" i="3"/>
  <c r="C376" i="3" l="1"/>
  <c r="D376" i="3"/>
  <c r="E376" i="3" l="1"/>
  <c r="G376" i="3" s="1"/>
  <c r="F376" i="3" l="1"/>
  <c r="C377" i="3" l="1"/>
  <c r="D377" i="3"/>
  <c r="E377" i="3" l="1"/>
  <c r="G377" i="3" s="1"/>
  <c r="F377" i="3" l="1"/>
  <c r="C378" i="3" l="1"/>
  <c r="D378" i="3"/>
  <c r="E378" i="3" l="1"/>
  <c r="G378" i="3" s="1"/>
  <c r="F378" i="3" l="1"/>
  <c r="D379" i="3" l="1"/>
  <c r="C379" i="3"/>
  <c r="E379" i="3" l="1"/>
  <c r="F379" i="3" s="1"/>
  <c r="G379" i="3" l="1"/>
  <c r="C380" i="3" s="1"/>
  <c r="D380" i="3" l="1"/>
  <c r="E380" i="3" s="1"/>
  <c r="F380" i="3" s="1"/>
  <c r="G380" i="3" l="1"/>
  <c r="D381" i="3" s="1"/>
  <c r="C381" i="3" l="1"/>
  <c r="E381" i="3" l="1"/>
  <c r="G381" i="3" s="1"/>
  <c r="F381" i="3" l="1"/>
  <c r="C382" i="3" l="1"/>
  <c r="D382" i="3"/>
  <c r="E382" i="3" l="1"/>
  <c r="G382" i="3" s="1"/>
  <c r="F382" i="3" l="1"/>
  <c r="D383" i="3" l="1"/>
  <c r="C383" i="3"/>
  <c r="E383" i="3" l="1"/>
  <c r="F383" i="3"/>
  <c r="G383" i="3"/>
  <c r="C384" i="3" l="1"/>
  <c r="D384" i="3"/>
  <c r="E384" i="3" l="1"/>
  <c r="G384" i="3" s="1"/>
  <c r="F384" i="3" l="1"/>
  <c r="C385" i="3" l="1"/>
  <c r="D385" i="3"/>
  <c r="E385" i="3" l="1"/>
  <c r="G385" i="3" s="1"/>
  <c r="F385" i="3" l="1"/>
  <c r="C386" i="3" l="1"/>
  <c r="D386" i="3"/>
  <c r="E386" i="3" l="1"/>
  <c r="G386" i="3" s="1"/>
  <c r="F386" i="3" l="1"/>
  <c r="D387" i="3" l="1"/>
  <c r="C387" i="3"/>
  <c r="E387" i="3" l="1"/>
  <c r="F387" i="3" s="1"/>
  <c r="G387" i="3" l="1"/>
  <c r="C388" i="3" s="1"/>
  <c r="D388" i="3" l="1"/>
  <c r="E388" i="3" l="1"/>
  <c r="F388" i="3" s="1"/>
  <c r="G388" i="3" l="1"/>
  <c r="D389" i="3" s="1"/>
  <c r="C389" i="3" l="1"/>
  <c r="E389" i="3" s="1"/>
  <c r="G389" i="3" s="1"/>
  <c r="F389" i="3" l="1"/>
  <c r="C390" i="3" l="1"/>
  <c r="D390" i="3"/>
  <c r="E390" i="3" l="1"/>
  <c r="G390" i="3" s="1"/>
  <c r="F390" i="3" l="1"/>
  <c r="D391" i="3" l="1"/>
  <c r="C391" i="3"/>
  <c r="E391" i="3" l="1"/>
  <c r="F391" i="3"/>
  <c r="G391" i="3"/>
  <c r="C392" i="3" l="1"/>
  <c r="D392" i="3"/>
  <c r="E392" i="3" l="1"/>
  <c r="G392" i="3" s="1"/>
  <c r="F392" i="3" l="1"/>
  <c r="C393" i="3" l="1"/>
  <c r="D393" i="3"/>
  <c r="E393" i="3" l="1"/>
  <c r="G393" i="3" s="1"/>
  <c r="F393" i="3" l="1"/>
  <c r="C394" i="3" l="1"/>
  <c r="D394" i="3"/>
  <c r="E394" i="3" l="1"/>
  <c r="G394" i="3" s="1"/>
  <c r="F394" i="3" l="1"/>
  <c r="D395" i="3" l="1"/>
  <c r="C395" i="3"/>
  <c r="E395" i="3" l="1"/>
  <c r="F395" i="3" s="1"/>
  <c r="G395" i="3"/>
  <c r="C396" i="3" l="1"/>
  <c r="D396" i="3"/>
  <c r="E396" i="3" l="1"/>
  <c r="G396" i="3" s="1"/>
  <c r="F396" i="3" l="1"/>
  <c r="D397" i="3" l="1"/>
  <c r="C397" i="3"/>
  <c r="E397" i="3" l="1"/>
  <c r="F397" i="3" s="1"/>
  <c r="G397" i="3" l="1"/>
  <c r="C398" i="3" s="1"/>
  <c r="D398" i="3" l="1"/>
  <c r="E398" i="3" l="1"/>
  <c r="F398" i="3" s="1"/>
  <c r="G398" i="3" l="1"/>
  <c r="D399" i="3" s="1"/>
  <c r="C399" i="3" l="1"/>
  <c r="E399" i="3" l="1"/>
  <c r="G399" i="3" s="1"/>
  <c r="F399" i="3"/>
  <c r="C400" i="3" l="1"/>
  <c r="D400" i="3"/>
  <c r="E400" i="3" l="1"/>
  <c r="G400" i="3" s="1"/>
  <c r="F400" i="3" l="1"/>
  <c r="C401" i="3" l="1"/>
  <c r="D401" i="3"/>
  <c r="E401" i="3" l="1"/>
  <c r="G401" i="3" s="1"/>
  <c r="F401" i="3" l="1"/>
  <c r="C402" i="3" l="1"/>
  <c r="D402" i="3"/>
  <c r="E402" i="3" l="1"/>
  <c r="G402" i="3" s="1"/>
  <c r="F402" i="3" l="1"/>
  <c r="D403" i="3" l="1"/>
  <c r="C403" i="3"/>
  <c r="E403" i="3" l="1"/>
  <c r="F403" i="3" s="1"/>
  <c r="G403" i="3" l="1"/>
  <c r="C404" i="3" s="1"/>
  <c r="D404" i="3" l="1"/>
  <c r="E404" i="3" l="1"/>
  <c r="F404" i="3" s="1"/>
  <c r="G404" i="3" l="1"/>
  <c r="D405" i="3" s="1"/>
  <c r="C405" i="3" l="1"/>
  <c r="E405" i="3" l="1"/>
  <c r="G405" i="3" s="1"/>
  <c r="F405" i="3" l="1"/>
  <c r="D406" i="3" l="1"/>
  <c r="C406" i="3"/>
  <c r="E406" i="3" l="1"/>
  <c r="F406" i="3"/>
  <c r="G406" i="3"/>
  <c r="D407" i="3" l="1"/>
  <c r="C407" i="3"/>
  <c r="E407" i="3" l="1"/>
  <c r="F407" i="3"/>
  <c r="G407" i="3"/>
  <c r="C408" i="3" l="1"/>
  <c r="D408" i="3"/>
  <c r="E408" i="3" l="1"/>
  <c r="G408" i="3" s="1"/>
  <c r="F408" i="3" l="1"/>
  <c r="C409" i="3" l="1"/>
  <c r="D409" i="3"/>
  <c r="E409" i="3" l="1"/>
  <c r="G409" i="3" s="1"/>
  <c r="F409" i="3" l="1"/>
  <c r="C410" i="3" l="1"/>
  <c r="D410" i="3"/>
  <c r="E410" i="3" l="1"/>
  <c r="G410" i="3" s="1"/>
  <c r="F410" i="3"/>
  <c r="D411" i="3" l="1"/>
  <c r="C411" i="3"/>
  <c r="E411" i="3" l="1"/>
  <c r="F411" i="3" s="1"/>
  <c r="G411" i="3"/>
  <c r="C412" i="3" l="1"/>
  <c r="D412" i="3"/>
  <c r="E412" i="3" l="1"/>
  <c r="G412" i="3" s="1"/>
  <c r="F412" i="3" l="1"/>
  <c r="D413" i="3" l="1"/>
  <c r="C413" i="3"/>
  <c r="E413" i="3" l="1"/>
  <c r="F413" i="3" s="1"/>
  <c r="G413" i="3"/>
  <c r="C414" i="3" l="1"/>
  <c r="D414" i="3"/>
  <c r="E414" i="3" l="1"/>
  <c r="G414" i="3" s="1"/>
  <c r="F414" i="3" l="1"/>
  <c r="D415" i="3" l="1"/>
  <c r="C415" i="3"/>
  <c r="E415" i="3" l="1"/>
  <c r="F415" i="3"/>
  <c r="G415" i="3"/>
  <c r="C416" i="3" l="1"/>
  <c r="D416" i="3"/>
  <c r="E416" i="3" l="1"/>
  <c r="G416" i="3" s="1"/>
  <c r="F416" i="3" l="1"/>
  <c r="C417" i="3" l="1"/>
  <c r="D417" i="3"/>
  <c r="E417" i="3" l="1"/>
  <c r="G417" i="3" s="1"/>
  <c r="F417" i="3" l="1"/>
  <c r="C418" i="3" l="1"/>
  <c r="D418" i="3"/>
  <c r="E418" i="3" l="1"/>
  <c r="G418" i="3" s="1"/>
  <c r="F418" i="3" l="1"/>
  <c r="D419" i="3" l="1"/>
  <c r="C419" i="3"/>
  <c r="E419" i="3" l="1"/>
  <c r="F419" i="3" s="1"/>
  <c r="G419" i="3"/>
  <c r="C420" i="3" l="1"/>
  <c r="D420" i="3"/>
  <c r="E420" i="3" l="1"/>
  <c r="G420" i="3" s="1"/>
  <c r="F420" i="3" l="1"/>
  <c r="D421" i="3" l="1"/>
  <c r="C421" i="3"/>
  <c r="E421" i="3" l="1"/>
  <c r="F421" i="3" s="1"/>
  <c r="G421" i="3"/>
  <c r="C422" i="3" l="1"/>
  <c r="D422" i="3"/>
  <c r="E422" i="3" l="1"/>
  <c r="G422" i="3" s="1"/>
  <c r="F422" i="3" l="1"/>
  <c r="C423" i="3" l="1"/>
  <c r="D423" i="3"/>
  <c r="E423" i="3" l="1"/>
  <c r="G423" i="3" s="1"/>
  <c r="F423" i="3" l="1"/>
  <c r="C424" i="3" l="1"/>
  <c r="D424" i="3"/>
  <c r="E424" i="3" l="1"/>
  <c r="G424" i="3" s="1"/>
  <c r="F424" i="3" l="1"/>
  <c r="C425" i="3" l="1"/>
  <c r="D425" i="3"/>
  <c r="E425" i="3" l="1"/>
  <c r="G425" i="3" s="1"/>
  <c r="F425" i="3" l="1"/>
  <c r="C426" i="3" l="1"/>
  <c r="D426" i="3"/>
  <c r="E426" i="3" l="1"/>
  <c r="G426" i="3" s="1"/>
  <c r="F426" i="3" l="1"/>
  <c r="C427" i="3" l="1"/>
  <c r="D427" i="3"/>
  <c r="E427" i="3" l="1"/>
  <c r="G427" i="3" s="1"/>
  <c r="F427" i="3" l="1"/>
  <c r="C428" i="3" l="1"/>
  <c r="D428" i="3"/>
  <c r="E428" i="3" l="1"/>
  <c r="G428" i="3" s="1"/>
  <c r="F428" i="3" l="1"/>
  <c r="D429" i="3" l="1"/>
  <c r="C429" i="3"/>
  <c r="E429" i="3" l="1"/>
  <c r="F429" i="3"/>
  <c r="G429" i="3"/>
  <c r="C430" i="3" l="1"/>
  <c r="D430" i="3"/>
  <c r="E430" i="3" l="1"/>
  <c r="G430" i="3" s="1"/>
  <c r="F430" i="3" l="1"/>
  <c r="C431" i="3" l="1"/>
  <c r="D431" i="3"/>
  <c r="E431" i="3" l="1"/>
  <c r="G431" i="3" s="1"/>
  <c r="F431" i="3" l="1"/>
  <c r="C432" i="3" l="1"/>
  <c r="D432" i="3"/>
  <c r="E432" i="3" l="1"/>
  <c r="G432" i="3" s="1"/>
  <c r="F432" i="3" l="1"/>
  <c r="C433" i="3" l="1"/>
  <c r="D433" i="3"/>
  <c r="E433" i="3" l="1"/>
  <c r="G433" i="3" s="1"/>
  <c r="F433" i="3" l="1"/>
  <c r="C434" i="3" l="1"/>
  <c r="D434" i="3"/>
  <c r="E434" i="3" l="1"/>
  <c r="G434" i="3" s="1"/>
  <c r="F434" i="3" l="1"/>
  <c r="C435" i="3" l="1"/>
  <c r="D435" i="3"/>
  <c r="E435" i="3" l="1"/>
  <c r="G435" i="3" s="1"/>
  <c r="F435" i="3" l="1"/>
  <c r="C436" i="3" l="1"/>
  <c r="D436" i="3"/>
  <c r="E436" i="3" l="1"/>
  <c r="G436" i="3" s="1"/>
  <c r="F436" i="3" l="1"/>
  <c r="D437" i="3" l="1"/>
  <c r="C437" i="3"/>
  <c r="E437" i="3" l="1"/>
  <c r="F437" i="3"/>
  <c r="G437" i="3"/>
  <c r="C438" i="3" l="1"/>
  <c r="D438" i="3"/>
  <c r="E438" i="3" l="1"/>
  <c r="G438" i="3" s="1"/>
  <c r="F438" i="3"/>
  <c r="C439" i="3" l="1"/>
  <c r="D439" i="3"/>
  <c r="E439" i="3" l="1"/>
  <c r="G439" i="3" s="1"/>
  <c r="F439" i="3" l="1"/>
  <c r="D440" i="3" l="1"/>
  <c r="C440" i="3"/>
  <c r="E440" i="3" l="1"/>
  <c r="F440" i="3"/>
  <c r="G440" i="3"/>
  <c r="C441" i="3" l="1"/>
  <c r="D441" i="3"/>
  <c r="E441" i="3" l="1"/>
  <c r="G441" i="3" s="1"/>
  <c r="F441" i="3" l="1"/>
  <c r="C442" i="3" l="1"/>
  <c r="D442" i="3"/>
  <c r="E442" i="3" l="1"/>
  <c r="G442" i="3" s="1"/>
  <c r="F442" i="3" l="1"/>
  <c r="C443" i="3" l="1"/>
  <c r="D443" i="3"/>
  <c r="E443" i="3" l="1"/>
  <c r="G443" i="3" s="1"/>
  <c r="F443" i="3" l="1"/>
  <c r="C444" i="3" l="1"/>
  <c r="D444" i="3"/>
  <c r="E444" i="3" l="1"/>
  <c r="G444" i="3" s="1"/>
  <c r="F444" i="3" l="1"/>
  <c r="D445" i="3" l="1"/>
  <c r="C445" i="3"/>
  <c r="E445" i="3" l="1"/>
  <c r="F445" i="3"/>
  <c r="G445" i="3"/>
  <c r="C446" i="3" l="1"/>
  <c r="D446" i="3"/>
  <c r="E446" i="3" l="1"/>
  <c r="G446" i="3" s="1"/>
  <c r="F446" i="3" l="1"/>
  <c r="C447" i="3" l="1"/>
  <c r="D447" i="3"/>
  <c r="E447" i="3" l="1"/>
  <c r="G447" i="3" s="1"/>
  <c r="F447" i="3" l="1"/>
  <c r="C448" i="3" l="1"/>
  <c r="D448" i="3"/>
  <c r="E448" i="3" l="1"/>
  <c r="G448" i="3" s="1"/>
  <c r="F448" i="3" l="1"/>
  <c r="C449" i="3" l="1"/>
  <c r="D449" i="3"/>
  <c r="E449" i="3" l="1"/>
  <c r="G449" i="3" s="1"/>
  <c r="F449" i="3" l="1"/>
  <c r="C450" i="3" l="1"/>
  <c r="D450" i="3"/>
  <c r="E450" i="3" l="1"/>
  <c r="G450" i="3" s="1"/>
  <c r="F450" i="3"/>
  <c r="C451" i="3" l="1"/>
  <c r="D451" i="3"/>
  <c r="E451" i="3" l="1"/>
  <c r="G451" i="3" s="1"/>
  <c r="F451" i="3" l="1"/>
  <c r="C452" i="3" l="1"/>
  <c r="D452" i="3"/>
  <c r="E452" i="3" l="1"/>
  <c r="G452" i="3" s="1"/>
  <c r="F452" i="3" l="1"/>
  <c r="D453" i="3" l="1"/>
  <c r="C453" i="3"/>
  <c r="E453" i="3" l="1"/>
  <c r="F453" i="3"/>
  <c r="G453" i="3"/>
  <c r="C454" i="3" l="1"/>
  <c r="D454" i="3"/>
  <c r="E454" i="3" l="1"/>
  <c r="G454" i="3" s="1"/>
  <c r="F454" i="3" l="1"/>
  <c r="C455" i="3" l="1"/>
  <c r="D455" i="3"/>
  <c r="E455" i="3" l="1"/>
  <c r="G455" i="3" s="1"/>
  <c r="F455" i="3" l="1"/>
  <c r="C456" i="3" l="1"/>
  <c r="D456" i="3"/>
  <c r="E456" i="3" l="1"/>
  <c r="G456" i="3" s="1"/>
  <c r="F456" i="3" l="1"/>
  <c r="C457" i="3" l="1"/>
  <c r="D457" i="3"/>
  <c r="E457" i="3" l="1"/>
  <c r="G457" i="3" s="1"/>
  <c r="F457" i="3" l="1"/>
  <c r="C458" i="3" l="1"/>
  <c r="D458" i="3"/>
  <c r="E458" i="3" l="1"/>
  <c r="G458" i="3" s="1"/>
  <c r="F458" i="3" l="1"/>
  <c r="C459" i="3" l="1"/>
  <c r="D459" i="3"/>
  <c r="E459" i="3" l="1"/>
  <c r="G459" i="3" s="1"/>
  <c r="F459" i="3" l="1"/>
  <c r="C460" i="3" l="1"/>
  <c r="D460" i="3"/>
  <c r="E460" i="3" l="1"/>
  <c r="G460" i="3" s="1"/>
  <c r="F460" i="3" l="1"/>
  <c r="D461" i="3" l="1"/>
  <c r="C461" i="3"/>
  <c r="E461" i="3" l="1"/>
  <c r="F461" i="3"/>
  <c r="G461" i="3"/>
  <c r="C462" i="3" l="1"/>
  <c r="D462" i="3"/>
  <c r="E462" i="3" l="1"/>
  <c r="G462" i="3" s="1"/>
  <c r="F462" i="3" l="1"/>
  <c r="C463" i="3" l="1"/>
  <c r="D463" i="3"/>
  <c r="E463" i="3" l="1"/>
  <c r="G463" i="3" s="1"/>
  <c r="F463" i="3" l="1"/>
  <c r="C464" i="3" l="1"/>
  <c r="D464" i="3"/>
  <c r="E464" i="3" l="1"/>
  <c r="G464" i="3" s="1"/>
  <c r="F464" i="3" l="1"/>
  <c r="C465" i="3" l="1"/>
  <c r="D465" i="3"/>
  <c r="E465" i="3" l="1"/>
  <c r="G465" i="3" s="1"/>
  <c r="F465" i="3" l="1"/>
  <c r="C466" i="3" l="1"/>
  <c r="D466" i="3"/>
  <c r="E466" i="3" l="1"/>
  <c r="G466" i="3" s="1"/>
  <c r="F466" i="3" l="1"/>
  <c r="C467" i="3" l="1"/>
  <c r="D467" i="3"/>
  <c r="E467" i="3" l="1"/>
  <c r="G467" i="3" s="1"/>
  <c r="F467" i="3" l="1"/>
  <c r="C468" i="3" l="1"/>
  <c r="D468" i="3"/>
  <c r="E468" i="3" l="1"/>
  <c r="G468" i="3" s="1"/>
  <c r="F468" i="3" l="1"/>
  <c r="D469" i="3" l="1"/>
  <c r="C469" i="3"/>
  <c r="E469" i="3" l="1"/>
  <c r="F469" i="3"/>
  <c r="G469" i="3"/>
  <c r="C470" i="3" l="1"/>
  <c r="D470" i="3"/>
  <c r="E470" i="3" l="1"/>
  <c r="G470" i="3" s="1"/>
  <c r="F470" i="3" l="1"/>
  <c r="C471" i="3" l="1"/>
  <c r="D471" i="3"/>
  <c r="E471" i="3" l="1"/>
  <c r="G471" i="3" s="1"/>
  <c r="F471" i="3" l="1"/>
  <c r="C472" i="3" l="1"/>
  <c r="D472" i="3"/>
  <c r="E472" i="3" l="1"/>
  <c r="G472" i="3" s="1"/>
  <c r="F472" i="3" l="1"/>
  <c r="C473" i="3" l="1"/>
  <c r="D473" i="3"/>
  <c r="E473" i="3" l="1"/>
  <c r="G473" i="3" s="1"/>
  <c r="F473" i="3" l="1"/>
  <c r="C474" i="3" l="1"/>
  <c r="D474" i="3"/>
  <c r="E474" i="3" l="1"/>
  <c r="G474" i="3" s="1"/>
  <c r="F474" i="3" l="1"/>
  <c r="C475" i="3" l="1"/>
  <c r="D475" i="3"/>
  <c r="E475" i="3" l="1"/>
  <c r="G475" i="3" s="1"/>
  <c r="F475" i="3" l="1"/>
  <c r="C476" i="3" l="1"/>
  <c r="D476" i="3"/>
  <c r="E476" i="3" l="1"/>
  <c r="G476" i="3" s="1"/>
  <c r="F476" i="3"/>
  <c r="D477" i="3" l="1"/>
  <c r="C477" i="3"/>
  <c r="E477" i="3" l="1"/>
  <c r="F477" i="3"/>
  <c r="G477" i="3"/>
  <c r="C478" i="3" l="1"/>
  <c r="D478" i="3"/>
  <c r="E478" i="3" l="1"/>
  <c r="G478" i="3" s="1"/>
  <c r="F478" i="3" l="1"/>
  <c r="C479" i="3" l="1"/>
  <c r="D479" i="3"/>
  <c r="E479" i="3" l="1"/>
  <c r="G479" i="3" s="1"/>
  <c r="F479" i="3" l="1"/>
  <c r="C480" i="3" l="1"/>
  <c r="D480" i="3"/>
  <c r="E480" i="3" l="1"/>
  <c r="G480" i="3" s="1"/>
  <c r="F480" i="3"/>
  <c r="C481" i="3" l="1"/>
  <c r="D481" i="3"/>
  <c r="E481" i="3" l="1"/>
  <c r="G481" i="3" s="1"/>
  <c r="F481" i="3" l="1"/>
  <c r="C482" i="3" l="1"/>
  <c r="D482" i="3"/>
  <c r="E482" i="3" l="1"/>
  <c r="G482" i="3" s="1"/>
  <c r="F482" i="3"/>
  <c r="C483" i="3" l="1"/>
  <c r="D483" i="3"/>
  <c r="E483" i="3" l="1"/>
  <c r="G483" i="3" s="1"/>
  <c r="F483" i="3" l="1"/>
  <c r="C484" i="3" l="1"/>
  <c r="D484" i="3"/>
  <c r="E484" i="3" l="1"/>
  <c r="G484" i="3" s="1"/>
  <c r="F484" i="3" l="1"/>
  <c r="D485" i="3" l="1"/>
  <c r="C485" i="3"/>
  <c r="E485" i="3" l="1"/>
  <c r="G485" i="3" s="1"/>
  <c r="F485" i="3" l="1"/>
  <c r="C486" i="3" l="1"/>
  <c r="D486" i="3"/>
  <c r="E486" i="3" l="1"/>
  <c r="G486" i="3" s="1"/>
  <c r="F486" i="3"/>
  <c r="C487" i="3" l="1"/>
  <c r="D487" i="3"/>
  <c r="E487" i="3" l="1"/>
  <c r="G487" i="3" s="1"/>
  <c r="F487" i="3" l="1"/>
  <c r="C488" i="3" l="1"/>
  <c r="D488" i="3"/>
  <c r="E488" i="3" l="1"/>
  <c r="G488" i="3" s="1"/>
  <c r="F488" i="3" l="1"/>
  <c r="C489" i="3" l="1"/>
  <c r="D489" i="3"/>
  <c r="E489" i="3" l="1"/>
  <c r="G489" i="3" s="1"/>
  <c r="F489" i="3" l="1"/>
  <c r="C490" i="3" l="1"/>
  <c r="D490" i="3"/>
  <c r="E490" i="3" l="1"/>
  <c r="G490" i="3" s="1"/>
  <c r="F490" i="3" l="1"/>
  <c r="C491" i="3" l="1"/>
  <c r="D491" i="3"/>
  <c r="E491" i="3" l="1"/>
  <c r="G491" i="3" s="1"/>
  <c r="F491" i="3" l="1"/>
  <c r="C492" i="3" l="1"/>
  <c r="D492" i="3"/>
  <c r="E492" i="3" l="1"/>
  <c r="G492" i="3" s="1"/>
  <c r="F492" i="3"/>
  <c r="D493" i="3" l="1"/>
  <c r="C493" i="3"/>
  <c r="E493" i="3" l="1"/>
  <c r="F493" i="3"/>
  <c r="G493" i="3"/>
  <c r="C494" i="3" l="1"/>
  <c r="D494" i="3"/>
  <c r="E494" i="3" l="1"/>
  <c r="G494" i="3" s="1"/>
  <c r="F494" i="3" l="1"/>
  <c r="C495" i="3" l="1"/>
  <c r="D495" i="3"/>
  <c r="E495" i="3" l="1"/>
  <c r="G495" i="3" s="1"/>
  <c r="F495" i="3" l="1"/>
  <c r="C496" i="3" l="1"/>
  <c r="D496" i="3"/>
  <c r="E496" i="3" l="1"/>
  <c r="G496" i="3" s="1"/>
  <c r="F496" i="3" l="1"/>
  <c r="C497" i="3" l="1"/>
  <c r="D497" i="3"/>
  <c r="E497" i="3" l="1"/>
  <c r="G497" i="3" s="1"/>
  <c r="F497" i="3" l="1"/>
  <c r="C498" i="3" l="1"/>
  <c r="D498" i="3"/>
  <c r="E498" i="3" l="1"/>
  <c r="G498" i="3" s="1"/>
  <c r="F498" i="3"/>
  <c r="D499" i="3" l="1"/>
  <c r="C499" i="3"/>
  <c r="E499" i="3" l="1"/>
  <c r="F499" i="3"/>
  <c r="G499" i="3"/>
  <c r="C500" i="3" l="1"/>
  <c r="D500" i="3"/>
  <c r="E500" i="3" l="1"/>
  <c r="G500" i="3" s="1"/>
  <c r="F500" i="3" l="1"/>
  <c r="C501" i="3" l="1"/>
  <c r="D501" i="3"/>
  <c r="E501" i="3" l="1"/>
  <c r="G501" i="3" s="1"/>
  <c r="F501" i="3" l="1"/>
  <c r="D502" i="3" l="1"/>
  <c r="C502" i="3"/>
  <c r="E502" i="3" l="1"/>
  <c r="F502" i="3"/>
  <c r="G502" i="3"/>
  <c r="C503" i="3" l="1"/>
  <c r="D503" i="3"/>
  <c r="E503" i="3" l="1"/>
  <c r="G503" i="3" s="1"/>
  <c r="F503" i="3" l="1"/>
  <c r="C504" i="3" l="1"/>
  <c r="D504" i="3"/>
  <c r="E504" i="3" l="1"/>
  <c r="G504" i="3" s="1"/>
  <c r="F504" i="3" l="1"/>
  <c r="D505" i="3" l="1"/>
  <c r="C505" i="3"/>
  <c r="E505" i="3" l="1"/>
  <c r="F505" i="3" s="1"/>
  <c r="G505" i="3" l="1"/>
  <c r="C506" i="3" s="1"/>
  <c r="D506" i="3" l="1"/>
  <c r="E506" i="3" l="1"/>
  <c r="F506" i="3" s="1"/>
  <c r="G506" i="3" l="1"/>
  <c r="D507" i="3" s="1"/>
  <c r="C507" i="3" l="1"/>
  <c r="E507" i="3" l="1"/>
  <c r="G507" i="3" s="1"/>
  <c r="F507" i="3"/>
  <c r="C508" i="3" l="1"/>
  <c r="D508" i="3"/>
  <c r="E508" i="3" l="1"/>
  <c r="G508" i="3" s="1"/>
  <c r="F508" i="3" l="1"/>
  <c r="C509" i="3" l="1"/>
  <c r="D509" i="3"/>
  <c r="E509" i="3" l="1"/>
  <c r="G509" i="3" s="1"/>
  <c r="F509" i="3" l="1"/>
  <c r="C510" i="3" l="1"/>
  <c r="D510" i="3"/>
  <c r="E510" i="3" l="1"/>
  <c r="G510" i="3" s="1"/>
  <c r="F510" i="3" l="1"/>
  <c r="C511" i="3" l="1"/>
  <c r="D511" i="3"/>
  <c r="E511" i="3" l="1"/>
  <c r="G511" i="3" s="1"/>
  <c r="F511" i="3" l="1"/>
  <c r="C512" i="3" l="1"/>
  <c r="D512" i="3"/>
  <c r="E512" i="3" l="1"/>
  <c r="G512" i="3" s="1"/>
  <c r="F512" i="3" l="1"/>
  <c r="D513" i="3" l="1"/>
  <c r="C513" i="3"/>
  <c r="E513" i="3" l="1"/>
  <c r="F513" i="3" s="1"/>
  <c r="G513" i="3" l="1"/>
  <c r="C514" i="3" s="1"/>
  <c r="D514" i="3" l="1"/>
  <c r="E514" i="3" l="1"/>
  <c r="F514" i="3" s="1"/>
  <c r="G514" i="3" l="1"/>
  <c r="D515" i="3" s="1"/>
  <c r="C515" i="3" l="1"/>
  <c r="E515" i="3" l="1"/>
  <c r="G515" i="3" s="1"/>
  <c r="F515" i="3"/>
  <c r="C516" i="3" l="1"/>
  <c r="D516" i="3"/>
  <c r="E516" i="3" l="1"/>
  <c r="G516" i="3" s="1"/>
  <c r="F516" i="3" l="1"/>
  <c r="C517" i="3" l="1"/>
  <c r="D517" i="3"/>
  <c r="E517" i="3" l="1"/>
  <c r="G517" i="3" s="1"/>
  <c r="F517" i="3" l="1"/>
  <c r="D518" i="3" l="1"/>
  <c r="C518" i="3"/>
  <c r="E518" i="3" l="1"/>
  <c r="F518" i="3"/>
  <c r="G518" i="3"/>
  <c r="C519" i="3" l="1"/>
  <c r="D519" i="3"/>
  <c r="E519" i="3" l="1"/>
  <c r="G519" i="3" s="1"/>
  <c r="F519" i="3" l="1"/>
  <c r="C520" i="3" l="1"/>
  <c r="D520" i="3"/>
  <c r="E520" i="3" l="1"/>
  <c r="G520" i="3" s="1"/>
  <c r="F520" i="3" l="1"/>
  <c r="C521" i="3" l="1"/>
  <c r="D521" i="3"/>
  <c r="E521" i="3" l="1"/>
  <c r="G521" i="3" s="1"/>
  <c r="F521" i="3" l="1"/>
  <c r="C522" i="3" l="1"/>
  <c r="D522" i="3"/>
  <c r="E522" i="3" l="1"/>
  <c r="G522" i="3" s="1"/>
  <c r="F522" i="3" l="1"/>
  <c r="D523" i="3" l="1"/>
  <c r="C523" i="3"/>
  <c r="E523" i="3" l="1"/>
  <c r="F523" i="3"/>
  <c r="G523" i="3"/>
  <c r="C524" i="3" l="1"/>
  <c r="D524" i="3"/>
  <c r="E524" i="3" l="1"/>
  <c r="G524" i="3" s="1"/>
  <c r="F524" i="3" l="1"/>
  <c r="C525" i="3" l="1"/>
  <c r="D525" i="3"/>
  <c r="E525" i="3" l="1"/>
  <c r="G525" i="3" s="1"/>
  <c r="F525" i="3" l="1"/>
  <c r="C526" i="3" l="1"/>
  <c r="D526" i="3"/>
  <c r="E526" i="3" l="1"/>
  <c r="G526" i="3" s="1"/>
  <c r="F526" i="3"/>
  <c r="C527" i="3" l="1"/>
  <c r="D527" i="3"/>
  <c r="E527" i="3" l="1"/>
  <c r="G527" i="3" s="1"/>
  <c r="F527" i="3" l="1"/>
  <c r="C528" i="3" l="1"/>
  <c r="D528" i="3"/>
  <c r="E528" i="3" l="1"/>
  <c r="G528" i="3" s="1"/>
  <c r="F528" i="3" l="1"/>
  <c r="C529" i="3" l="1"/>
  <c r="D529" i="3"/>
  <c r="E529" i="3" l="1"/>
  <c r="G529" i="3" s="1"/>
  <c r="F529" i="3" l="1"/>
  <c r="C530" i="3" l="1"/>
  <c r="D530" i="3"/>
  <c r="E530" i="3" l="1"/>
  <c r="G530" i="3" s="1"/>
  <c r="F530" i="3" l="1"/>
  <c r="D531" i="3" l="1"/>
  <c r="C531" i="3"/>
  <c r="E531" i="3" l="1"/>
  <c r="F531" i="3"/>
  <c r="G531" i="3"/>
  <c r="C532" i="3" l="1"/>
  <c r="D532" i="3"/>
  <c r="E532" i="3" l="1"/>
  <c r="G532" i="3" s="1"/>
  <c r="F532" i="3" l="1"/>
  <c r="C533" i="3" l="1"/>
  <c r="D533" i="3"/>
  <c r="E533" i="3" l="1"/>
  <c r="G533" i="3" s="1"/>
  <c r="F533" i="3" l="1"/>
  <c r="D534" i="3" l="1"/>
  <c r="C534" i="3"/>
  <c r="E534" i="3" l="1"/>
  <c r="F534" i="3"/>
  <c r="G534" i="3"/>
  <c r="C535" i="3" l="1"/>
  <c r="D535" i="3"/>
  <c r="E535" i="3" l="1"/>
  <c r="G535" i="3" s="1"/>
  <c r="F535" i="3" l="1"/>
  <c r="C536" i="3" l="1"/>
  <c r="D536" i="3"/>
  <c r="E536" i="3" l="1"/>
  <c r="G536" i="3" s="1"/>
  <c r="F536" i="3" l="1"/>
  <c r="C537" i="3" l="1"/>
  <c r="D537" i="3"/>
  <c r="E537" i="3" l="1"/>
  <c r="G537" i="3" s="1"/>
  <c r="F537" i="3" l="1"/>
  <c r="C538" i="3" l="1"/>
  <c r="D538" i="3"/>
  <c r="E538" i="3" l="1"/>
  <c r="G538" i="3" s="1"/>
  <c r="F538" i="3" l="1"/>
  <c r="D539" i="3" l="1"/>
  <c r="C539" i="3"/>
  <c r="E539" i="3" l="1"/>
  <c r="F539" i="3"/>
  <c r="G539" i="3"/>
  <c r="C540" i="3" l="1"/>
  <c r="D540" i="3"/>
  <c r="E540" i="3" l="1"/>
  <c r="G540" i="3" s="1"/>
  <c r="F540" i="3" l="1"/>
  <c r="C541" i="3" l="1"/>
  <c r="D541" i="3"/>
  <c r="E541" i="3" l="1"/>
  <c r="G541" i="3" s="1"/>
  <c r="F541" i="3" l="1"/>
  <c r="D542" i="3" l="1"/>
  <c r="C542" i="3"/>
  <c r="E542" i="3" l="1"/>
  <c r="F542" i="3"/>
  <c r="G542" i="3"/>
  <c r="C543" i="3" l="1"/>
  <c r="D543" i="3"/>
  <c r="E543" i="3" l="1"/>
  <c r="G543" i="3" s="1"/>
  <c r="F543" i="3" l="1"/>
  <c r="C544" i="3" l="1"/>
  <c r="D544" i="3"/>
  <c r="E544" i="3" l="1"/>
  <c r="G544" i="3" s="1"/>
  <c r="F544" i="3" l="1"/>
  <c r="D545" i="3" l="1"/>
  <c r="C545" i="3"/>
  <c r="E545" i="3" l="1"/>
  <c r="F545" i="3" s="1"/>
  <c r="G545" i="3"/>
  <c r="C546" i="3" l="1"/>
  <c r="D546" i="3"/>
  <c r="E546" i="3" l="1"/>
  <c r="G546" i="3" s="1"/>
  <c r="F546" i="3" l="1"/>
  <c r="D547" i="3" l="1"/>
  <c r="C547" i="3"/>
  <c r="E547" i="3" l="1"/>
  <c r="F547" i="3"/>
  <c r="G547" i="3"/>
  <c r="C548" i="3" l="1"/>
  <c r="D548" i="3"/>
  <c r="E548" i="3" l="1"/>
  <c r="G548" i="3" s="1"/>
  <c r="F548" i="3" l="1"/>
  <c r="C549" i="3" l="1"/>
  <c r="D549" i="3"/>
  <c r="E549" i="3" l="1"/>
  <c r="G549" i="3" s="1"/>
  <c r="F549" i="3" l="1"/>
  <c r="D550" i="3" l="1"/>
  <c r="C550" i="3"/>
  <c r="E550" i="3" l="1"/>
  <c r="F550" i="3"/>
  <c r="G550" i="3"/>
  <c r="C551" i="3" l="1"/>
  <c r="D551" i="3"/>
  <c r="E551" i="3" l="1"/>
  <c r="G551" i="3" s="1"/>
  <c r="F551" i="3" l="1"/>
  <c r="C552" i="3" l="1"/>
  <c r="D552" i="3"/>
  <c r="E552" i="3" l="1"/>
  <c r="G552" i="3" s="1"/>
  <c r="F552" i="3" l="1"/>
  <c r="D553" i="3" l="1"/>
  <c r="C553" i="3"/>
  <c r="E553" i="3" l="1"/>
  <c r="F553" i="3" s="1"/>
  <c r="G553" i="3"/>
</calcChain>
</file>

<file path=xl/sharedStrings.xml><?xml version="1.0" encoding="utf-8"?>
<sst xmlns="http://schemas.openxmlformats.org/spreadsheetml/2006/main" count="13" uniqueCount="12">
  <si>
    <t>Taux de rendement</t>
  </si>
  <si>
    <t>Matrice Trasition</t>
  </si>
  <si>
    <t>Prob limite</t>
  </si>
  <si>
    <t>L1t</t>
  </si>
  <si>
    <t>mu1</t>
  </si>
  <si>
    <t>sig1</t>
  </si>
  <si>
    <t>mu2</t>
  </si>
  <si>
    <t>sig2</t>
  </si>
  <si>
    <t>L2t</t>
  </si>
  <si>
    <t>Ltot</t>
  </si>
  <si>
    <t>pi1</t>
  </si>
  <si>
    <t>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</si>
</sst>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1" applyNumberFormat="1" applyFont="1"/>
  </cellXfs>
  <cellStyles count="2">
    <cellStyle name="Normal" xfId="0" builtinId="0"/>
    <cellStyle name="Pourcentage" xfId="1" builtinId="5"/>
  </cellStyles>
  <dxfs count="4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EDC2-5517-408B-B9F7-057C512A9E55}">
  <sheetPr codeName="Feuil2"/>
  <dimension ref="A1:L625"/>
  <sheetViews>
    <sheetView tabSelected="1" zoomScale="85" zoomScaleNormal="85" workbookViewId="0">
      <pane ySplit="1" topLeftCell="A2" activePane="bottomLeft" state="frozen"/>
      <selection pane="bottomLeft" activeCell="F137" sqref="F137"/>
    </sheetView>
  </sheetViews>
  <sheetFormatPr baseColWidth="10" defaultRowHeight="15" x14ac:dyDescent="0.25"/>
  <cols>
    <col min="3" max="5" width="11.42578125" style="12"/>
    <col min="6" max="7" width="11.42578125" style="14"/>
  </cols>
  <sheetData>
    <row r="1" spans="1:12" ht="30" x14ac:dyDescent="0.25">
      <c r="A1" s="2" t="s">
        <v>0</v>
      </c>
      <c r="B1" s="2">
        <v>17</v>
      </c>
      <c r="C1" s="11" t="s">
        <v>3</v>
      </c>
      <c r="D1" s="12" t="s">
        <v>8</v>
      </c>
      <c r="E1" s="11" t="s">
        <v>9</v>
      </c>
      <c r="F1" s="13" t="s">
        <v>10</v>
      </c>
      <c r="G1" s="13" t="s">
        <v>11</v>
      </c>
    </row>
    <row r="2" spans="1:12" x14ac:dyDescent="0.25">
      <c r="A2" s="1">
        <v>25569</v>
      </c>
      <c r="B2" s="3">
        <v>2.7151051625238898E-2</v>
      </c>
      <c r="C2" s="12">
        <f>(J12*K9+K12*K10)*_xlfn.NORM.S.DIST((B2-$J$3)/$J$4,FALSE)</f>
        <v>0.24260317503753473</v>
      </c>
      <c r="D2" s="12">
        <f>(J12*L9+K12*L10)*_xlfn.NORM.S.DIST((B2-$J$5)/$J$6,FALSE)</f>
        <v>0.13245054584476737</v>
      </c>
      <c r="E2" s="12">
        <f>C2+D2</f>
        <v>0.3750537208823021</v>
      </c>
      <c r="F2" s="14">
        <f>C2/E2</f>
        <v>0.64684913528338916</v>
      </c>
      <c r="G2" s="14">
        <f>D2/E2</f>
        <v>0.35315086471661078</v>
      </c>
    </row>
    <row r="3" spans="1:12" x14ac:dyDescent="0.25">
      <c r="A3" s="1">
        <v>25600</v>
      </c>
      <c r="B3" s="3">
        <v>4.3807396376271956E-2</v>
      </c>
      <c r="C3" s="15">
        <f t="shared" ref="C3:C66" si="0">(F2*$K$9+G2*$K$10)*_xlfn.NORM.S.DIST((B3-$J$3)/$J$4,FALSE)</f>
        <v>0.18137937257373893</v>
      </c>
      <c r="D3" s="12">
        <f t="shared" ref="D3:D66" si="1">(F2*$L$9+G2*$L$10)*_xlfn.NORM.S.DIST((B3-$J$5)/$J$6,FALSE)</f>
        <v>0.13364982056279393</v>
      </c>
      <c r="E3" s="12">
        <f>C3+D3</f>
        <v>0.31502919313653288</v>
      </c>
      <c r="F3" s="14">
        <f>C3/E3</f>
        <v>0.57575417302716303</v>
      </c>
      <c r="G3" s="14">
        <f>D3/E3</f>
        <v>0.42424582697283686</v>
      </c>
      <c r="I3" t="s">
        <v>4</v>
      </c>
      <c r="J3">
        <v>0.01</v>
      </c>
    </row>
    <row r="4" spans="1:12" x14ac:dyDescent="0.25">
      <c r="A4" s="1">
        <v>25628</v>
      </c>
      <c r="B4" s="3">
        <v>-2.8058494828201108E-2</v>
      </c>
      <c r="C4" s="15">
        <f t="shared" si="0"/>
        <v>0.14953209105025084</v>
      </c>
      <c r="D4" s="12">
        <f t="shared" si="1"/>
        <v>0.13676495522484827</v>
      </c>
      <c r="E4" s="12">
        <f>C4+D4</f>
        <v>0.28629704627509911</v>
      </c>
      <c r="F4" s="14">
        <f>C4/E4</f>
        <v>0.52229700933263346</v>
      </c>
      <c r="G4" s="14">
        <f>D4/E4</f>
        <v>0.47770299066736654</v>
      </c>
      <c r="I4" t="s">
        <v>5</v>
      </c>
      <c r="J4">
        <v>0.04</v>
      </c>
    </row>
    <row r="5" spans="1:12" x14ac:dyDescent="0.25">
      <c r="A5" s="1">
        <v>25659</v>
      </c>
      <c r="B5" s="3">
        <v>-8.7706422018348662E-2</v>
      </c>
      <c r="C5" s="15">
        <f t="shared" si="0"/>
        <v>1.0986069201275523E-2</v>
      </c>
      <c r="D5" s="12">
        <f t="shared" si="1"/>
        <v>7.3505183298107415E-2</v>
      </c>
      <c r="E5" s="12">
        <f t="shared" ref="E5:E68" si="2">C5+D5</f>
        <v>8.4491252499382941E-2</v>
      </c>
      <c r="F5" s="14">
        <f t="shared" ref="F5:F68" si="3">C5/E5</f>
        <v>0.13002611366609529</v>
      </c>
      <c r="G5" s="14">
        <f t="shared" ref="G5:G68" si="4">D5/E5</f>
        <v>0.86997388633390471</v>
      </c>
      <c r="I5" t="s">
        <v>6</v>
      </c>
      <c r="J5">
        <v>0.02</v>
      </c>
    </row>
    <row r="6" spans="1:12" x14ac:dyDescent="0.25">
      <c r="A6" s="1">
        <v>25689</v>
      </c>
      <c r="B6" s="3">
        <v>-6.5567176186645204E-2</v>
      </c>
      <c r="C6" s="15">
        <f t="shared" si="0"/>
        <v>1.4099694774609732E-2</v>
      </c>
      <c r="D6" s="12">
        <f t="shared" si="1"/>
        <v>0.17775783023190248</v>
      </c>
      <c r="E6" s="12">
        <f t="shared" si="2"/>
        <v>0.19185752500651221</v>
      </c>
      <c r="F6" s="14">
        <f t="shared" si="3"/>
        <v>7.3490444402069435E-2</v>
      </c>
      <c r="G6" s="14">
        <f t="shared" si="4"/>
        <v>0.92650955559793058</v>
      </c>
      <c r="I6" t="s">
        <v>7</v>
      </c>
      <c r="J6">
        <v>0.08</v>
      </c>
    </row>
    <row r="7" spans="1:12" x14ac:dyDescent="0.25">
      <c r="A7" s="1">
        <v>25720</v>
      </c>
      <c r="B7" s="3">
        <v>3.171186683885785E-2</v>
      </c>
      <c r="C7" s="15">
        <f t="shared" si="0"/>
        <v>5.5936745378216364E-2</v>
      </c>
      <c r="D7" s="12">
        <f t="shared" si="1"/>
        <v>0.33056590267413621</v>
      </c>
      <c r="E7" s="12">
        <f t="shared" si="2"/>
        <v>0.38650264805235257</v>
      </c>
      <c r="F7" s="14">
        <f t="shared" si="3"/>
        <v>0.14472538716122746</v>
      </c>
      <c r="G7" s="14">
        <f t="shared" si="4"/>
        <v>0.8552746128387726</v>
      </c>
    </row>
    <row r="8" spans="1:12" x14ac:dyDescent="0.25">
      <c r="A8" s="1">
        <v>25750</v>
      </c>
      <c r="B8" s="3">
        <v>7.5104311543809921E-3</v>
      </c>
      <c r="C8" s="15">
        <f t="shared" si="0"/>
        <v>8.8798585502882721E-2</v>
      </c>
      <c r="D8" s="12">
        <f t="shared" si="1"/>
        <v>0.30621694251565484</v>
      </c>
      <c r="E8" s="12">
        <f t="shared" si="2"/>
        <v>0.39501552801853757</v>
      </c>
      <c r="F8" s="14">
        <f t="shared" si="3"/>
        <v>0.22479770845543956</v>
      </c>
      <c r="G8" s="14">
        <f t="shared" si="4"/>
        <v>0.77520229154456044</v>
      </c>
    </row>
    <row r="9" spans="1:12" x14ac:dyDescent="0.25">
      <c r="A9" s="1">
        <v>25781</v>
      </c>
      <c r="B9" s="3">
        <v>-2.7609055770293489E-3</v>
      </c>
      <c r="C9" s="15">
        <f t="shared" si="0"/>
        <v>0.11036192546708265</v>
      </c>
      <c r="D9" s="12">
        <f t="shared" si="1"/>
        <v>0.27160085780905269</v>
      </c>
      <c r="E9" s="12">
        <f t="shared" si="2"/>
        <v>0.38196278327613531</v>
      </c>
      <c r="F9" s="14">
        <f t="shared" si="3"/>
        <v>0.28893371369979221</v>
      </c>
      <c r="G9" s="14">
        <f t="shared" si="4"/>
        <v>0.71106628630020785</v>
      </c>
      <c r="I9" t="s">
        <v>1</v>
      </c>
      <c r="K9" s="4">
        <v>0.95</v>
      </c>
      <c r="L9" s="5">
        <v>0.05</v>
      </c>
    </row>
    <row r="10" spans="1:12" x14ac:dyDescent="0.25">
      <c r="A10" s="1">
        <v>25812</v>
      </c>
      <c r="B10" s="3">
        <v>-3.7098560354374199E-2</v>
      </c>
      <c r="C10" s="15">
        <f t="shared" si="0"/>
        <v>6.8931578926180098E-2</v>
      </c>
      <c r="D10" s="12">
        <f t="shared" si="1"/>
        <v>0.20236707643654517</v>
      </c>
      <c r="E10" s="12">
        <f t="shared" si="2"/>
        <v>0.27129865536272524</v>
      </c>
      <c r="F10" s="14">
        <f t="shared" si="3"/>
        <v>0.25408006108256914</v>
      </c>
      <c r="G10" s="14">
        <f t="shared" si="4"/>
        <v>0.74591993891743102</v>
      </c>
      <c r="K10" s="6">
        <v>0.1</v>
      </c>
      <c r="L10" s="7">
        <v>0.9</v>
      </c>
    </row>
    <row r="11" spans="1:12" x14ac:dyDescent="0.25">
      <c r="A11" s="1">
        <v>25842</v>
      </c>
      <c r="B11" s="3">
        <v>2.3720529039677807E-2</v>
      </c>
      <c r="C11" s="15">
        <f t="shared" si="0"/>
        <v>0.11885134816406018</v>
      </c>
      <c r="D11" s="12">
        <f t="shared" si="1"/>
        <v>0.27259431342091472</v>
      </c>
      <c r="E11" s="12">
        <f t="shared" si="2"/>
        <v>0.3914456615849749</v>
      </c>
      <c r="F11" s="14">
        <f t="shared" si="3"/>
        <v>0.3036215746595009</v>
      </c>
      <c r="G11" s="14">
        <f t="shared" si="4"/>
        <v>0.6963784253404991</v>
      </c>
    </row>
    <row r="12" spans="1:12" x14ac:dyDescent="0.25">
      <c r="A12" s="1">
        <v>25873</v>
      </c>
      <c r="B12" s="3">
        <v>-2.2468754388428325E-3</v>
      </c>
      <c r="C12" s="15">
        <f t="shared" si="0"/>
        <v>0.13631149073672508</v>
      </c>
      <c r="D12" s="12">
        <f t="shared" si="1"/>
        <v>0.24637674414400254</v>
      </c>
      <c r="E12" s="12">
        <f t="shared" si="2"/>
        <v>0.38268823488072762</v>
      </c>
      <c r="F12" s="14">
        <f t="shared" si="3"/>
        <v>0.35619462087516029</v>
      </c>
      <c r="G12" s="14">
        <f t="shared" si="4"/>
        <v>0.64380537912483971</v>
      </c>
      <c r="I12" t="s">
        <v>2</v>
      </c>
      <c r="J12" s="9">
        <f>2/3</f>
        <v>0.66666666666666663</v>
      </c>
      <c r="K12" s="10">
        <f>1/3</f>
        <v>0.33333333333333331</v>
      </c>
    </row>
    <row r="13" spans="1:12" x14ac:dyDescent="0.25">
      <c r="A13" s="1">
        <v>25903</v>
      </c>
      <c r="B13" s="3">
        <v>-2.5052779732582686E-2</v>
      </c>
      <c r="C13" s="15">
        <f t="shared" si="0"/>
        <v>0.1094478157253284</v>
      </c>
      <c r="D13" s="12">
        <f t="shared" si="1"/>
        <v>0.20332322847507334</v>
      </c>
      <c r="E13" s="12">
        <f t="shared" si="2"/>
        <v>0.31277104420040175</v>
      </c>
      <c r="F13" s="14">
        <f t="shared" si="3"/>
        <v>0.34992950196247041</v>
      </c>
      <c r="G13" s="14">
        <f t="shared" si="4"/>
        <v>0.65007049803752959</v>
      </c>
      <c r="J13" s="8"/>
      <c r="K13" s="8"/>
    </row>
    <row r="14" spans="1:12" x14ac:dyDescent="0.25">
      <c r="A14" s="1">
        <v>25934</v>
      </c>
      <c r="B14" s="3">
        <v>3.536884654251482E-2</v>
      </c>
      <c r="C14" s="15">
        <f t="shared" si="0"/>
        <v>0.129669304359777</v>
      </c>
      <c r="D14" s="12">
        <f t="shared" si="1"/>
        <v>0.23599139611250247</v>
      </c>
      <c r="E14" s="12">
        <f t="shared" si="2"/>
        <v>0.3656607004722795</v>
      </c>
      <c r="F14" s="14">
        <f t="shared" si="3"/>
        <v>0.35461646327401036</v>
      </c>
      <c r="G14" s="14">
        <f t="shared" si="4"/>
        <v>0.64538353672598958</v>
      </c>
    </row>
    <row r="15" spans="1:12" x14ac:dyDescent="0.25">
      <c r="A15" s="1">
        <v>25965</v>
      </c>
      <c r="B15" s="3">
        <v>1.3803680981595123E-2</v>
      </c>
      <c r="C15" s="15">
        <f t="shared" si="0"/>
        <v>0.15942258279226368</v>
      </c>
      <c r="D15" s="12">
        <f t="shared" si="1"/>
        <v>0.2380820633275075</v>
      </c>
      <c r="E15" s="12">
        <f t="shared" si="2"/>
        <v>0.39750464611977121</v>
      </c>
      <c r="F15" s="14">
        <f t="shared" si="3"/>
        <v>0.40105841365242417</v>
      </c>
      <c r="G15" s="14">
        <f t="shared" si="4"/>
        <v>0.59894158634757577</v>
      </c>
    </row>
    <row r="16" spans="1:12" x14ac:dyDescent="0.25">
      <c r="A16" s="1">
        <v>25993</v>
      </c>
      <c r="B16" s="3">
        <v>-2.0767432265162866E-2</v>
      </c>
      <c r="C16" s="15">
        <f t="shared" si="0"/>
        <v>0.13085048904381627</v>
      </c>
      <c r="D16" s="12">
        <f t="shared" si="1"/>
        <v>0.19588896124007063</v>
      </c>
      <c r="E16" s="12">
        <f t="shared" si="2"/>
        <v>0.3267394502838869</v>
      </c>
      <c r="F16" s="14">
        <f t="shared" si="3"/>
        <v>0.40047349326849602</v>
      </c>
      <c r="G16" s="14">
        <f t="shared" si="4"/>
        <v>0.59952650673150398</v>
      </c>
    </row>
    <row r="17" spans="1:7" x14ac:dyDescent="0.25">
      <c r="A17" s="1">
        <v>26024</v>
      </c>
      <c r="B17" s="3">
        <v>1.1938202247190999E-2</v>
      </c>
      <c r="C17" s="15">
        <f t="shared" si="0"/>
        <v>0.17548902973017802</v>
      </c>
      <c r="D17" s="12">
        <f t="shared" si="1"/>
        <v>0.22211644057303129</v>
      </c>
      <c r="E17" s="12">
        <f t="shared" si="2"/>
        <v>0.39760547030320931</v>
      </c>
      <c r="F17" s="14">
        <f t="shared" si="3"/>
        <v>0.44136472668837307</v>
      </c>
      <c r="G17" s="14">
        <f t="shared" si="4"/>
        <v>0.55863527331162688</v>
      </c>
    </row>
    <row r="18" spans="1:7" x14ac:dyDescent="0.25">
      <c r="A18" s="1">
        <v>26054</v>
      </c>
      <c r="B18" s="3">
        <v>1.5128383067314344E-2</v>
      </c>
      <c r="C18" s="15">
        <f t="shared" si="0"/>
        <v>0.18800982942888123</v>
      </c>
      <c r="D18" s="12">
        <f t="shared" si="1"/>
        <v>0.20899300320892386</v>
      </c>
      <c r="E18" s="12">
        <f t="shared" si="2"/>
        <v>0.39700283263780511</v>
      </c>
      <c r="F18" s="14">
        <f t="shared" si="3"/>
        <v>0.47357301755175873</v>
      </c>
      <c r="G18" s="14">
        <f t="shared" si="4"/>
        <v>0.52642698244824115</v>
      </c>
    </row>
    <row r="19" spans="1:7" x14ac:dyDescent="0.25">
      <c r="A19" s="1">
        <v>26085</v>
      </c>
      <c r="B19" s="3">
        <v>-1.0527754990429239E-2</v>
      </c>
      <c r="C19" s="15">
        <f t="shared" si="0"/>
        <v>0.1757472509056299</v>
      </c>
      <c r="D19" s="12">
        <f t="shared" si="1"/>
        <v>0.18452305351207154</v>
      </c>
      <c r="E19" s="12">
        <f t="shared" si="2"/>
        <v>0.36027030441770147</v>
      </c>
      <c r="F19" s="14">
        <f t="shared" si="3"/>
        <v>0.48782053017022059</v>
      </c>
      <c r="G19" s="14">
        <f t="shared" si="4"/>
        <v>0.51217946982977935</v>
      </c>
    </row>
    <row r="20" spans="1:7" x14ac:dyDescent="0.25">
      <c r="A20" s="1">
        <v>26115</v>
      </c>
      <c r="B20" s="3">
        <v>3.882824374740923E-2</v>
      </c>
      <c r="C20" s="15">
        <f t="shared" si="0"/>
        <v>0.15835430107599371</v>
      </c>
      <c r="D20" s="12">
        <f t="shared" si="1"/>
        <v>0.18833861215420195</v>
      </c>
      <c r="E20" s="12">
        <f t="shared" si="2"/>
        <v>0.34669291323019569</v>
      </c>
      <c r="F20" s="14">
        <f t="shared" si="3"/>
        <v>0.45675667148941779</v>
      </c>
      <c r="G20" s="14">
        <f t="shared" si="4"/>
        <v>0.5432433285105821</v>
      </c>
    </row>
    <row r="21" spans="1:7" x14ac:dyDescent="0.25">
      <c r="A21" s="1">
        <v>26146</v>
      </c>
      <c r="B21" s="3">
        <v>2.2213354615589154E-2</v>
      </c>
      <c r="C21" s="15">
        <f t="shared" si="0"/>
        <v>0.18590962427047891</v>
      </c>
      <c r="D21" s="12">
        <f t="shared" si="1"/>
        <v>0.20408331279537517</v>
      </c>
      <c r="E21" s="12">
        <f t="shared" si="2"/>
        <v>0.38999293706585408</v>
      </c>
      <c r="F21" s="14">
        <f t="shared" si="3"/>
        <v>0.47669997736160608</v>
      </c>
      <c r="G21" s="14">
        <f t="shared" si="4"/>
        <v>0.52330002263839392</v>
      </c>
    </row>
    <row r="22" spans="1:7" x14ac:dyDescent="0.25">
      <c r="A22" s="1">
        <v>26177</v>
      </c>
      <c r="B22" s="3">
        <v>-1.1971372804163827E-2</v>
      </c>
      <c r="C22" s="15">
        <f t="shared" si="0"/>
        <v>0.17332168000494783</v>
      </c>
      <c r="D22" s="12">
        <f t="shared" si="1"/>
        <v>0.1822479865697286</v>
      </c>
      <c r="E22" s="12">
        <f t="shared" si="2"/>
        <v>0.35556966657467642</v>
      </c>
      <c r="F22" s="14">
        <f t="shared" si="3"/>
        <v>0.48744787955230978</v>
      </c>
      <c r="G22" s="14">
        <f t="shared" si="4"/>
        <v>0.51255212044769016</v>
      </c>
    </row>
    <row r="23" spans="1:7" x14ac:dyDescent="0.25">
      <c r="A23" s="1">
        <v>26207</v>
      </c>
      <c r="B23" s="3">
        <v>3.5954168312919643E-2</v>
      </c>
      <c r="C23" s="15">
        <f t="shared" si="0"/>
        <v>0.16623825234416376</v>
      </c>
      <c r="D23" s="12">
        <f t="shared" si="1"/>
        <v>0.18993916305163694</v>
      </c>
      <c r="E23" s="12">
        <f t="shared" si="2"/>
        <v>0.35617741539580072</v>
      </c>
      <c r="F23" s="14">
        <f t="shared" si="3"/>
        <v>0.46672878503380727</v>
      </c>
      <c r="G23" s="14">
        <f t="shared" si="4"/>
        <v>0.53327121496619267</v>
      </c>
    </row>
    <row r="24" spans="1:7" x14ac:dyDescent="0.25">
      <c r="A24" s="1">
        <v>26238</v>
      </c>
      <c r="B24" s="3">
        <v>-8.3905415713195763E-3</v>
      </c>
      <c r="C24" s="15">
        <f t="shared" si="0"/>
        <v>0.17828718077595634</v>
      </c>
      <c r="D24" s="12">
        <f t="shared" si="1"/>
        <v>0.18852651598363124</v>
      </c>
      <c r="E24" s="12">
        <f t="shared" si="2"/>
        <v>0.36681369675958758</v>
      </c>
      <c r="F24" s="14">
        <f t="shared" si="3"/>
        <v>0.48604286685839621</v>
      </c>
      <c r="G24" s="14">
        <f t="shared" si="4"/>
        <v>0.51395713314160385</v>
      </c>
    </row>
    <row r="25" spans="1:7" x14ac:dyDescent="0.25">
      <c r="A25" s="1">
        <v>26268</v>
      </c>
      <c r="B25" s="3">
        <v>2.3076923076922995E-2</v>
      </c>
      <c r="C25" s="15">
        <f t="shared" si="0"/>
        <v>0.19405932013682045</v>
      </c>
      <c r="D25" s="12">
        <f t="shared" si="1"/>
        <v>0.19408685166879835</v>
      </c>
      <c r="E25" s="12">
        <f t="shared" si="2"/>
        <v>0.38814617180561883</v>
      </c>
      <c r="F25" s="14">
        <f t="shared" si="3"/>
        <v>0.4999645345826163</v>
      </c>
      <c r="G25" s="14">
        <f t="shared" si="4"/>
        <v>0.50003546541738364</v>
      </c>
    </row>
    <row r="26" spans="1:7" x14ac:dyDescent="0.25">
      <c r="A26" s="1">
        <v>26299</v>
      </c>
      <c r="B26" s="3">
        <v>5.1002506265664271E-2</v>
      </c>
      <c r="C26" s="15">
        <f t="shared" si="0"/>
        <v>0.12384435586089605</v>
      </c>
      <c r="D26" s="12">
        <f t="shared" si="1"/>
        <v>0.17580043647347232</v>
      </c>
      <c r="E26" s="12">
        <f t="shared" si="2"/>
        <v>0.29964479233436836</v>
      </c>
      <c r="F26" s="14">
        <f t="shared" si="3"/>
        <v>0.41330388189326617</v>
      </c>
      <c r="G26" s="14">
        <f t="shared" si="4"/>
        <v>0.58669611810673383</v>
      </c>
    </row>
    <row r="27" spans="1:7" x14ac:dyDescent="0.25">
      <c r="A27" s="1">
        <v>26330</v>
      </c>
      <c r="B27" s="3">
        <v>4.1612018600214462E-2</v>
      </c>
      <c r="C27" s="15">
        <f t="shared" si="0"/>
        <v>0.13175244582865753</v>
      </c>
      <c r="D27" s="12">
        <f t="shared" si="1"/>
        <v>0.21105264626823772</v>
      </c>
      <c r="E27" s="12">
        <f t="shared" si="2"/>
        <v>0.34280509209689525</v>
      </c>
      <c r="F27" s="14">
        <f t="shared" si="3"/>
        <v>0.38433631490928133</v>
      </c>
      <c r="G27" s="14">
        <f t="shared" si="4"/>
        <v>0.61566368509071867</v>
      </c>
    </row>
    <row r="28" spans="1:7" x14ac:dyDescent="0.25">
      <c r="A28" s="1">
        <v>26359</v>
      </c>
      <c r="B28" s="3">
        <v>2.9990842490842606E-2</v>
      </c>
      <c r="C28" s="15">
        <f t="shared" si="0"/>
        <v>0.15023849213656387</v>
      </c>
      <c r="D28" s="12">
        <f t="shared" si="1"/>
        <v>0.22694258575557261</v>
      </c>
      <c r="E28" s="12">
        <f t="shared" si="2"/>
        <v>0.37718107789213651</v>
      </c>
      <c r="F28" s="14">
        <f t="shared" si="3"/>
        <v>0.39831927141246459</v>
      </c>
      <c r="G28" s="14">
        <f t="shared" si="4"/>
        <v>0.6016807285875353</v>
      </c>
    </row>
    <row r="29" spans="1:7" x14ac:dyDescent="0.25">
      <c r="A29" s="1">
        <v>26390</v>
      </c>
      <c r="B29" s="3">
        <v>4.8121804845521199E-2</v>
      </c>
      <c r="C29" s="15">
        <f t="shared" si="0"/>
        <v>0.11110065005482636</v>
      </c>
      <c r="D29" s="12">
        <f t="shared" si="1"/>
        <v>0.21055819012624002</v>
      </c>
      <c r="E29" s="12">
        <f t="shared" si="2"/>
        <v>0.32165884018106639</v>
      </c>
      <c r="F29" s="14">
        <f t="shared" si="3"/>
        <v>0.34539902585076226</v>
      </c>
      <c r="G29" s="14">
        <f t="shared" si="4"/>
        <v>0.65460097414923768</v>
      </c>
    </row>
    <row r="30" spans="1:7" x14ac:dyDescent="0.25">
      <c r="A30" s="1">
        <v>26420</v>
      </c>
      <c r="B30" s="3">
        <v>4.4746050259781622E-2</v>
      </c>
      <c r="C30" s="15">
        <f t="shared" si="0"/>
        <v>0.10767222069853966</v>
      </c>
      <c r="D30" s="12">
        <f t="shared" si="1"/>
        <v>0.23062153379429048</v>
      </c>
      <c r="E30" s="12">
        <f t="shared" si="2"/>
        <v>0.33829375449283017</v>
      </c>
      <c r="F30" s="14">
        <f t="shared" si="3"/>
        <v>0.31828024983778314</v>
      </c>
      <c r="G30" s="14">
        <f t="shared" si="4"/>
        <v>0.68171975016221675</v>
      </c>
    </row>
    <row r="31" spans="1:7" x14ac:dyDescent="0.25">
      <c r="A31" s="1">
        <v>26451</v>
      </c>
      <c r="B31" s="3">
        <v>-3.4507256673095288E-3</v>
      </c>
      <c r="C31" s="15">
        <f t="shared" si="0"/>
        <v>0.13969757562177176</v>
      </c>
      <c r="D31" s="12">
        <f t="shared" si="1"/>
        <v>0.24055838471554372</v>
      </c>
      <c r="E31" s="12">
        <f t="shared" si="2"/>
        <v>0.38025596033731546</v>
      </c>
      <c r="F31" s="14">
        <f t="shared" si="3"/>
        <v>0.36737774076663932</v>
      </c>
      <c r="G31" s="14">
        <f t="shared" si="4"/>
        <v>0.6326222592333608</v>
      </c>
    </row>
    <row r="32" spans="1:7" x14ac:dyDescent="0.25">
      <c r="A32" s="1">
        <v>26481</v>
      </c>
      <c r="B32" s="3">
        <v>1.3137794072716202E-2</v>
      </c>
      <c r="C32" s="15">
        <f t="shared" si="0"/>
        <v>0.16396709422372549</v>
      </c>
      <c r="D32" s="12">
        <f t="shared" si="1"/>
        <v>0.23360891002744583</v>
      </c>
      <c r="E32" s="12">
        <f t="shared" si="2"/>
        <v>0.39757600425117134</v>
      </c>
      <c r="F32" s="14">
        <f t="shared" si="3"/>
        <v>0.41241697806323885</v>
      </c>
      <c r="G32" s="14">
        <f t="shared" si="4"/>
        <v>0.58758302193676104</v>
      </c>
    </row>
    <row r="33" spans="1:7" x14ac:dyDescent="0.25">
      <c r="A33" s="1">
        <v>26512</v>
      </c>
      <c r="B33" s="3">
        <v>4.6944109368717291E-2</v>
      </c>
      <c r="C33" s="15">
        <f t="shared" si="0"/>
        <v>0.11733338831601606</v>
      </c>
      <c r="D33" s="12">
        <f t="shared" si="1"/>
        <v>0.20711073442424538</v>
      </c>
      <c r="E33" s="12">
        <f t="shared" si="2"/>
        <v>0.32444412274026146</v>
      </c>
      <c r="F33" s="14">
        <f t="shared" si="3"/>
        <v>0.36164436367352243</v>
      </c>
      <c r="G33" s="14">
        <f t="shared" si="4"/>
        <v>0.63835563632647752</v>
      </c>
    </row>
    <row r="34" spans="1:7" x14ac:dyDescent="0.25">
      <c r="A34" s="1">
        <v>26543</v>
      </c>
      <c r="B34" s="3">
        <v>-2.1603456553048517E-2</v>
      </c>
      <c r="C34" s="15">
        <f t="shared" si="0"/>
        <v>0.11895354952115661</v>
      </c>
      <c r="D34" s="12">
        <f t="shared" si="1"/>
        <v>0.20651282132334234</v>
      </c>
      <c r="E34" s="12">
        <f t="shared" si="2"/>
        <v>0.32546637084449892</v>
      </c>
      <c r="F34" s="14">
        <f t="shared" si="3"/>
        <v>0.36548645321636053</v>
      </c>
      <c r="G34" s="14">
        <f t="shared" si="4"/>
        <v>0.63451354678363958</v>
      </c>
    </row>
    <row r="35" spans="1:7" x14ac:dyDescent="0.25">
      <c r="A35" s="1">
        <v>26573</v>
      </c>
      <c r="B35" s="3">
        <v>5.4268891069676251E-2</v>
      </c>
      <c r="C35" s="15">
        <f t="shared" si="0"/>
        <v>8.880282621853107E-2</v>
      </c>
      <c r="D35" s="12">
        <f t="shared" si="1"/>
        <v>0.21450052528276278</v>
      </c>
      <c r="E35" s="12">
        <f t="shared" si="2"/>
        <v>0.30330335150129384</v>
      </c>
      <c r="F35" s="14">
        <f t="shared" si="3"/>
        <v>0.29278550922360069</v>
      </c>
      <c r="G35" s="14">
        <f t="shared" si="4"/>
        <v>0.70721449077639931</v>
      </c>
    </row>
    <row r="36" spans="1:7" x14ac:dyDescent="0.25">
      <c r="A36" s="1">
        <v>26604</v>
      </c>
      <c r="B36" s="3">
        <v>-1.4986502839058113E-2</v>
      </c>
      <c r="C36" s="15">
        <f t="shared" si="0"/>
        <v>0.11450889677369809</v>
      </c>
      <c r="D36" s="12">
        <f t="shared" si="1"/>
        <v>0.23607392886741901</v>
      </c>
      <c r="E36" s="12">
        <f t="shared" si="2"/>
        <v>0.35058282564111709</v>
      </c>
      <c r="F36" s="14">
        <f t="shared" si="3"/>
        <v>0.32662437632047042</v>
      </c>
      <c r="G36" s="14">
        <f t="shared" si="4"/>
        <v>0.67337562367952963</v>
      </c>
    </row>
    <row r="37" spans="1:7" x14ac:dyDescent="0.25">
      <c r="A37" s="1">
        <v>26634</v>
      </c>
      <c r="B37" s="3">
        <v>-5.1030051030049872E-3</v>
      </c>
      <c r="C37" s="15">
        <f t="shared" si="0"/>
        <v>0.14028790354146084</v>
      </c>
      <c r="D37" s="12">
        <f t="shared" si="1"/>
        <v>0.23636181932868119</v>
      </c>
      <c r="E37" s="12">
        <f t="shared" si="2"/>
        <v>0.37664972287014203</v>
      </c>
      <c r="F37" s="14">
        <f t="shared" si="3"/>
        <v>0.37246251629349547</v>
      </c>
      <c r="G37" s="14">
        <f t="shared" si="4"/>
        <v>0.62753748370650453</v>
      </c>
    </row>
    <row r="38" spans="1:7" x14ac:dyDescent="0.25">
      <c r="A38" s="1">
        <v>26665</v>
      </c>
      <c r="B38" s="3">
        <v>8.0167173252279511E-2</v>
      </c>
      <c r="C38" s="15">
        <f t="shared" si="0"/>
        <v>3.5680308818375778E-2</v>
      </c>
      <c r="D38" s="12">
        <f t="shared" si="1"/>
        <v>0.17541013354687132</v>
      </c>
      <c r="E38" s="12">
        <f t="shared" si="2"/>
        <v>0.2110904423652471</v>
      </c>
      <c r="F38" s="14">
        <f t="shared" si="3"/>
        <v>0.16902853780863558</v>
      </c>
      <c r="G38" s="14">
        <f t="shared" si="4"/>
        <v>0.83097146219136442</v>
      </c>
    </row>
    <row r="39" spans="1:7" x14ac:dyDescent="0.25">
      <c r="A39" s="1">
        <v>26696</v>
      </c>
      <c r="B39" s="3">
        <v>4.6781568765388748E-2</v>
      </c>
      <c r="C39" s="15">
        <f t="shared" si="0"/>
        <v>6.3695734669313081E-2</v>
      </c>
      <c r="D39" s="12">
        <f t="shared" si="1"/>
        <v>0.2852877389288464</v>
      </c>
      <c r="E39" s="12">
        <f t="shared" si="2"/>
        <v>0.34898347359815951</v>
      </c>
      <c r="F39" s="14">
        <f t="shared" si="3"/>
        <v>0.18251791127122588</v>
      </c>
      <c r="G39" s="14">
        <f t="shared" si="4"/>
        <v>0.81748208872877404</v>
      </c>
    </row>
    <row r="40" spans="1:7" x14ac:dyDescent="0.25">
      <c r="A40" s="1">
        <v>26724</v>
      </c>
      <c r="B40" s="3">
        <v>6.9724462365591267E-2</v>
      </c>
      <c r="C40" s="15">
        <f t="shared" si="0"/>
        <v>3.3387570737347744E-2</v>
      </c>
      <c r="D40" s="12">
        <f t="shared" si="1"/>
        <v>0.24495919679655612</v>
      </c>
      <c r="E40" s="12">
        <f t="shared" si="2"/>
        <v>0.27834676753390386</v>
      </c>
      <c r="F40" s="14">
        <f t="shared" si="3"/>
        <v>0.11994955441069022</v>
      </c>
      <c r="G40" s="14">
        <f t="shared" si="4"/>
        <v>0.88005044558930978</v>
      </c>
    </row>
    <row r="41" spans="1:7" x14ac:dyDescent="0.25">
      <c r="A41" s="1">
        <v>26755</v>
      </c>
      <c r="B41" s="3">
        <v>1.821894141667979E-2</v>
      </c>
      <c r="C41" s="15">
        <f t="shared" si="0"/>
        <v>7.8886269114607027E-2</v>
      </c>
      <c r="D41" s="12">
        <f t="shared" si="1"/>
        <v>0.31829415464225852</v>
      </c>
      <c r="E41" s="12">
        <f t="shared" si="2"/>
        <v>0.39718042375686557</v>
      </c>
      <c r="F41" s="14">
        <f t="shared" si="3"/>
        <v>0.1986157030813214</v>
      </c>
      <c r="G41" s="14">
        <f t="shared" si="4"/>
        <v>0.80138429691867852</v>
      </c>
    </row>
    <row r="42" spans="1:7" x14ac:dyDescent="0.25">
      <c r="A42" s="1">
        <v>26785</v>
      </c>
      <c r="B42" s="3">
        <v>-6.2548202992441793E-2</v>
      </c>
      <c r="C42" s="15">
        <f t="shared" si="0"/>
        <v>2.0704537541995447E-2</v>
      </c>
      <c r="D42" s="12">
        <f t="shared" si="1"/>
        <v>0.17128977730415867</v>
      </c>
      <c r="E42" s="12">
        <f t="shared" si="2"/>
        <v>0.19199431484615412</v>
      </c>
      <c r="F42" s="14">
        <f t="shared" si="3"/>
        <v>0.10783932617268424</v>
      </c>
      <c r="G42" s="14">
        <f t="shared" si="4"/>
        <v>0.89216067382731579</v>
      </c>
    </row>
    <row r="43" spans="1:7" x14ac:dyDescent="0.25">
      <c r="A43" s="1">
        <v>26816</v>
      </c>
      <c r="B43" s="3">
        <v>2.7478403948992147E-2</v>
      </c>
      <c r="C43" s="15">
        <f t="shared" si="0"/>
        <v>6.9500590818609806E-2</v>
      </c>
      <c r="D43" s="12">
        <f t="shared" si="1"/>
        <v>0.32107371201247092</v>
      </c>
      <c r="E43" s="12">
        <f t="shared" si="2"/>
        <v>0.39057430283108074</v>
      </c>
      <c r="F43" s="14">
        <f t="shared" si="3"/>
        <v>0.17794460699240644</v>
      </c>
      <c r="G43" s="14">
        <f t="shared" si="4"/>
        <v>0.82205539300759356</v>
      </c>
    </row>
    <row r="44" spans="1:7" x14ac:dyDescent="0.25">
      <c r="A44" s="1">
        <v>26846</v>
      </c>
      <c r="B44" s="3">
        <v>-2.8745295860357123E-2</v>
      </c>
      <c r="C44" s="15">
        <f t="shared" si="0"/>
        <v>6.2702239961428569E-2</v>
      </c>
      <c r="D44" s="12">
        <f t="shared" si="1"/>
        <v>0.24809943343367924</v>
      </c>
      <c r="E44" s="12">
        <f t="shared" si="2"/>
        <v>0.31080167339510778</v>
      </c>
      <c r="F44" s="14">
        <f t="shared" si="3"/>
        <v>0.20174357260206291</v>
      </c>
      <c r="G44" s="14">
        <f t="shared" si="4"/>
        <v>0.79825642739793723</v>
      </c>
    </row>
    <row r="45" spans="1:7" x14ac:dyDescent="0.25">
      <c r="A45" s="1">
        <v>26877</v>
      </c>
      <c r="B45" s="3">
        <v>3.6273701566364336E-2</v>
      </c>
      <c r="C45" s="15">
        <f t="shared" si="0"/>
        <v>8.7290041155882445E-2</v>
      </c>
      <c r="D45" s="12">
        <f t="shared" si="1"/>
        <v>0.28468509614441179</v>
      </c>
      <c r="E45" s="12">
        <f t="shared" si="2"/>
        <v>0.37197513730029425</v>
      </c>
      <c r="F45" s="14">
        <f t="shared" si="3"/>
        <v>0.23466633224309694</v>
      </c>
      <c r="G45" s="14">
        <f t="shared" si="4"/>
        <v>0.76533366775690304</v>
      </c>
    </row>
    <row r="46" spans="1:7" x14ac:dyDescent="0.25">
      <c r="A46" s="1">
        <v>26908</v>
      </c>
      <c r="B46" s="3">
        <v>6.8098647573587856E-2</v>
      </c>
      <c r="C46" s="15">
        <f t="shared" si="0"/>
        <v>4.1605593474185638E-2</v>
      </c>
      <c r="D46" s="12">
        <f t="shared" si="1"/>
        <v>0.23326221456906096</v>
      </c>
      <c r="E46" s="12">
        <f t="shared" si="2"/>
        <v>0.27486780804324662</v>
      </c>
      <c r="F46" s="14">
        <f t="shared" si="3"/>
        <v>0.15136582843357044</v>
      </c>
      <c r="G46" s="14">
        <f t="shared" si="4"/>
        <v>0.84863417156642951</v>
      </c>
    </row>
    <row r="47" spans="1:7" x14ac:dyDescent="0.25">
      <c r="A47" s="1">
        <v>26938</v>
      </c>
      <c r="B47" s="3">
        <v>6.7778936392075551E-3</v>
      </c>
      <c r="C47" s="15">
        <f t="shared" si="0"/>
        <v>9.0927042876764438E-2</v>
      </c>
      <c r="D47" s="12">
        <f t="shared" si="1"/>
        <v>0.30354545216702111</v>
      </c>
      <c r="E47" s="12">
        <f t="shared" si="2"/>
        <v>0.39447249504378556</v>
      </c>
      <c r="F47" s="14">
        <f t="shared" si="3"/>
        <v>0.23050287160495622</v>
      </c>
      <c r="G47" s="14">
        <f t="shared" si="4"/>
        <v>0.76949712839504369</v>
      </c>
    </row>
    <row r="48" spans="1:7" x14ac:dyDescent="0.25">
      <c r="A48" s="1">
        <v>26969</v>
      </c>
      <c r="B48" s="3">
        <v>-0.11333875860028109</v>
      </c>
      <c r="C48" s="15">
        <f t="shared" si="0"/>
        <v>1.0174355855779027E-3</v>
      </c>
      <c r="D48" s="12">
        <f t="shared" si="1"/>
        <v>7.0031207701995751E-2</v>
      </c>
      <c r="E48" s="12">
        <f t="shared" si="2"/>
        <v>7.1048643287573654E-2</v>
      </c>
      <c r="F48" s="14">
        <f t="shared" si="3"/>
        <v>1.432026761524173E-2</v>
      </c>
      <c r="G48" s="14">
        <f t="shared" si="4"/>
        <v>0.98567973238475826</v>
      </c>
    </row>
    <row r="49" spans="1:7" x14ac:dyDescent="0.25">
      <c r="A49" s="1">
        <v>26999</v>
      </c>
      <c r="B49" s="3">
        <v>-2.0859407592824786E-3</v>
      </c>
      <c r="C49" s="15">
        <f t="shared" si="0"/>
        <v>4.2753456183115005E-2</v>
      </c>
      <c r="D49" s="12">
        <f t="shared" si="1"/>
        <v>0.34094826244700382</v>
      </c>
      <c r="E49" s="12">
        <f t="shared" si="2"/>
        <v>0.38370171863011882</v>
      </c>
      <c r="F49" s="14">
        <f t="shared" si="3"/>
        <v>0.11142367653643095</v>
      </c>
      <c r="G49" s="14">
        <f t="shared" si="4"/>
        <v>0.88857632346356907</v>
      </c>
    </row>
    <row r="50" spans="1:7" x14ac:dyDescent="0.25">
      <c r="A50" s="1">
        <v>27030</v>
      </c>
      <c r="B50" s="3">
        <v>9.5066889632106966E-2</v>
      </c>
      <c r="C50" s="15">
        <f t="shared" si="0"/>
        <v>8.0946712214563718E-3</v>
      </c>
      <c r="D50" s="12">
        <f t="shared" si="1"/>
        <v>0.20685673145569014</v>
      </c>
      <c r="E50" s="12">
        <f t="shared" si="2"/>
        <v>0.21495140267714652</v>
      </c>
      <c r="F50" s="14">
        <f t="shared" si="3"/>
        <v>3.7658145611705711E-2</v>
      </c>
      <c r="G50" s="14">
        <f t="shared" si="4"/>
        <v>0.96234185438829423</v>
      </c>
    </row>
    <row r="51" spans="1:7" x14ac:dyDescent="0.25">
      <c r="A51" s="1">
        <v>27061</v>
      </c>
      <c r="B51" s="3">
        <v>4.0925402763991814E-2</v>
      </c>
      <c r="C51" s="15">
        <f t="shared" si="0"/>
        <v>3.9058708543286934E-2</v>
      </c>
      <c r="D51" s="12">
        <f t="shared" si="1"/>
        <v>0.33463270821351593</v>
      </c>
      <c r="E51" s="12">
        <f t="shared" si="2"/>
        <v>0.37369141675680284</v>
      </c>
      <c r="F51" s="14">
        <f t="shared" si="3"/>
        <v>0.10452128893478496</v>
      </c>
      <c r="G51" s="14">
        <f t="shared" si="4"/>
        <v>0.89547871106521504</v>
      </c>
    </row>
    <row r="52" spans="1:7" x14ac:dyDescent="0.25">
      <c r="A52" s="1">
        <v>27089</v>
      </c>
      <c r="B52" s="3">
        <v>-2.2885645125797716E-2</v>
      </c>
      <c r="C52" s="15">
        <f t="shared" si="0"/>
        <v>5.373260236753178E-2</v>
      </c>
      <c r="D52" s="12">
        <f t="shared" si="1"/>
        <v>0.28029346613875616</v>
      </c>
      <c r="E52" s="12">
        <f t="shared" si="2"/>
        <v>0.33402606850628797</v>
      </c>
      <c r="F52" s="14">
        <f t="shared" si="3"/>
        <v>0.16086349968975633</v>
      </c>
      <c r="G52" s="14">
        <f t="shared" si="4"/>
        <v>0.83913650031024356</v>
      </c>
    </row>
    <row r="53" spans="1:7" x14ac:dyDescent="0.25">
      <c r="A53" s="1">
        <v>27120</v>
      </c>
      <c r="B53" s="3">
        <v>6.1782148487350641E-2</v>
      </c>
      <c r="C53" s="15">
        <f t="shared" si="0"/>
        <v>4.0856415173139302E-2</v>
      </c>
      <c r="D53" s="12">
        <f t="shared" si="1"/>
        <v>0.26567706691010567</v>
      </c>
      <c r="E53" s="12">
        <f t="shared" si="2"/>
        <v>0.30653348208324499</v>
      </c>
      <c r="F53" s="14">
        <f t="shared" si="3"/>
        <v>0.1332853262732453</v>
      </c>
      <c r="G53" s="14">
        <f t="shared" si="4"/>
        <v>0.8667146737267547</v>
      </c>
    </row>
    <row r="54" spans="1:7" x14ac:dyDescent="0.25">
      <c r="A54" s="1">
        <v>27150</v>
      </c>
      <c r="B54" s="3">
        <v>-5.0692873303167296E-2</v>
      </c>
      <c r="C54" s="15">
        <f t="shared" si="0"/>
        <v>2.6912565223967896E-2</v>
      </c>
      <c r="D54" s="12">
        <f t="shared" si="1"/>
        <v>0.21240389757154748</v>
      </c>
      <c r="E54" s="12">
        <f t="shared" si="2"/>
        <v>0.23931646279551538</v>
      </c>
      <c r="F54" s="14">
        <f t="shared" si="3"/>
        <v>0.11245597110033927</v>
      </c>
      <c r="G54" s="14">
        <f t="shared" si="4"/>
        <v>0.88754402889966066</v>
      </c>
    </row>
    <row r="55" spans="1:7" x14ac:dyDescent="0.25">
      <c r="A55" s="1">
        <v>27181</v>
      </c>
      <c r="B55" s="3">
        <v>3.0088627392567124E-2</v>
      </c>
      <c r="C55" s="15">
        <f t="shared" si="0"/>
        <v>6.8783191470736069E-2</v>
      </c>
      <c r="D55" s="12">
        <f t="shared" si="1"/>
        <v>0.3183724667227682</v>
      </c>
      <c r="E55" s="12">
        <f t="shared" si="2"/>
        <v>0.38715565819350428</v>
      </c>
      <c r="F55" s="14">
        <f t="shared" si="3"/>
        <v>0.17766288575422948</v>
      </c>
      <c r="G55" s="14">
        <f t="shared" si="4"/>
        <v>0.8223371142457705</v>
      </c>
    </row>
    <row r="56" spans="1:7" x14ac:dyDescent="0.25">
      <c r="A56" s="1">
        <v>27211</v>
      </c>
      <c r="B56" s="3">
        <v>-3.0366567854818838E-2</v>
      </c>
      <c r="C56" s="15">
        <f t="shared" si="0"/>
        <v>6.0181308498732551E-2</v>
      </c>
      <c r="D56" s="12">
        <f t="shared" si="1"/>
        <v>0.24508269392921997</v>
      </c>
      <c r="E56" s="12">
        <f t="shared" si="2"/>
        <v>0.30526400242795254</v>
      </c>
      <c r="F56" s="14">
        <f t="shared" si="3"/>
        <v>0.19714512035508136</v>
      </c>
      <c r="G56" s="14">
        <f t="shared" si="4"/>
        <v>0.80285487964491853</v>
      </c>
    </row>
    <row r="57" spans="1:7" x14ac:dyDescent="0.25">
      <c r="A57" s="1">
        <v>27242</v>
      </c>
      <c r="B57" s="3">
        <v>-4.3098948624263667E-2</v>
      </c>
      <c r="C57" s="15">
        <f t="shared" si="0"/>
        <v>4.4228172677975373E-2</v>
      </c>
      <c r="D57" s="12">
        <f t="shared" si="1"/>
        <v>0.21408470352681178</v>
      </c>
      <c r="E57" s="12">
        <f t="shared" si="2"/>
        <v>0.25831287620478716</v>
      </c>
      <c r="F57" s="14">
        <f t="shared" si="3"/>
        <v>0.17121938839360001</v>
      </c>
      <c r="G57" s="14">
        <f t="shared" si="4"/>
        <v>0.82878061160639993</v>
      </c>
    </row>
    <row r="58" spans="1:7" x14ac:dyDescent="0.25">
      <c r="A58" s="1">
        <v>27273</v>
      </c>
      <c r="B58" s="3">
        <v>-0.11704200109093754</v>
      </c>
      <c r="C58" s="15">
        <f t="shared" si="0"/>
        <v>6.3182685269349453E-4</v>
      </c>
      <c r="D58" s="12">
        <f t="shared" si="1"/>
        <v>6.939681999622245E-2</v>
      </c>
      <c r="E58" s="12">
        <f t="shared" si="2"/>
        <v>7.0028646848915951E-2</v>
      </c>
      <c r="F58" s="14">
        <f t="shared" si="3"/>
        <v>9.0224055600650992E-3</v>
      </c>
      <c r="G58" s="14">
        <f t="shared" si="4"/>
        <v>0.99097759443993483</v>
      </c>
    </row>
    <row r="59" spans="1:7" x14ac:dyDescent="0.25">
      <c r="A59" s="1">
        <v>27303</v>
      </c>
      <c r="B59" s="3">
        <v>-4.7921630924013803E-2</v>
      </c>
      <c r="C59" s="15">
        <f t="shared" si="0"/>
        <v>1.505503592323963E-2</v>
      </c>
      <c r="D59" s="12">
        <f t="shared" si="1"/>
        <v>0.2482610338008186</v>
      </c>
      <c r="E59" s="12">
        <f t="shared" si="2"/>
        <v>0.26331606972405824</v>
      </c>
      <c r="F59" s="14">
        <f t="shared" si="3"/>
        <v>5.7174770757502713E-2</v>
      </c>
      <c r="G59" s="14">
        <f t="shared" si="4"/>
        <v>0.94282522924249723</v>
      </c>
    </row>
    <row r="60" spans="1:7" x14ac:dyDescent="0.25">
      <c r="A60" s="1">
        <v>27334</v>
      </c>
      <c r="B60" s="3">
        <v>7.0726733407489917E-2</v>
      </c>
      <c r="C60" s="15">
        <f t="shared" si="0"/>
        <v>1.8725614181131577E-2</v>
      </c>
      <c r="D60" s="12">
        <f t="shared" si="1"/>
        <v>0.27780345060491629</v>
      </c>
      <c r="E60" s="12">
        <f t="shared" si="2"/>
        <v>0.29652906478604785</v>
      </c>
      <c r="F60" s="14">
        <f t="shared" si="3"/>
        <v>6.314933814208909E-2</v>
      </c>
      <c r="G60" s="14">
        <f t="shared" si="4"/>
        <v>0.93685066185791099</v>
      </c>
    </row>
    <row r="61" spans="1:7" x14ac:dyDescent="0.25">
      <c r="A61" s="1">
        <v>27364</v>
      </c>
      <c r="B61" s="3">
        <v>-7.0816379534239471E-2</v>
      </c>
      <c r="C61" s="15">
        <f t="shared" si="0"/>
        <v>7.9636449747697916E-3</v>
      </c>
      <c r="D61" s="12">
        <f t="shared" si="1"/>
        <v>0.17726002433002944</v>
      </c>
      <c r="E61" s="12">
        <f t="shared" si="2"/>
        <v>0.18522366930479922</v>
      </c>
      <c r="F61" s="14">
        <f t="shared" si="3"/>
        <v>4.2994747942634838E-2</v>
      </c>
      <c r="G61" s="14">
        <f t="shared" si="4"/>
        <v>0.9570052520573652</v>
      </c>
    </row>
    <row r="62" spans="1:7" x14ac:dyDescent="0.25">
      <c r="A62" s="1">
        <v>27395</v>
      </c>
      <c r="B62" s="3">
        <v>3.484580266467896E-2</v>
      </c>
      <c r="C62" s="15">
        <f t="shared" si="0"/>
        <v>4.4916671294192849E-2</v>
      </c>
      <c r="D62" s="12">
        <f t="shared" si="1"/>
        <v>0.33858800591697297</v>
      </c>
      <c r="E62" s="12">
        <f t="shared" si="2"/>
        <v>0.38350467721116582</v>
      </c>
      <c r="F62" s="14">
        <f t="shared" si="3"/>
        <v>0.11712157364240117</v>
      </c>
      <c r="G62" s="14">
        <f t="shared" si="4"/>
        <v>0.88287842635759883</v>
      </c>
    </row>
    <row r="63" spans="1:7" x14ac:dyDescent="0.25">
      <c r="A63" s="1">
        <v>27426</v>
      </c>
      <c r="B63" s="3">
        <v>5.7801386513009811E-2</v>
      </c>
      <c r="C63" s="15">
        <f t="shared" si="0"/>
        <v>3.8981575096943194E-2</v>
      </c>
      <c r="D63" s="12">
        <f t="shared" si="1"/>
        <v>0.28560080595092308</v>
      </c>
      <c r="E63" s="12">
        <f t="shared" si="2"/>
        <v>0.3245823810478663</v>
      </c>
      <c r="F63" s="14">
        <f t="shared" si="3"/>
        <v>0.12009763121182651</v>
      </c>
      <c r="G63" s="14">
        <f t="shared" si="4"/>
        <v>0.87990236878817341</v>
      </c>
    </row>
    <row r="64" spans="1:7" x14ac:dyDescent="0.25">
      <c r="A64" s="1">
        <v>27454</v>
      </c>
      <c r="B64" s="3">
        <v>-3.744999574431862E-2</v>
      </c>
      <c r="C64" s="15">
        <f t="shared" si="0"/>
        <v>3.9890791157293916E-2</v>
      </c>
      <c r="D64" s="12">
        <f t="shared" si="1"/>
        <v>0.24597117298569804</v>
      </c>
      <c r="E64" s="12">
        <f t="shared" si="2"/>
        <v>0.28586196414299198</v>
      </c>
      <c r="F64" s="14">
        <f t="shared" si="3"/>
        <v>0.13954564146680251</v>
      </c>
      <c r="G64" s="14">
        <f t="shared" si="4"/>
        <v>0.86045435853319741</v>
      </c>
    </row>
    <row r="65" spans="1:7" x14ac:dyDescent="0.25">
      <c r="A65" s="1">
        <v>27485</v>
      </c>
      <c r="B65" s="3">
        <v>2.4847466619506653E-2</v>
      </c>
      <c r="C65" s="15">
        <f t="shared" si="0"/>
        <v>8.1408393137268498E-2</v>
      </c>
      <c r="D65" s="12">
        <f t="shared" si="1"/>
        <v>0.31115625658387408</v>
      </c>
      <c r="E65" s="12">
        <f t="shared" si="2"/>
        <v>0.39256464972114258</v>
      </c>
      <c r="F65" s="14">
        <f t="shared" si="3"/>
        <v>0.20737576140667982</v>
      </c>
      <c r="G65" s="14">
        <f t="shared" si="4"/>
        <v>0.79262423859332021</v>
      </c>
    </row>
    <row r="66" spans="1:7" x14ac:dyDescent="0.25">
      <c r="A66" s="1">
        <v>27515</v>
      </c>
      <c r="B66" s="3">
        <v>-4.3485763589301119E-2</v>
      </c>
      <c r="C66" s="15">
        <f t="shared" si="0"/>
        <v>4.5080995635717276E-2</v>
      </c>
      <c r="D66" s="12">
        <f t="shared" si="1"/>
        <v>0.21073520635051299</v>
      </c>
      <c r="E66" s="12">
        <f t="shared" si="2"/>
        <v>0.25581620198623028</v>
      </c>
      <c r="F66" s="14">
        <f t="shared" si="3"/>
        <v>0.17622416127553889</v>
      </c>
      <c r="G66" s="14">
        <f t="shared" si="4"/>
        <v>0.82377583872446103</v>
      </c>
    </row>
    <row r="67" spans="1:7" x14ac:dyDescent="0.25">
      <c r="A67" s="1">
        <v>27546</v>
      </c>
      <c r="B67" s="3">
        <v>-4.7447230741475832E-2</v>
      </c>
      <c r="C67" s="15">
        <f t="shared" ref="C67:C130" si="5">(F66*$K$9+G66*$K$10)*_xlfn.NORM.S.DIST((B67-$J$3)/$J$4,FALSE)</f>
        <v>3.5529970574420477E-2</v>
      </c>
      <c r="D67" s="12">
        <f t="shared" ref="D67:D130" si="6">(F66*$L$9+G66*$L$10)*_xlfn.NORM.S.DIST((B67-$J$5)/$J$6,FALSE)</f>
        <v>0.20977032048417898</v>
      </c>
      <c r="E67" s="12">
        <f t="shared" si="2"/>
        <v>0.24530029105859946</v>
      </c>
      <c r="F67" s="14">
        <f t="shared" si="3"/>
        <v>0.14484275750791004</v>
      </c>
      <c r="G67" s="14">
        <f t="shared" si="4"/>
        <v>0.85515724249208991</v>
      </c>
    </row>
    <row r="68" spans="1:7" x14ac:dyDescent="0.25">
      <c r="A68" s="1">
        <v>27576</v>
      </c>
      <c r="B68" s="3">
        <v>-1.8371212121212066E-2</v>
      </c>
      <c r="C68" s="15">
        <f t="shared" si="5"/>
        <v>6.9214857927759166E-2</v>
      </c>
      <c r="D68" s="12">
        <f t="shared" si="6"/>
        <v>0.27625510540171222</v>
      </c>
      <c r="E68" s="12">
        <f t="shared" si="2"/>
        <v>0.34546996332947139</v>
      </c>
      <c r="F68" s="14">
        <f t="shared" si="3"/>
        <v>0.20034985751206863</v>
      </c>
      <c r="G68" s="14">
        <f t="shared" si="4"/>
        <v>0.79965014248793143</v>
      </c>
    </row>
    <row r="69" spans="1:7" x14ac:dyDescent="0.25">
      <c r="A69" s="1">
        <v>27607</v>
      </c>
      <c r="B69" s="3">
        <v>1.061161489484852E-2</v>
      </c>
      <c r="C69" s="15">
        <f t="shared" si="5"/>
        <v>0.10782044801520904</v>
      </c>
      <c r="D69" s="12">
        <f t="shared" si="6"/>
        <v>0.28911151346901154</v>
      </c>
      <c r="E69" s="12">
        <f t="shared" ref="E69:E132" si="7">C69+D69</f>
        <v>0.39693196148422061</v>
      </c>
      <c r="F69" s="14">
        <f t="shared" ref="F69:F132" si="8">C69/E69</f>
        <v>0.27163458344861774</v>
      </c>
      <c r="G69" s="14">
        <f t="shared" ref="G69:G132" si="9">D69/E69</f>
        <v>0.72836541655138221</v>
      </c>
    </row>
    <row r="70" spans="1:7" x14ac:dyDescent="0.25">
      <c r="A70" s="1">
        <v>27638</v>
      </c>
      <c r="B70" s="3">
        <v>-4.4768995799923772E-2</v>
      </c>
      <c r="C70" s="15">
        <f t="shared" si="5"/>
        <v>5.1699971410470544E-2</v>
      </c>
      <c r="D70" s="12">
        <f t="shared" si="6"/>
        <v>0.19234193184541787</v>
      </c>
      <c r="E70" s="12">
        <f t="shared" si="7"/>
        <v>0.24404190325588843</v>
      </c>
      <c r="F70" s="14">
        <f t="shared" si="8"/>
        <v>0.21184874695990591</v>
      </c>
      <c r="G70" s="14">
        <f t="shared" si="9"/>
        <v>0.78815125304009404</v>
      </c>
    </row>
    <row r="71" spans="1:7" x14ac:dyDescent="0.25">
      <c r="A71" s="1">
        <v>27668</v>
      </c>
      <c r="B71" s="3">
        <v>2.4083141800739671E-2</v>
      </c>
      <c r="C71" s="15">
        <f t="shared" si="5"/>
        <v>0.10501744835844533</v>
      </c>
      <c r="D71" s="12">
        <f t="shared" si="6"/>
        <v>0.28683609499794155</v>
      </c>
      <c r="E71" s="12">
        <f t="shared" si="7"/>
        <v>0.39185354335638689</v>
      </c>
      <c r="F71" s="14">
        <f t="shared" si="8"/>
        <v>0.26800178316349432</v>
      </c>
      <c r="G71" s="14">
        <f t="shared" si="9"/>
        <v>0.73199821683650568</v>
      </c>
    </row>
    <row r="72" spans="1:7" x14ac:dyDescent="0.25">
      <c r="A72" s="1">
        <v>27699</v>
      </c>
      <c r="B72" s="3">
        <v>0.11680327868852447</v>
      </c>
      <c r="C72" s="15">
        <f t="shared" si="5"/>
        <v>3.7017323067571454E-3</v>
      </c>
      <c r="D72" s="12">
        <f t="shared" si="6"/>
        <v>0.12896170969895224</v>
      </c>
      <c r="E72" s="12">
        <f t="shared" si="7"/>
        <v>0.13266344200570937</v>
      </c>
      <c r="F72" s="14">
        <f t="shared" si="8"/>
        <v>2.7903183053232073E-2</v>
      </c>
      <c r="G72" s="14">
        <f t="shared" si="9"/>
        <v>0.97209681694676797</v>
      </c>
    </row>
    <row r="73" spans="1:7" x14ac:dyDescent="0.25">
      <c r="A73" s="1">
        <v>27729</v>
      </c>
      <c r="B73" s="3">
        <v>-2.2629969418960227E-2</v>
      </c>
      <c r="C73" s="15">
        <f t="shared" si="5"/>
        <v>3.5386856352303216E-2</v>
      </c>
      <c r="D73" s="12">
        <f t="shared" si="6"/>
        <v>0.30331506404066511</v>
      </c>
      <c r="E73" s="12">
        <f t="shared" si="7"/>
        <v>0.33870192039296831</v>
      </c>
      <c r="F73" s="14">
        <f t="shared" si="8"/>
        <v>0.10447787337977511</v>
      </c>
      <c r="G73" s="14">
        <f t="shared" si="9"/>
        <v>0.8955221266202249</v>
      </c>
    </row>
    <row r="74" spans="1:7" x14ac:dyDescent="0.25">
      <c r="A74" s="1">
        <v>27760</v>
      </c>
      <c r="B74" s="3">
        <v>-4.8989808689433256E-2</v>
      </c>
      <c r="C74" s="15">
        <f t="shared" si="5"/>
        <v>2.538975612913175E-2</v>
      </c>
      <c r="D74" s="12">
        <f t="shared" si="6"/>
        <v>0.22312345049737359</v>
      </c>
      <c r="E74" s="12">
        <f t="shared" si="7"/>
        <v>0.24851320662650533</v>
      </c>
      <c r="F74" s="14">
        <f t="shared" si="8"/>
        <v>0.10216662717362317</v>
      </c>
      <c r="G74" s="14">
        <f t="shared" si="9"/>
        <v>0.89783337282637687</v>
      </c>
    </row>
    <row r="75" spans="1:7" x14ac:dyDescent="0.25">
      <c r="A75" s="1">
        <v>27791</v>
      </c>
      <c r="B75" s="3">
        <v>-4.7189321300996401E-2</v>
      </c>
      <c r="C75" s="15">
        <f t="shared" si="5"/>
        <v>2.6822861659233518E-2</v>
      </c>
      <c r="D75" s="12">
        <f t="shared" si="6"/>
        <v>0.22798947555484966</v>
      </c>
      <c r="E75" s="12">
        <f t="shared" si="7"/>
        <v>0.2548123372140832</v>
      </c>
      <c r="F75" s="14">
        <f t="shared" si="8"/>
        <v>0.10526516083362956</v>
      </c>
      <c r="G75" s="14">
        <f t="shared" si="9"/>
        <v>0.89473483916637042</v>
      </c>
    </row>
    <row r="76" spans="1:7" x14ac:dyDescent="0.25">
      <c r="A76" s="1">
        <v>27820</v>
      </c>
      <c r="B76" s="3">
        <v>-6.6495659037095423E-2</v>
      </c>
      <c r="C76" s="15">
        <f t="shared" si="5"/>
        <v>1.2142358220159154E-2</v>
      </c>
      <c r="D76" s="12">
        <f t="shared" si="6"/>
        <v>0.18023310911032067</v>
      </c>
      <c r="E76" s="12">
        <f t="shared" si="7"/>
        <v>0.19237546733047983</v>
      </c>
      <c r="F76" s="14">
        <f t="shared" si="8"/>
        <v>6.3118018054245564E-2</v>
      </c>
      <c r="G76" s="14">
        <f t="shared" si="9"/>
        <v>0.93688198194575445</v>
      </c>
    </row>
    <row r="77" spans="1:7" x14ac:dyDescent="0.25">
      <c r="A77" s="1">
        <v>27851</v>
      </c>
      <c r="B77" s="3">
        <v>0.11414077362079889</v>
      </c>
      <c r="C77" s="15">
        <f t="shared" si="5"/>
        <v>2.0680049070787116E-3</v>
      </c>
      <c r="D77" s="12">
        <f t="shared" si="6"/>
        <v>0.16895162292451182</v>
      </c>
      <c r="E77" s="12">
        <f t="shared" si="7"/>
        <v>0.17101962783159053</v>
      </c>
      <c r="F77" s="14">
        <f t="shared" si="8"/>
        <v>1.2092207972263593E-2</v>
      </c>
      <c r="G77" s="14">
        <f t="shared" si="9"/>
        <v>0.98790779202773649</v>
      </c>
    </row>
    <row r="78" spans="1:7" x14ac:dyDescent="0.25">
      <c r="A78" s="1">
        <v>27881</v>
      </c>
      <c r="B78" s="3">
        <v>-1.8402580155568171E-2</v>
      </c>
      <c r="C78" s="15">
        <f t="shared" si="5"/>
        <v>3.4191378918661579E-2</v>
      </c>
      <c r="D78" s="12">
        <f t="shared" si="6"/>
        <v>0.316320081238601</v>
      </c>
      <c r="E78" s="12">
        <f t="shared" si="7"/>
        <v>0.35051146015726259</v>
      </c>
      <c r="F78" s="14">
        <f t="shared" si="8"/>
        <v>9.754710702845798E-2</v>
      </c>
      <c r="G78" s="14">
        <f t="shared" si="9"/>
        <v>0.90245289297154196</v>
      </c>
    </row>
    <row r="79" spans="1:7" x14ac:dyDescent="0.25">
      <c r="A79" s="1">
        <v>27912</v>
      </c>
      <c r="B79" s="3">
        <v>-6.938538848086595E-2</v>
      </c>
      <c r="C79" s="15">
        <f t="shared" si="5"/>
        <v>1.0182756849097965E-2</v>
      </c>
      <c r="D79" s="12">
        <f t="shared" si="6"/>
        <v>0.17461883421638685</v>
      </c>
      <c r="E79" s="12">
        <f t="shared" si="7"/>
        <v>0.18480159106548483</v>
      </c>
      <c r="F79" s="14">
        <f t="shared" si="8"/>
        <v>5.5101023700005289E-2</v>
      </c>
      <c r="G79" s="14">
        <f t="shared" si="9"/>
        <v>0.94489897629999464</v>
      </c>
    </row>
    <row r="80" spans="1:7" x14ac:dyDescent="0.25">
      <c r="A80" s="1">
        <v>27942</v>
      </c>
      <c r="B80" s="3">
        <v>-1.8276220145378885E-2</v>
      </c>
      <c r="C80" s="15">
        <f t="shared" si="5"/>
        <v>4.5627892384877224E-2</v>
      </c>
      <c r="D80" s="12">
        <f t="shared" si="6"/>
        <v>0.30355259572067267</v>
      </c>
      <c r="E80" s="12">
        <f t="shared" si="7"/>
        <v>0.34918048810554991</v>
      </c>
      <c r="F80" s="14">
        <f t="shared" si="8"/>
        <v>0.13067136893137302</v>
      </c>
      <c r="G80" s="14">
        <f t="shared" si="9"/>
        <v>0.8693286310686269</v>
      </c>
    </row>
    <row r="81" spans="1:7" x14ac:dyDescent="0.25">
      <c r="A81" s="1">
        <v>27973</v>
      </c>
      <c r="B81" s="3">
        <v>-3.3742331288343697E-2</v>
      </c>
      <c r="C81" s="15">
        <f t="shared" si="5"/>
        <v>4.6308224691921446E-2</v>
      </c>
      <c r="D81" s="12">
        <f t="shared" si="6"/>
        <v>0.25116111244545297</v>
      </c>
      <c r="E81" s="12">
        <f t="shared" si="7"/>
        <v>0.29746933713737445</v>
      </c>
      <c r="F81" s="14">
        <f t="shared" si="8"/>
        <v>0.15567394319548244</v>
      </c>
      <c r="G81" s="14">
        <f t="shared" si="9"/>
        <v>0.84432605680451744</v>
      </c>
    </row>
    <row r="82" spans="1:7" x14ac:dyDescent="0.25">
      <c r="A82" s="1">
        <v>28004</v>
      </c>
      <c r="B82" s="3">
        <v>-7.5533661740557756E-3</v>
      </c>
      <c r="C82" s="15">
        <f t="shared" si="5"/>
        <v>8.4175319928374612E-2</v>
      </c>
      <c r="D82" s="12">
        <f t="shared" si="6"/>
        <v>0.2886223742518047</v>
      </c>
      <c r="E82" s="12">
        <f t="shared" si="7"/>
        <v>0.37279769418017933</v>
      </c>
      <c r="F82" s="14">
        <f t="shared" si="8"/>
        <v>0.22579356375442408</v>
      </c>
      <c r="G82" s="14">
        <f t="shared" si="9"/>
        <v>0.77420643624557584</v>
      </c>
    </row>
    <row r="83" spans="1:7" x14ac:dyDescent="0.25">
      <c r="A83" s="1">
        <v>28034</v>
      </c>
      <c r="B83" s="3">
        <v>-7.4343701742775159E-2</v>
      </c>
      <c r="C83" s="15">
        <f t="shared" si="5"/>
        <v>1.2609815474275105E-2</v>
      </c>
      <c r="D83" s="12">
        <f t="shared" si="6"/>
        <v>0.14092703915795585</v>
      </c>
      <c r="E83" s="12">
        <f t="shared" si="7"/>
        <v>0.15353685463223096</v>
      </c>
      <c r="F83" s="14">
        <f t="shared" si="8"/>
        <v>8.212891624281074E-2</v>
      </c>
      <c r="G83" s="14">
        <f t="shared" si="9"/>
        <v>0.91787108375718918</v>
      </c>
    </row>
    <row r="84" spans="1:7" x14ac:dyDescent="0.25">
      <c r="A84" s="1">
        <v>28065</v>
      </c>
      <c r="B84" s="3">
        <v>2.1568160152526161E-2</v>
      </c>
      <c r="C84" s="15">
        <f t="shared" si="5"/>
        <v>6.4969613336455997E-2</v>
      </c>
      <c r="D84" s="12">
        <f t="shared" si="6"/>
        <v>0.33113443639091084</v>
      </c>
      <c r="E84" s="12">
        <f t="shared" si="7"/>
        <v>0.39610404972736685</v>
      </c>
      <c r="F84" s="14">
        <f t="shared" si="8"/>
        <v>0.16402158317031526</v>
      </c>
      <c r="G84" s="14">
        <f t="shared" si="9"/>
        <v>0.83597841682968466</v>
      </c>
    </row>
    <row r="85" spans="1:7" x14ac:dyDescent="0.25">
      <c r="A85" s="1">
        <v>28095</v>
      </c>
      <c r="B85" s="3">
        <v>-7.8618919864691605E-2</v>
      </c>
      <c r="C85" s="15">
        <f t="shared" si="5"/>
        <v>8.2080353039915618E-3</v>
      </c>
      <c r="D85" s="12">
        <f t="shared" si="6"/>
        <v>0.14192876897922538</v>
      </c>
      <c r="E85" s="12">
        <f t="shared" si="7"/>
        <v>0.15013680428321693</v>
      </c>
      <c r="F85" s="14">
        <f t="shared" si="8"/>
        <v>5.4670374417374608E-2</v>
      </c>
      <c r="G85" s="14">
        <f t="shared" si="9"/>
        <v>0.94532962558262545</v>
      </c>
    </row>
    <row r="86" spans="1:7" x14ac:dyDescent="0.25">
      <c r="A86" s="1">
        <v>28126</v>
      </c>
      <c r="B86" s="3">
        <v>-6.9122673756171538E-2</v>
      </c>
      <c r="C86" s="15">
        <f t="shared" si="5"/>
        <v>8.2606777465903496E-3</v>
      </c>
      <c r="D86" s="12">
        <f t="shared" si="6"/>
        <v>0.18307705652419301</v>
      </c>
      <c r="E86" s="12">
        <f t="shared" si="7"/>
        <v>0.19133773427078335</v>
      </c>
      <c r="F86" s="14">
        <f t="shared" si="8"/>
        <v>4.3173280890322158E-2</v>
      </c>
      <c r="G86" s="14">
        <f t="shared" si="9"/>
        <v>0.95682671910967787</v>
      </c>
    </row>
    <row r="87" spans="1:7" x14ac:dyDescent="0.25">
      <c r="A87" s="1">
        <v>28157</v>
      </c>
      <c r="B87" s="3">
        <v>5.1135590915272644E-2</v>
      </c>
      <c r="C87" s="15">
        <f t="shared" si="5"/>
        <v>3.2137951269104063E-2</v>
      </c>
      <c r="D87" s="12">
        <f t="shared" si="6"/>
        <v>0.31928704723645185</v>
      </c>
      <c r="E87" s="12">
        <f t="shared" si="7"/>
        <v>0.35142499850555592</v>
      </c>
      <c r="F87" s="14">
        <f t="shared" si="8"/>
        <v>9.1450384593502312E-2</v>
      </c>
      <c r="G87" s="14">
        <f t="shared" si="9"/>
        <v>0.9085496154064977</v>
      </c>
    </row>
    <row r="88" spans="1:7" x14ac:dyDescent="0.25">
      <c r="A88" s="1">
        <v>28185</v>
      </c>
      <c r="B88" s="3">
        <v>-5.511709147367061E-2</v>
      </c>
      <c r="C88" s="15">
        <f t="shared" si="5"/>
        <v>1.8845408275919403E-2</v>
      </c>
      <c r="D88" s="12">
        <f t="shared" si="6"/>
        <v>0.21109335477173299</v>
      </c>
      <c r="E88" s="12">
        <f t="shared" si="7"/>
        <v>0.2299387630476524</v>
      </c>
      <c r="F88" s="14">
        <f t="shared" si="8"/>
        <v>8.1958378944631829E-2</v>
      </c>
      <c r="G88" s="14">
        <f t="shared" si="9"/>
        <v>0.91804162105536813</v>
      </c>
    </row>
    <row r="89" spans="1:7" x14ac:dyDescent="0.25">
      <c r="A89" s="1">
        <v>28216</v>
      </c>
      <c r="B89" s="3">
        <v>3.1493906613719869E-3</v>
      </c>
      <c r="C89" s="15">
        <f t="shared" si="5"/>
        <v>6.6700953891036335E-2</v>
      </c>
      <c r="D89" s="12">
        <f t="shared" si="6"/>
        <v>0.3239885274665012</v>
      </c>
      <c r="E89" s="12">
        <f t="shared" si="7"/>
        <v>0.39068948135753756</v>
      </c>
      <c r="F89" s="14">
        <f t="shared" si="8"/>
        <v>0.17072625978889686</v>
      </c>
      <c r="G89" s="14">
        <f t="shared" si="9"/>
        <v>0.82927374021110312</v>
      </c>
    </row>
    <row r="90" spans="1:7" x14ac:dyDescent="0.25">
      <c r="A90" s="1">
        <v>28246</v>
      </c>
      <c r="B90" s="3">
        <v>-4.3953043953043891E-2</v>
      </c>
      <c r="C90" s="15">
        <f t="shared" si="5"/>
        <v>3.9375055268050248E-2</v>
      </c>
      <c r="D90" s="12">
        <f t="shared" si="6"/>
        <v>0.2187858068651336</v>
      </c>
      <c r="E90" s="12">
        <f t="shared" si="7"/>
        <v>0.25816086213318384</v>
      </c>
      <c r="F90" s="14">
        <f t="shared" si="8"/>
        <v>0.15252139670860279</v>
      </c>
      <c r="G90" s="14">
        <f t="shared" si="9"/>
        <v>0.84747860329139724</v>
      </c>
    </row>
    <row r="91" spans="1:7" x14ac:dyDescent="0.25">
      <c r="A91" s="1">
        <v>28277</v>
      </c>
      <c r="B91" s="3">
        <v>-1.5705311250713283E-3</v>
      </c>
      <c r="C91" s="15">
        <f t="shared" si="5"/>
        <v>8.7860610676539913E-2</v>
      </c>
      <c r="D91" s="12">
        <f t="shared" si="6"/>
        <v>0.29635695509826748</v>
      </c>
      <c r="E91" s="12">
        <f t="shared" si="7"/>
        <v>0.38421756577480737</v>
      </c>
      <c r="F91" s="14">
        <f t="shared" si="8"/>
        <v>0.22867411202130108</v>
      </c>
      <c r="G91" s="14">
        <f t="shared" si="9"/>
        <v>0.77132588797869905</v>
      </c>
    </row>
    <row r="92" spans="1:7" x14ac:dyDescent="0.25">
      <c r="A92" s="1">
        <v>28307</v>
      </c>
      <c r="B92" s="3">
        <v>-0.11854711854711864</v>
      </c>
      <c r="C92" s="15">
        <f t="shared" si="5"/>
        <v>6.7169298805150497E-4</v>
      </c>
      <c r="D92" s="12">
        <f t="shared" si="6"/>
        <v>6.2835180353239747E-2</v>
      </c>
      <c r="E92" s="12">
        <f t="shared" si="7"/>
        <v>6.3506873341291251E-2</v>
      </c>
      <c r="F92" s="14">
        <f t="shared" si="8"/>
        <v>1.0576697492911841E-2</v>
      </c>
      <c r="G92" s="14">
        <f t="shared" si="9"/>
        <v>0.98942330250708821</v>
      </c>
    </row>
    <row r="93" spans="1:7" x14ac:dyDescent="0.25">
      <c r="A93" s="1">
        <v>28338</v>
      </c>
      <c r="B93" s="3">
        <v>-2.9526281635301799E-2</v>
      </c>
      <c r="C93" s="15">
        <f t="shared" si="5"/>
        <v>2.668474896974686E-2</v>
      </c>
      <c r="D93" s="12">
        <f t="shared" si="6"/>
        <v>0.29347363155455086</v>
      </c>
      <c r="E93" s="12">
        <f t="shared" si="7"/>
        <v>0.32015838052429774</v>
      </c>
      <c r="F93" s="14">
        <f t="shared" si="8"/>
        <v>8.3348588052099035E-2</v>
      </c>
      <c r="G93" s="14">
        <f t="shared" si="9"/>
        <v>0.9166514119479009</v>
      </c>
    </row>
    <row r="94" spans="1:7" x14ac:dyDescent="0.25">
      <c r="A94" s="1">
        <v>28369</v>
      </c>
      <c r="B94" s="3">
        <v>-0.12370444667335334</v>
      </c>
      <c r="C94" s="15">
        <f t="shared" si="5"/>
        <v>2.5545757795263871E-4</v>
      </c>
      <c r="D94" s="12">
        <f t="shared" si="6"/>
        <v>6.5898134596332966E-2</v>
      </c>
      <c r="E94" s="12">
        <f t="shared" si="7"/>
        <v>6.6153592174285611E-2</v>
      </c>
      <c r="F94" s="14">
        <f t="shared" si="8"/>
        <v>3.8615828643079634E-3</v>
      </c>
      <c r="G94" s="14">
        <f t="shared" si="9"/>
        <v>0.99613841713569196</v>
      </c>
    </row>
    <row r="95" spans="1:7" x14ac:dyDescent="0.25">
      <c r="A95" s="1">
        <v>28399</v>
      </c>
      <c r="B95" s="3">
        <v>-1.4689049980923352E-2</v>
      </c>
      <c r="C95" s="15">
        <f t="shared" si="5"/>
        <v>3.4057279592269375E-2</v>
      </c>
      <c r="D95" s="12">
        <f t="shared" si="6"/>
        <v>0.32563995611852148</v>
      </c>
      <c r="E95" s="12">
        <f t="shared" si="7"/>
        <v>0.35969723571079087</v>
      </c>
      <c r="F95" s="14">
        <f t="shared" si="8"/>
        <v>9.4683184108906013E-2</v>
      </c>
      <c r="G95" s="14">
        <f t="shared" si="9"/>
        <v>0.90531681589109392</v>
      </c>
    </row>
    <row r="96" spans="1:7" x14ac:dyDescent="0.25">
      <c r="A96" s="1">
        <v>28430</v>
      </c>
      <c r="B96" s="3">
        <v>-4.2594385285575909E-3</v>
      </c>
      <c r="C96" s="15">
        <f t="shared" si="5"/>
        <v>6.7568657469669294E-2</v>
      </c>
      <c r="D96" s="12">
        <f t="shared" si="6"/>
        <v>0.31224909627878611</v>
      </c>
      <c r="E96" s="12">
        <f t="shared" si="7"/>
        <v>0.37981775374845539</v>
      </c>
      <c r="F96" s="14">
        <f t="shared" si="8"/>
        <v>0.17789757535772924</v>
      </c>
      <c r="G96" s="14">
        <f t="shared" si="9"/>
        <v>0.82210242464227079</v>
      </c>
    </row>
    <row r="97" spans="1:7" x14ac:dyDescent="0.25">
      <c r="A97" s="1">
        <v>28460</v>
      </c>
      <c r="B97" s="3">
        <v>3.9471125802061025E-2</v>
      </c>
      <c r="C97" s="15">
        <f t="shared" si="5"/>
        <v>7.6396844389970658E-2</v>
      </c>
      <c r="D97" s="12">
        <f t="shared" si="6"/>
        <v>0.2900046599885045</v>
      </c>
      <c r="E97" s="12">
        <f t="shared" si="7"/>
        <v>0.36640150437847518</v>
      </c>
      <c r="F97" s="14">
        <f t="shared" si="8"/>
        <v>0.2085058152792309</v>
      </c>
      <c r="G97" s="14">
        <f t="shared" si="9"/>
        <v>0.79149418472076905</v>
      </c>
    </row>
    <row r="98" spans="1:7" x14ac:dyDescent="0.25">
      <c r="A98" s="1">
        <v>28491</v>
      </c>
      <c r="B98" s="3">
        <v>-5.2001496445940876E-2</v>
      </c>
      <c r="C98" s="15">
        <f t="shared" si="5"/>
        <v>3.3268159211907559E-2</v>
      </c>
      <c r="D98" s="12">
        <f t="shared" si="6"/>
        <v>0.19231521354879264</v>
      </c>
      <c r="E98" s="12">
        <f t="shared" si="7"/>
        <v>0.2255833727607002</v>
      </c>
      <c r="F98" s="14">
        <f t="shared" si="8"/>
        <v>0.14747611406270872</v>
      </c>
      <c r="G98" s="14">
        <f t="shared" si="9"/>
        <v>0.85252388593729123</v>
      </c>
    </row>
    <row r="99" spans="1:7" x14ac:dyDescent="0.25">
      <c r="A99" s="1">
        <v>28522</v>
      </c>
      <c r="B99" s="3">
        <v>-3.6108918705603732E-2</v>
      </c>
      <c r="C99" s="15">
        <f t="shared" si="5"/>
        <v>4.6263436402525726E-2</v>
      </c>
      <c r="D99" s="12">
        <f t="shared" si="6"/>
        <v>0.24165540193150425</v>
      </c>
      <c r="E99" s="12">
        <f t="shared" si="7"/>
        <v>0.28791883833402998</v>
      </c>
      <c r="F99" s="14">
        <f t="shared" si="8"/>
        <v>0.1606822140232903</v>
      </c>
      <c r="G99" s="14">
        <f t="shared" si="9"/>
        <v>0.8393177859767097</v>
      </c>
    </row>
    <row r="100" spans="1:7" x14ac:dyDescent="0.25">
      <c r="A100" s="1">
        <v>28550</v>
      </c>
      <c r="B100" s="3">
        <v>1.4534288638689885E-2</v>
      </c>
      <c r="C100" s="15">
        <f t="shared" si="5"/>
        <v>9.3777265596268825E-2</v>
      </c>
      <c r="D100" s="12">
        <f t="shared" si="6"/>
        <v>0.30385057583771458</v>
      </c>
      <c r="E100" s="12">
        <f t="shared" si="7"/>
        <v>0.39762784143398339</v>
      </c>
      <c r="F100" s="14">
        <f t="shared" si="8"/>
        <v>0.23584179935206651</v>
      </c>
      <c r="G100" s="14">
        <f t="shared" si="9"/>
        <v>0.76415820064793349</v>
      </c>
    </row>
    <row r="101" spans="1:7" x14ac:dyDescent="0.25">
      <c r="A101" s="1">
        <v>28581</v>
      </c>
      <c r="B101" s="3">
        <v>8.0104923325262201E-2</v>
      </c>
      <c r="C101" s="15">
        <f t="shared" si="5"/>
        <v>2.5804545737318982E-2</v>
      </c>
      <c r="D101" s="12">
        <f t="shared" si="6"/>
        <v>0.21044872195539219</v>
      </c>
      <c r="E101" s="12">
        <f t="shared" si="7"/>
        <v>0.23625326769271116</v>
      </c>
      <c r="F101" s="14">
        <f t="shared" si="8"/>
        <v>0.10922407968926941</v>
      </c>
      <c r="G101" s="14">
        <f t="shared" si="9"/>
        <v>0.89077592031073061</v>
      </c>
    </row>
    <row r="102" spans="1:7" x14ac:dyDescent="0.25">
      <c r="A102" s="1">
        <v>28611</v>
      </c>
      <c r="B102" s="3">
        <v>2.895572576125538E-2</v>
      </c>
      <c r="C102" s="15">
        <f t="shared" si="5"/>
        <v>6.8761044152451892E-2</v>
      </c>
      <c r="D102" s="12">
        <f t="shared" si="6"/>
        <v>0.31999865210606016</v>
      </c>
      <c r="E102" s="12">
        <f t="shared" si="7"/>
        <v>0.38875969625851203</v>
      </c>
      <c r="F102" s="14">
        <f t="shared" si="8"/>
        <v>0.17687287240477759</v>
      </c>
      <c r="G102" s="14">
        <f t="shared" si="9"/>
        <v>0.82312712759522244</v>
      </c>
    </row>
    <row r="103" spans="1:7" x14ac:dyDescent="0.25">
      <c r="A103" s="1">
        <v>28642</v>
      </c>
      <c r="B103" s="3">
        <v>-8.8961510530136678E-3</v>
      </c>
      <c r="C103" s="15">
        <f t="shared" si="5"/>
        <v>8.9327246412741201E-2</v>
      </c>
      <c r="D103" s="12">
        <f t="shared" si="6"/>
        <v>0.28018363999017404</v>
      </c>
      <c r="E103" s="12">
        <f t="shared" si="7"/>
        <v>0.36951088640291524</v>
      </c>
      <c r="F103" s="14">
        <f t="shared" si="8"/>
        <v>0.24174455936147612</v>
      </c>
      <c r="G103" s="14">
        <f t="shared" si="9"/>
        <v>0.7582554406385239</v>
      </c>
    </row>
    <row r="104" spans="1:7" x14ac:dyDescent="0.25">
      <c r="A104" s="1">
        <v>28672</v>
      </c>
      <c r="B104" s="3">
        <v>2.5462538926543266E-2</v>
      </c>
      <c r="C104" s="15">
        <f t="shared" si="5"/>
        <v>0.11309628440617897</v>
      </c>
      <c r="D104" s="12">
        <f t="shared" si="6"/>
        <v>0.27642708752827394</v>
      </c>
      <c r="E104" s="12">
        <f t="shared" si="7"/>
        <v>0.38952337193445291</v>
      </c>
      <c r="F104" s="14">
        <f t="shared" si="8"/>
        <v>0.29034531058950236</v>
      </c>
      <c r="G104" s="14">
        <f t="shared" si="9"/>
        <v>0.7096546894104977</v>
      </c>
    </row>
    <row r="105" spans="1:7" x14ac:dyDescent="0.25">
      <c r="A105" s="1">
        <v>28703</v>
      </c>
      <c r="B105" s="3">
        <v>-2.5187566988210008E-2</v>
      </c>
      <c r="C105" s="15">
        <f t="shared" si="5"/>
        <v>9.3959560951340129E-2</v>
      </c>
      <c r="D105" s="12">
        <f t="shared" si="6"/>
        <v>0.22216715599744755</v>
      </c>
      <c r="E105" s="12">
        <f t="shared" si="7"/>
        <v>0.31612671694878769</v>
      </c>
      <c r="F105" s="14">
        <f t="shared" si="8"/>
        <v>0.29722119616533871</v>
      </c>
      <c r="G105" s="14">
        <f t="shared" si="9"/>
        <v>0.70277880383466129</v>
      </c>
    </row>
    <row r="106" spans="1:7" x14ac:dyDescent="0.25">
      <c r="A106" s="1">
        <v>28734</v>
      </c>
      <c r="B106" s="3">
        <v>-3.6283672347443563E-2</v>
      </c>
      <c r="C106" s="15">
        <f t="shared" si="5"/>
        <v>7.2029288599520208E-2</v>
      </c>
      <c r="D106" s="12">
        <f t="shared" si="6"/>
        <v>0.20163893845046899</v>
      </c>
      <c r="E106" s="12">
        <f t="shared" si="7"/>
        <v>0.27366822704998917</v>
      </c>
      <c r="F106" s="14">
        <f t="shared" si="8"/>
        <v>0.26319931025958337</v>
      </c>
      <c r="G106" s="14">
        <f t="shared" si="9"/>
        <v>0.73680068974041668</v>
      </c>
    </row>
    <row r="107" spans="1:7" x14ac:dyDescent="0.25">
      <c r="A107" s="1">
        <v>28764</v>
      </c>
      <c r="B107" s="3">
        <v>-1.4071116181783694E-2</v>
      </c>
      <c r="C107" s="15">
        <f t="shared" si="5"/>
        <v>0.10775609323748776</v>
      </c>
      <c r="D107" s="12">
        <f t="shared" si="6"/>
        <v>0.24640556714776893</v>
      </c>
      <c r="E107" s="12">
        <f t="shared" si="7"/>
        <v>0.3541616603852567</v>
      </c>
      <c r="F107" s="14">
        <f t="shared" si="8"/>
        <v>0.30425679933923616</v>
      </c>
      <c r="G107" s="14">
        <f t="shared" si="9"/>
        <v>0.69574320066076378</v>
      </c>
    </row>
    <row r="108" spans="1:7" x14ac:dyDescent="0.25">
      <c r="A108" s="1">
        <v>28795</v>
      </c>
      <c r="B108" s="3">
        <v>-5.573770491803276E-2</v>
      </c>
      <c r="C108" s="15">
        <f t="shared" si="5"/>
        <v>3.7072230068176906E-2</v>
      </c>
      <c r="D108" s="12">
        <f t="shared" si="6"/>
        <v>0.16345629301102127</v>
      </c>
      <c r="E108" s="12">
        <f t="shared" si="7"/>
        <v>0.20052852307919816</v>
      </c>
      <c r="F108" s="14">
        <f t="shared" si="8"/>
        <v>0.18487260315349421</v>
      </c>
      <c r="G108" s="14">
        <f t="shared" si="9"/>
        <v>0.81512739684650581</v>
      </c>
    </row>
    <row r="109" spans="1:7" x14ac:dyDescent="0.25">
      <c r="A109" s="1">
        <v>28825</v>
      </c>
      <c r="B109" s="3">
        <v>-1.8178104575163445E-2</v>
      </c>
      <c r="C109" s="15">
        <f t="shared" si="5"/>
        <v>8.0042846133652451E-2</v>
      </c>
      <c r="D109" s="12">
        <f t="shared" si="6"/>
        <v>0.26446113127376614</v>
      </c>
      <c r="E109" s="12">
        <f t="shared" si="7"/>
        <v>0.34450397740741856</v>
      </c>
      <c r="F109" s="14">
        <f t="shared" si="8"/>
        <v>0.23234229902371167</v>
      </c>
      <c r="G109" s="14">
        <f t="shared" si="9"/>
        <v>0.76765770097628838</v>
      </c>
    </row>
    <row r="110" spans="1:7" x14ac:dyDescent="0.25">
      <c r="A110" s="1">
        <v>28856</v>
      </c>
      <c r="B110" s="3">
        <v>-6.3657166631995055E-2</v>
      </c>
      <c r="C110" s="15">
        <f t="shared" si="5"/>
        <v>2.1780489648957766E-2</v>
      </c>
      <c r="D110" s="12">
        <f t="shared" si="6"/>
        <v>0.16222110495871431</v>
      </c>
      <c r="E110" s="12">
        <f t="shared" si="7"/>
        <v>0.18400159460767207</v>
      </c>
      <c r="F110" s="14">
        <f t="shared" si="8"/>
        <v>0.11837120050724612</v>
      </c>
      <c r="G110" s="14">
        <f t="shared" si="9"/>
        <v>0.88162879949275386</v>
      </c>
    </row>
    <row r="111" spans="1:7" x14ac:dyDescent="0.25">
      <c r="A111" s="1">
        <v>28887</v>
      </c>
      <c r="B111" s="3">
        <v>4.1101977338369178E-2</v>
      </c>
      <c r="C111" s="15">
        <f t="shared" si="5"/>
        <v>5.9154942674922842E-2</v>
      </c>
      <c r="D111" s="12">
        <f t="shared" si="6"/>
        <v>0.30800467061435127</v>
      </c>
      <c r="E111" s="12">
        <f t="shared" si="7"/>
        <v>0.3671596132892741</v>
      </c>
      <c r="F111" s="14">
        <f t="shared" si="8"/>
        <v>0.16111505877504134</v>
      </c>
      <c r="G111" s="14">
        <f t="shared" si="9"/>
        <v>0.83888494122495871</v>
      </c>
    </row>
    <row r="112" spans="1:7" x14ac:dyDescent="0.25">
      <c r="A112" s="1">
        <v>28915</v>
      </c>
      <c r="B112" s="3">
        <v>0.11075544174135721</v>
      </c>
      <c r="C112" s="15">
        <f t="shared" si="5"/>
        <v>3.9610450033072033E-3</v>
      </c>
      <c r="D112" s="12">
        <f t="shared" si="6"/>
        <v>0.15995738326004696</v>
      </c>
      <c r="E112" s="12">
        <f t="shared" si="7"/>
        <v>0.16391842826335418</v>
      </c>
      <c r="F112" s="14">
        <f t="shared" si="8"/>
        <v>2.4164732698286492E-2</v>
      </c>
      <c r="G112" s="14">
        <f t="shared" si="9"/>
        <v>0.97583526730171344</v>
      </c>
    </row>
    <row r="113" spans="1:7" x14ac:dyDescent="0.25">
      <c r="A113" s="1">
        <v>28946</v>
      </c>
      <c r="B113" s="3">
        <v>-6.974063400576358E-2</v>
      </c>
      <c r="C113" s="15">
        <f t="shared" si="5"/>
        <v>6.5928819957606858E-3</v>
      </c>
      <c r="D113" s="12">
        <f t="shared" si="6"/>
        <v>0.18701692156320712</v>
      </c>
      <c r="E113" s="12">
        <f t="shared" si="7"/>
        <v>0.19360980355896781</v>
      </c>
      <c r="F113" s="14">
        <f t="shared" si="8"/>
        <v>3.4052418186317143E-2</v>
      </c>
      <c r="G113" s="14">
        <f t="shared" si="9"/>
        <v>0.96594758181368279</v>
      </c>
    </row>
    <row r="114" spans="1:7" x14ac:dyDescent="0.25">
      <c r="A114" s="1">
        <v>28976</v>
      </c>
      <c r="B114" s="3">
        <v>-2.2098306484923613E-2</v>
      </c>
      <c r="C114" s="15">
        <f t="shared" si="5"/>
        <v>3.7280664952501187E-2</v>
      </c>
      <c r="D114" s="12">
        <f t="shared" si="6"/>
        <v>0.30256880510267203</v>
      </c>
      <c r="E114" s="12">
        <f t="shared" si="7"/>
        <v>0.33984947005517324</v>
      </c>
      <c r="F114" s="14">
        <f t="shared" si="8"/>
        <v>0.10969758153940572</v>
      </c>
      <c r="G114" s="14">
        <f t="shared" si="9"/>
        <v>0.89030241846059421</v>
      </c>
    </row>
    <row r="115" spans="1:7" x14ac:dyDescent="0.25">
      <c r="A115" s="1">
        <v>29007</v>
      </c>
      <c r="B115" s="3">
        <v>3.8014783526927332E-3</v>
      </c>
      <c r="C115" s="15">
        <f t="shared" si="5"/>
        <v>7.6172680199194959E-2</v>
      </c>
      <c r="D115" s="12">
        <f t="shared" si="6"/>
        <v>0.31531894816627487</v>
      </c>
      <c r="E115" s="12">
        <f t="shared" si="7"/>
        <v>0.3914916283654698</v>
      </c>
      <c r="F115" s="14">
        <f t="shared" si="8"/>
        <v>0.1945703935413029</v>
      </c>
      <c r="G115" s="14">
        <f t="shared" si="9"/>
        <v>0.80542960645869721</v>
      </c>
    </row>
    <row r="116" spans="1:7" x14ac:dyDescent="0.25">
      <c r="A116" s="1">
        <v>29037</v>
      </c>
      <c r="B116" s="3">
        <v>-5.8068588260046239E-2</v>
      </c>
      <c r="C116" s="15">
        <f t="shared" si="5"/>
        <v>2.4886512097792857E-2</v>
      </c>
      <c r="D116" s="12">
        <f t="shared" si="6"/>
        <v>0.18204601004558321</v>
      </c>
      <c r="E116" s="12">
        <f t="shared" si="7"/>
        <v>0.20693252214337607</v>
      </c>
      <c r="F116" s="14">
        <f t="shared" si="8"/>
        <v>0.1202638997486818</v>
      </c>
      <c r="G116" s="14">
        <f t="shared" si="9"/>
        <v>0.87973610025131821</v>
      </c>
    </row>
    <row r="117" spans="1:7" x14ac:dyDescent="0.25">
      <c r="A117" s="1">
        <v>29068</v>
      </c>
      <c r="B117" s="3">
        <v>5.137368773732387E-3</v>
      </c>
      <c r="C117" s="15">
        <f t="shared" si="5"/>
        <v>8.0081902947701164E-2</v>
      </c>
      <c r="D117" s="12">
        <f t="shared" si="6"/>
        <v>0.31282104547471051</v>
      </c>
      <c r="E117" s="12">
        <f t="shared" si="7"/>
        <v>0.39290294842241169</v>
      </c>
      <c r="F117" s="14">
        <f t="shared" si="8"/>
        <v>0.20382107914752717</v>
      </c>
      <c r="G117" s="14">
        <f t="shared" si="9"/>
        <v>0.79617892085247277</v>
      </c>
    </row>
    <row r="118" spans="1:7" x14ac:dyDescent="0.25">
      <c r="A118" s="1">
        <v>29099</v>
      </c>
      <c r="B118" s="3">
        <v>-4.2444444444444396E-2</v>
      </c>
      <c r="C118" s="15">
        <f t="shared" si="5"/>
        <v>4.6151746256119397E-2</v>
      </c>
      <c r="D118" s="12">
        <f t="shared" si="6"/>
        <v>0.21379409616364528</v>
      </c>
      <c r="E118" s="12">
        <f t="shared" si="7"/>
        <v>0.25994584241976471</v>
      </c>
      <c r="F118" s="14">
        <f t="shared" si="8"/>
        <v>0.17754369843543341</v>
      </c>
      <c r="G118" s="14">
        <f t="shared" si="9"/>
        <v>0.82245630156456651</v>
      </c>
    </row>
    <row r="119" spans="1:7" x14ac:dyDescent="0.25">
      <c r="A119" s="1">
        <v>29129</v>
      </c>
      <c r="B119" s="3">
        <v>-5.5001160362033064E-2</v>
      </c>
      <c r="C119" s="15">
        <f t="shared" si="5"/>
        <v>2.6730485131346265E-2</v>
      </c>
      <c r="D119" s="12">
        <f t="shared" si="6"/>
        <v>0.19256832359201756</v>
      </c>
      <c r="E119" s="12">
        <f t="shared" si="7"/>
        <v>0.21929880872336383</v>
      </c>
      <c r="F119" s="14">
        <f t="shared" si="8"/>
        <v>0.12189069921061743</v>
      </c>
      <c r="G119" s="14">
        <f t="shared" si="9"/>
        <v>0.87810930078938254</v>
      </c>
    </row>
    <row r="120" spans="1:7" x14ac:dyDescent="0.25">
      <c r="A120" s="1">
        <v>29160</v>
      </c>
      <c r="B120" s="3">
        <v>-4.1994106090373351E-2</v>
      </c>
      <c r="C120" s="15">
        <f t="shared" si="5"/>
        <v>3.4898544955401296E-2</v>
      </c>
      <c r="D120" s="12">
        <f t="shared" si="6"/>
        <v>0.23530880738516666</v>
      </c>
      <c r="E120" s="12">
        <f t="shared" si="7"/>
        <v>0.27020735234056797</v>
      </c>
      <c r="F120" s="14">
        <f t="shared" si="8"/>
        <v>0.12915468307248482</v>
      </c>
      <c r="G120" s="14">
        <f t="shared" si="9"/>
        <v>0.8708453169275151</v>
      </c>
    </row>
    <row r="121" spans="1:7" x14ac:dyDescent="0.25">
      <c r="A121" s="1">
        <v>29190</v>
      </c>
      <c r="B121" s="3">
        <v>3.7938990002563511E-2</v>
      </c>
      <c r="C121" s="15">
        <f t="shared" si="5"/>
        <v>6.5574991687575759E-2</v>
      </c>
      <c r="D121" s="12">
        <f t="shared" si="6"/>
        <v>0.3074245774721065</v>
      </c>
      <c r="E121" s="12">
        <f t="shared" si="7"/>
        <v>0.37299956915968224</v>
      </c>
      <c r="F121" s="14">
        <f t="shared" si="8"/>
        <v>0.17580447032501237</v>
      </c>
      <c r="G121" s="14">
        <f t="shared" si="9"/>
        <v>0.82419552967498766</v>
      </c>
    </row>
    <row r="122" spans="1:7" x14ac:dyDescent="0.25">
      <c r="A122" s="1">
        <v>29221</v>
      </c>
      <c r="B122" s="3">
        <v>-2.0004939491232498E-2</v>
      </c>
      <c r="C122" s="15">
        <f t="shared" si="5"/>
        <v>7.5106897002538947E-2</v>
      </c>
      <c r="D122" s="12">
        <f t="shared" si="6"/>
        <v>0.26424017633518043</v>
      </c>
      <c r="E122" s="12">
        <f t="shared" si="7"/>
        <v>0.33934707333771941</v>
      </c>
      <c r="F122" s="14">
        <f t="shared" si="8"/>
        <v>0.22132766982136987</v>
      </c>
      <c r="G122" s="14">
        <f t="shared" si="9"/>
        <v>0.77867233017863002</v>
      </c>
    </row>
    <row r="123" spans="1:7" x14ac:dyDescent="0.25">
      <c r="A123" s="1">
        <v>29252</v>
      </c>
      <c r="B123" s="3">
        <v>3.5786290322580738E-2</v>
      </c>
      <c r="C123" s="15">
        <f t="shared" si="5"/>
        <v>9.3379945409939366E-2</v>
      </c>
      <c r="D123" s="12">
        <f t="shared" si="6"/>
        <v>0.27851991455555525</v>
      </c>
      <c r="E123" s="12">
        <f t="shared" si="7"/>
        <v>0.37189985996549463</v>
      </c>
      <c r="F123" s="14">
        <f t="shared" si="8"/>
        <v>0.25108895017761845</v>
      </c>
      <c r="G123" s="14">
        <f t="shared" si="9"/>
        <v>0.74891104982238155</v>
      </c>
    </row>
    <row r="124" spans="1:7" x14ac:dyDescent="0.25">
      <c r="A124" s="1">
        <v>29281</v>
      </c>
      <c r="B124" s="3">
        <v>-2.8223844282238564E-2</v>
      </c>
      <c r="C124" s="15">
        <f t="shared" si="5"/>
        <v>7.9205167478270749E-2</v>
      </c>
      <c r="D124" s="12">
        <f t="shared" si="6"/>
        <v>0.22839881834285383</v>
      </c>
      <c r="E124" s="12">
        <f t="shared" si="7"/>
        <v>0.30760398582112458</v>
      </c>
      <c r="F124" s="14">
        <f t="shared" si="8"/>
        <v>0.25749070600252072</v>
      </c>
      <c r="G124" s="14">
        <f t="shared" si="9"/>
        <v>0.74250929399747922</v>
      </c>
    </row>
    <row r="125" spans="1:7" x14ac:dyDescent="0.25">
      <c r="A125" s="1">
        <v>29312</v>
      </c>
      <c r="B125" s="3">
        <v>-3.9559339008512717E-2</v>
      </c>
      <c r="C125" s="15">
        <f t="shared" si="5"/>
        <v>5.9044762503424573E-2</v>
      </c>
      <c r="D125" s="12">
        <f t="shared" si="6"/>
        <v>0.20596060945296812</v>
      </c>
      <c r="E125" s="12">
        <f t="shared" si="7"/>
        <v>0.26500537195639268</v>
      </c>
      <c r="F125" s="14">
        <f t="shared" si="8"/>
        <v>0.22280590792378557</v>
      </c>
      <c r="G125" s="14">
        <f t="shared" si="9"/>
        <v>0.77719409207621448</v>
      </c>
    </row>
    <row r="126" spans="1:7" x14ac:dyDescent="0.25">
      <c r="A126" s="1">
        <v>29342</v>
      </c>
      <c r="B126" s="3">
        <v>2.9718456725756015E-2</v>
      </c>
      <c r="C126" s="15">
        <f t="shared" si="5"/>
        <v>0.10223908524890934</v>
      </c>
      <c r="D126" s="12">
        <f t="shared" si="6"/>
        <v>0.28141021570228886</v>
      </c>
      <c r="E126" s="12">
        <f t="shared" si="7"/>
        <v>0.3836493009511982</v>
      </c>
      <c r="F126" s="14">
        <f t="shared" si="8"/>
        <v>0.26649099840772184</v>
      </c>
      <c r="G126" s="14">
        <f t="shared" si="9"/>
        <v>0.73350900159227816</v>
      </c>
    </row>
    <row r="127" spans="1:7" x14ac:dyDescent="0.25">
      <c r="A127" s="1">
        <v>29373</v>
      </c>
      <c r="B127" s="3">
        <v>3.7215189873417653E-2</v>
      </c>
      <c r="C127" s="15">
        <f t="shared" si="5"/>
        <v>0.10334637901346221</v>
      </c>
      <c r="D127" s="12">
        <f t="shared" si="6"/>
        <v>0.26253131300682175</v>
      </c>
      <c r="E127" s="12">
        <f t="shared" si="7"/>
        <v>0.36587769202028397</v>
      </c>
      <c r="F127" s="14">
        <f t="shared" si="8"/>
        <v>0.28246154730781664</v>
      </c>
      <c r="G127" s="14">
        <f t="shared" si="9"/>
        <v>0.7175384526921833</v>
      </c>
    </row>
    <row r="128" spans="1:7" x14ac:dyDescent="0.25">
      <c r="A128" s="1">
        <v>29403</v>
      </c>
      <c r="B128" s="3">
        <v>4.1493775933609811E-3</v>
      </c>
      <c r="C128" s="15">
        <f t="shared" si="5"/>
        <v>0.13423362551205259</v>
      </c>
      <c r="D128" s="12">
        <f t="shared" si="6"/>
        <v>0.25814801480901628</v>
      </c>
      <c r="E128" s="12">
        <f t="shared" si="7"/>
        <v>0.39238164032106887</v>
      </c>
      <c r="F128" s="14">
        <f t="shared" si="8"/>
        <v>0.34209965940866915</v>
      </c>
      <c r="G128" s="14">
        <f t="shared" si="9"/>
        <v>0.65790034059133085</v>
      </c>
    </row>
    <row r="129" spans="1:7" x14ac:dyDescent="0.25">
      <c r="A129" s="1">
        <v>29434</v>
      </c>
      <c r="B129" s="3">
        <v>1.5556635877491454E-2</v>
      </c>
      <c r="C129" s="15">
        <f t="shared" si="5"/>
        <v>0.1544035221817264</v>
      </c>
      <c r="D129" s="12">
        <f t="shared" si="6"/>
        <v>0.24266714372603404</v>
      </c>
      <c r="E129" s="12">
        <f t="shared" si="7"/>
        <v>0.39707066590776041</v>
      </c>
      <c r="F129" s="14">
        <f t="shared" si="8"/>
        <v>0.38885653219619692</v>
      </c>
      <c r="G129" s="14">
        <f t="shared" si="9"/>
        <v>0.61114346780380313</v>
      </c>
    </row>
    <row r="130" spans="1:7" x14ac:dyDescent="0.25">
      <c r="A130" s="1">
        <v>29465</v>
      </c>
      <c r="B130" s="3">
        <v>4.5955002393489819E-2</v>
      </c>
      <c r="C130" s="15">
        <f t="shared" si="5"/>
        <v>0.11467313353626025</v>
      </c>
      <c r="D130" s="12">
        <f t="shared" si="6"/>
        <v>0.21553884212300778</v>
      </c>
      <c r="E130" s="12">
        <f t="shared" si="7"/>
        <v>0.33021197565926802</v>
      </c>
      <c r="F130" s="14">
        <f t="shared" si="8"/>
        <v>0.34727127417870113</v>
      </c>
      <c r="G130" s="14">
        <f t="shared" si="9"/>
        <v>0.65272872582129893</v>
      </c>
    </row>
    <row r="131" spans="1:7" x14ac:dyDescent="0.25">
      <c r="A131" s="1">
        <v>29495</v>
      </c>
      <c r="B131" s="3">
        <v>2.2883295194506825E-3</v>
      </c>
      <c r="C131" s="15">
        <f t="shared" ref="C131:C194" si="10">(F130*$K$9+G130*$K$10)*_xlfn.NORM.S.DIST((B131-$J$3)/$J$4,FALSE)</f>
        <v>0.15475140145228014</v>
      </c>
      <c r="D131" s="12">
        <f t="shared" ref="D131:D194" si="11">(F130*$L$9+G130*$L$10)*_xlfn.NORM.S.DIST((B131-$J$5)/$J$6,FALSE)</f>
        <v>0.23544640968200944</v>
      </c>
      <c r="E131" s="12">
        <f t="shared" si="7"/>
        <v>0.39019781113428958</v>
      </c>
      <c r="F131" s="14">
        <f t="shared" si="8"/>
        <v>0.39659730792036979</v>
      </c>
      <c r="G131" s="14">
        <f t="shared" si="9"/>
        <v>0.60340269207963027</v>
      </c>
    </row>
    <row r="132" spans="1:7" x14ac:dyDescent="0.25">
      <c r="A132" s="1">
        <v>29526</v>
      </c>
      <c r="B132" s="3">
        <v>-2.3972602739726012E-2</v>
      </c>
      <c r="C132" s="15">
        <f t="shared" si="10"/>
        <v>0.12158007128857984</v>
      </c>
      <c r="D132" s="12">
        <f t="shared" si="11"/>
        <v>0.19307680376045031</v>
      </c>
      <c r="E132" s="12">
        <f t="shared" si="7"/>
        <v>0.31465687504903017</v>
      </c>
      <c r="F132" s="14">
        <f t="shared" si="8"/>
        <v>0.38638936864047574</v>
      </c>
      <c r="G132" s="14">
        <f t="shared" si="9"/>
        <v>0.61361063135952421</v>
      </c>
    </row>
    <row r="133" spans="1:7" x14ac:dyDescent="0.25">
      <c r="A133" s="1">
        <v>29556</v>
      </c>
      <c r="B133" s="3">
        <v>7.9532163742690454E-3</v>
      </c>
      <c r="C133" s="15">
        <f t="shared" si="10"/>
        <v>0.17069561070525704</v>
      </c>
      <c r="D133" s="12">
        <f t="shared" si="11"/>
        <v>0.22545235520365209</v>
      </c>
      <c r="E133" s="12">
        <f t="shared" ref="E133:E196" si="12">C133+D133</f>
        <v>0.39614796590890911</v>
      </c>
      <c r="F133" s="14">
        <f t="shared" ref="F133:F196" si="13">C133/E133</f>
        <v>0.43088851993375393</v>
      </c>
      <c r="G133" s="14">
        <f t="shared" ref="G133:G196" si="14">D133/E133</f>
        <v>0.56911148006624612</v>
      </c>
    </row>
    <row r="134" spans="1:7" x14ac:dyDescent="0.25">
      <c r="A134" s="1">
        <v>29587</v>
      </c>
      <c r="B134" s="3">
        <v>5.8250174054304882E-2</v>
      </c>
      <c r="C134" s="15">
        <f t="shared" si="10"/>
        <v>8.9861527339875638E-2</v>
      </c>
      <c r="D134" s="12">
        <f t="shared" si="11"/>
        <v>0.18993395609938268</v>
      </c>
      <c r="E134" s="12">
        <f t="shared" si="12"/>
        <v>0.27979548343925831</v>
      </c>
      <c r="F134" s="14">
        <f t="shared" si="13"/>
        <v>0.32116861300008787</v>
      </c>
      <c r="G134" s="14">
        <f t="shared" si="14"/>
        <v>0.67883138699991219</v>
      </c>
    </row>
    <row r="135" spans="1:7" x14ac:dyDescent="0.25">
      <c r="A135" s="1">
        <v>29618</v>
      </c>
      <c r="B135" s="3">
        <v>5.4605263157894823E-2</v>
      </c>
      <c r="C135" s="15">
        <f t="shared" si="10"/>
        <v>7.9906944274267935E-2</v>
      </c>
      <c r="D135" s="12">
        <f t="shared" si="11"/>
        <v>0.227798639463932</v>
      </c>
      <c r="E135" s="12">
        <f t="shared" si="12"/>
        <v>0.30770558373819995</v>
      </c>
      <c r="F135" s="14">
        <f t="shared" si="13"/>
        <v>0.259686364165084</v>
      </c>
      <c r="G135" s="14">
        <f t="shared" si="14"/>
        <v>0.74031363583491594</v>
      </c>
    </row>
    <row r="136" spans="1:7" x14ac:dyDescent="0.25">
      <c r="A136" s="1">
        <v>29646</v>
      </c>
      <c r="B136" s="3">
        <v>6.4462466209189717E-3</v>
      </c>
      <c r="C136" s="15">
        <f t="shared" si="10"/>
        <v>0.12745012754061194</v>
      </c>
      <c r="D136" s="12">
        <f t="shared" si="11"/>
        <v>0.26712674508460382</v>
      </c>
      <c r="E136" s="12">
        <f t="shared" si="12"/>
        <v>0.39457687262521579</v>
      </c>
      <c r="F136" s="14">
        <f t="shared" si="13"/>
        <v>0.32300455597576028</v>
      </c>
      <c r="G136" s="14">
        <f t="shared" si="14"/>
        <v>0.67699544402423972</v>
      </c>
    </row>
    <row r="137" spans="1:7" x14ac:dyDescent="0.25">
      <c r="A137" s="1">
        <v>29677</v>
      </c>
      <c r="B137" s="3">
        <v>3.7809917355371869E-2</v>
      </c>
      <c r="C137" s="15">
        <f t="shared" si="10"/>
        <v>0.11734429039709413</v>
      </c>
      <c r="D137" s="12">
        <f t="shared" si="11"/>
        <v>0.24340968018272172</v>
      </c>
      <c r="E137" s="12">
        <f t="shared" si="12"/>
        <v>0.36075397057981584</v>
      </c>
      <c r="F137" s="14">
        <f t="shared" si="13"/>
        <v>0.32527511813243376</v>
      </c>
      <c r="G137" s="14">
        <f t="shared" si="14"/>
        <v>0.6747248818675663</v>
      </c>
    </row>
    <row r="138" spans="1:7" x14ac:dyDescent="0.25">
      <c r="A138" s="1">
        <v>29707</v>
      </c>
      <c r="B138" s="3">
        <v>3.3645231933107755E-2</v>
      </c>
      <c r="C138" s="15">
        <f t="shared" si="10"/>
        <v>0.12611810494547857</v>
      </c>
      <c r="D138" s="12">
        <f t="shared" si="11"/>
        <v>0.24515480187123867</v>
      </c>
      <c r="E138" s="12">
        <f t="shared" si="12"/>
        <v>0.37127290681671721</v>
      </c>
      <c r="F138" s="14">
        <f t="shared" si="13"/>
        <v>0.33969110761895183</v>
      </c>
      <c r="G138" s="14">
        <f t="shared" si="14"/>
        <v>0.66030889238104828</v>
      </c>
    </row>
    <row r="139" spans="1:7" x14ac:dyDescent="0.25">
      <c r="A139" s="1">
        <v>29738</v>
      </c>
      <c r="B139" s="3">
        <v>0.13636363636363624</v>
      </c>
      <c r="C139" s="15">
        <f t="shared" si="10"/>
        <v>1.0555246468731958E-3</v>
      </c>
      <c r="D139" s="12">
        <f t="shared" si="11"/>
        <v>8.466792270563292E-2</v>
      </c>
      <c r="E139" s="12">
        <f t="shared" si="12"/>
        <v>8.5723447352506116E-2</v>
      </c>
      <c r="F139" s="14">
        <f t="shared" si="13"/>
        <v>1.231313811415842E-2</v>
      </c>
      <c r="G139" s="14">
        <f t="shared" si="14"/>
        <v>0.98768686188584154</v>
      </c>
    </row>
    <row r="140" spans="1:7" x14ac:dyDescent="0.25">
      <c r="A140" s="1">
        <v>29768</v>
      </c>
      <c r="B140" s="3">
        <v>-9.1525423728813227E-3</v>
      </c>
      <c r="C140" s="15">
        <f t="shared" si="10"/>
        <v>3.9296660911183744E-2</v>
      </c>
      <c r="D140" s="12">
        <f t="shared" si="11"/>
        <v>0.33207566785555642</v>
      </c>
      <c r="E140" s="12">
        <f t="shared" si="12"/>
        <v>0.37137232876674015</v>
      </c>
      <c r="F140" s="14">
        <f t="shared" si="13"/>
        <v>0.10581472518881736</v>
      </c>
      <c r="G140" s="14">
        <f t="shared" si="14"/>
        <v>0.89418527481118271</v>
      </c>
    </row>
    <row r="141" spans="1:7" x14ac:dyDescent="0.25">
      <c r="A141" s="1">
        <v>29799</v>
      </c>
      <c r="B141" s="3">
        <v>6.1238453643516877E-2</v>
      </c>
      <c r="C141" s="15">
        <f t="shared" si="10"/>
        <v>3.3359812910986851E-2</v>
      </c>
      <c r="D141" s="12">
        <f t="shared" si="11"/>
        <v>0.28296027548680552</v>
      </c>
      <c r="E141" s="12">
        <f t="shared" si="12"/>
        <v>0.31632008839779235</v>
      </c>
      <c r="F141" s="14">
        <f t="shared" si="13"/>
        <v>0.10546220153123755</v>
      </c>
      <c r="G141" s="14">
        <f t="shared" si="14"/>
        <v>0.89453779846876258</v>
      </c>
    </row>
    <row r="142" spans="1:7" x14ac:dyDescent="0.25">
      <c r="A142" s="1">
        <v>29830</v>
      </c>
      <c r="B142" s="3">
        <v>-4.7711154094132846E-2</v>
      </c>
      <c r="C142" s="15">
        <f t="shared" si="10"/>
        <v>2.6719636301818134E-2</v>
      </c>
      <c r="D142" s="12">
        <f t="shared" si="11"/>
        <v>0.22595796503440743</v>
      </c>
      <c r="E142" s="12">
        <f t="shared" si="12"/>
        <v>0.25267760133622558</v>
      </c>
      <c r="F142" s="14">
        <f t="shared" si="13"/>
        <v>0.10574596307910822</v>
      </c>
      <c r="G142" s="14">
        <f t="shared" si="14"/>
        <v>0.89425403692089178</v>
      </c>
    </row>
    <row r="143" spans="1:7" x14ac:dyDescent="0.25">
      <c r="A143" s="1">
        <v>29860</v>
      </c>
      <c r="B143" s="3">
        <v>-6.7874069058903141E-2</v>
      </c>
      <c r="C143" s="15">
        <f t="shared" si="10"/>
        <v>1.1385713470285306E-2</v>
      </c>
      <c r="D143" s="12">
        <f t="shared" si="11"/>
        <v>0.17679115857110075</v>
      </c>
      <c r="E143" s="12">
        <f t="shared" si="12"/>
        <v>0.18817687204138606</v>
      </c>
      <c r="F143" s="14">
        <f t="shared" si="13"/>
        <v>6.0505381701643053E-2</v>
      </c>
      <c r="G143" s="14">
        <f t="shared" si="14"/>
        <v>0.93949461829835701</v>
      </c>
    </row>
    <row r="144" spans="1:7" x14ac:dyDescent="0.25">
      <c r="A144" s="1">
        <v>29891</v>
      </c>
      <c r="B144" s="3">
        <v>1.8158707100054405E-2</v>
      </c>
      <c r="C144" s="15">
        <f t="shared" si="10"/>
        <v>5.9167992106364843E-2</v>
      </c>
      <c r="D144" s="12">
        <f t="shared" si="11"/>
        <v>0.3384409652975216</v>
      </c>
      <c r="E144" s="12">
        <f t="shared" si="12"/>
        <v>0.39760895740388646</v>
      </c>
      <c r="F144" s="14">
        <f t="shared" si="13"/>
        <v>0.14880950492838796</v>
      </c>
      <c r="G144" s="14">
        <f t="shared" si="14"/>
        <v>0.85119049507161193</v>
      </c>
    </row>
    <row r="145" spans="1:7" x14ac:dyDescent="0.25">
      <c r="A145" s="1">
        <v>29921</v>
      </c>
      <c r="B145" s="3">
        <v>-4.0128410914927803E-2</v>
      </c>
      <c r="C145" s="15">
        <f t="shared" si="10"/>
        <v>4.1201958259830945E-2</v>
      </c>
      <c r="D145" s="12">
        <f t="shared" si="11"/>
        <v>0.23265284517806883</v>
      </c>
      <c r="E145" s="12">
        <f t="shared" si="12"/>
        <v>0.27385480343789981</v>
      </c>
      <c r="F145" s="14">
        <f t="shared" si="13"/>
        <v>0.15045183704135404</v>
      </c>
      <c r="G145" s="14">
        <f t="shared" si="14"/>
        <v>0.84954816295864588</v>
      </c>
    </row>
    <row r="146" spans="1:7" x14ac:dyDescent="0.25">
      <c r="A146" s="1">
        <v>29952</v>
      </c>
      <c r="B146" s="3">
        <v>2.1367521367521292E-2</v>
      </c>
      <c r="C146" s="15">
        <f t="shared" si="10"/>
        <v>8.7314543813575146E-2</v>
      </c>
      <c r="D146" s="12">
        <f t="shared" si="11"/>
        <v>0.30798469255984057</v>
      </c>
      <c r="E146" s="12">
        <f t="shared" si="12"/>
        <v>0.39529923637341569</v>
      </c>
      <c r="F146" s="14">
        <f t="shared" si="13"/>
        <v>0.22088214643322582</v>
      </c>
      <c r="G146" s="14">
        <f t="shared" si="14"/>
        <v>0.77911785356677421</v>
      </c>
    </row>
    <row r="147" spans="1:7" x14ac:dyDescent="0.25">
      <c r="A147" s="1">
        <v>29983</v>
      </c>
      <c r="B147" s="3">
        <v>1.5099144988175439E-2</v>
      </c>
      <c r="C147" s="15">
        <f t="shared" si="10"/>
        <v>0.11386659051924349</v>
      </c>
      <c r="D147" s="12">
        <f t="shared" si="11"/>
        <v>0.28361402607882419</v>
      </c>
      <c r="E147" s="12">
        <f t="shared" si="12"/>
        <v>0.39748061659806766</v>
      </c>
      <c r="F147" s="14">
        <f t="shared" si="13"/>
        <v>0.28647080074947495</v>
      </c>
      <c r="G147" s="14">
        <f t="shared" si="14"/>
        <v>0.71352919925052505</v>
      </c>
    </row>
    <row r="148" spans="1:7" x14ac:dyDescent="0.25">
      <c r="A148" s="1">
        <v>30011</v>
      </c>
      <c r="B148" s="3">
        <v>-3.1541218637992752E-2</v>
      </c>
      <c r="C148" s="15">
        <f t="shared" si="10"/>
        <v>7.9916020533538135E-2</v>
      </c>
      <c r="D148" s="12">
        <f t="shared" si="11"/>
        <v>0.21281963866659484</v>
      </c>
      <c r="E148" s="12">
        <f t="shared" si="12"/>
        <v>0.292735659200133</v>
      </c>
      <c r="F148" s="14">
        <f t="shared" si="13"/>
        <v>0.27299721787191761</v>
      </c>
      <c r="G148" s="14">
        <f t="shared" si="14"/>
        <v>0.72700278212808234</v>
      </c>
    </row>
    <row r="149" spans="1:7" x14ac:dyDescent="0.25">
      <c r="A149" s="1">
        <v>30042</v>
      </c>
      <c r="B149" s="3">
        <v>-3.7009622501837924E-4</v>
      </c>
      <c r="C149" s="15">
        <f t="shared" si="10"/>
        <v>0.12809010992133052</v>
      </c>
      <c r="D149" s="12">
        <f t="shared" si="11"/>
        <v>0.25797458596122186</v>
      </c>
      <c r="E149" s="12">
        <f t="shared" si="12"/>
        <v>0.38606469588255238</v>
      </c>
      <c r="F149" s="14">
        <f t="shared" si="13"/>
        <v>0.33178405403921668</v>
      </c>
      <c r="G149" s="14">
        <f t="shared" si="14"/>
        <v>0.66821594596078326</v>
      </c>
    </row>
    <row r="150" spans="1:7" x14ac:dyDescent="0.25">
      <c r="A150" s="1">
        <v>30072</v>
      </c>
      <c r="B150" s="3">
        <v>-1.5920029618659903E-2</v>
      </c>
      <c r="C150" s="15">
        <f t="shared" si="10"/>
        <v>0.12354094589583041</v>
      </c>
      <c r="D150" s="12">
        <f t="shared" si="11"/>
        <v>0.2228998675371878</v>
      </c>
      <c r="E150" s="12">
        <f t="shared" si="12"/>
        <v>0.34644081343301819</v>
      </c>
      <c r="F150" s="14">
        <f t="shared" si="13"/>
        <v>0.35660043824402388</v>
      </c>
      <c r="G150" s="14">
        <f t="shared" si="14"/>
        <v>0.64339956175597612</v>
      </c>
    </row>
    <row r="151" spans="1:7" x14ac:dyDescent="0.25">
      <c r="A151" s="1">
        <v>30103</v>
      </c>
      <c r="B151" s="3">
        <v>-4.0443942814145983E-2</v>
      </c>
      <c r="C151" s="15">
        <f t="shared" si="10"/>
        <v>7.2608868234424223E-2</v>
      </c>
      <c r="D151" s="12">
        <f t="shared" si="11"/>
        <v>0.17899651266960814</v>
      </c>
      <c r="E151" s="12">
        <f t="shared" si="12"/>
        <v>0.25160538090403239</v>
      </c>
      <c r="F151" s="14">
        <f t="shared" si="13"/>
        <v>0.28858233466047684</v>
      </c>
      <c r="G151" s="14">
        <f t="shared" si="14"/>
        <v>0.71141766533952311</v>
      </c>
    </row>
    <row r="152" spans="1:7" x14ac:dyDescent="0.25">
      <c r="A152" s="1">
        <v>30133</v>
      </c>
      <c r="B152" s="3">
        <v>-3.1562438737502418E-2</v>
      </c>
      <c r="C152" s="15">
        <f t="shared" si="10"/>
        <v>8.0289326984865586E-2</v>
      </c>
      <c r="D152" s="12">
        <f t="shared" si="11"/>
        <v>0.2122015372479597</v>
      </c>
      <c r="E152" s="12">
        <f t="shared" si="12"/>
        <v>0.29249086423282528</v>
      </c>
      <c r="F152" s="14">
        <f t="shared" si="13"/>
        <v>0.27450199921784424</v>
      </c>
      <c r="G152" s="14">
        <f t="shared" si="14"/>
        <v>0.72549800078215587</v>
      </c>
    </row>
    <row r="153" spans="1:7" x14ac:dyDescent="0.25">
      <c r="A153" s="1">
        <v>30164</v>
      </c>
      <c r="B153" s="3">
        <v>-7.044534412955461E-2</v>
      </c>
      <c r="C153" s="15">
        <f t="shared" si="10"/>
        <v>1.7599233850562224E-2</v>
      </c>
      <c r="D153" s="12">
        <f t="shared" si="11"/>
        <v>0.14036847679848263</v>
      </c>
      <c r="E153" s="12">
        <f t="shared" si="12"/>
        <v>0.15796771064904486</v>
      </c>
      <c r="F153" s="14">
        <f t="shared" si="13"/>
        <v>0.11141032416214634</v>
      </c>
      <c r="G153" s="14">
        <f t="shared" si="14"/>
        <v>0.88858967583785364</v>
      </c>
    </row>
    <row r="154" spans="1:7" x14ac:dyDescent="0.25">
      <c r="A154" s="1">
        <v>30195</v>
      </c>
      <c r="B154" s="3">
        <v>-8.275261324041816E-2</v>
      </c>
      <c r="C154" s="15">
        <f t="shared" si="10"/>
        <v>5.2807219457489301E-3</v>
      </c>
      <c r="D154" s="12">
        <f t="shared" si="11"/>
        <v>0.14081209478491535</v>
      </c>
      <c r="E154" s="12">
        <f t="shared" si="12"/>
        <v>0.14609281673066429</v>
      </c>
      <c r="F154" s="14">
        <f t="shared" si="13"/>
        <v>3.6146349039764443E-2</v>
      </c>
      <c r="G154" s="14">
        <f t="shared" si="14"/>
        <v>0.96385365096023545</v>
      </c>
    </row>
    <row r="155" spans="1:7" x14ac:dyDescent="0.25">
      <c r="A155" s="1">
        <v>30225</v>
      </c>
      <c r="B155" s="3">
        <v>4.7958214624881368E-2</v>
      </c>
      <c r="C155" s="15">
        <f t="shared" si="10"/>
        <v>3.3244674495727627E-2</v>
      </c>
      <c r="D155" s="12">
        <f t="shared" si="11"/>
        <v>0.32624687053105728</v>
      </c>
      <c r="E155" s="12">
        <f t="shared" si="12"/>
        <v>0.35949154502678493</v>
      </c>
      <c r="F155" s="14">
        <f t="shared" si="13"/>
        <v>9.2476930141015254E-2</v>
      </c>
      <c r="G155" s="14">
        <f t="shared" si="14"/>
        <v>0.90752306985898468</v>
      </c>
    </row>
    <row r="156" spans="1:7" x14ac:dyDescent="0.25">
      <c r="A156" s="1">
        <v>30256</v>
      </c>
      <c r="B156" s="3">
        <v>2.695967376529218E-2</v>
      </c>
      <c r="C156" s="15">
        <f t="shared" si="10"/>
        <v>6.5128078883551363E-2</v>
      </c>
      <c r="D156" s="12">
        <f t="shared" si="11"/>
        <v>0.32645135892065807</v>
      </c>
      <c r="E156" s="12">
        <f t="shared" si="12"/>
        <v>0.39157943780420945</v>
      </c>
      <c r="F156" s="14">
        <f t="shared" si="13"/>
        <v>0.16632149851575082</v>
      </c>
      <c r="G156" s="14">
        <f t="shared" si="14"/>
        <v>0.83367850148424916</v>
      </c>
    </row>
    <row r="157" spans="1:7" x14ac:dyDescent="0.25">
      <c r="A157" s="1">
        <v>30286</v>
      </c>
      <c r="B157" s="3">
        <v>-2.9119788219722054E-2</v>
      </c>
      <c r="C157" s="15">
        <f t="shared" si="10"/>
        <v>5.9690282428003498E-2</v>
      </c>
      <c r="D157" s="12">
        <f t="shared" si="11"/>
        <v>0.25065436339406411</v>
      </c>
      <c r="E157" s="12">
        <f t="shared" si="12"/>
        <v>0.31034464582206761</v>
      </c>
      <c r="F157" s="14">
        <f t="shared" si="13"/>
        <v>0.19233546713812555</v>
      </c>
      <c r="G157" s="14">
        <f t="shared" si="14"/>
        <v>0.80766453286187445</v>
      </c>
    </row>
    <row r="158" spans="1:7" x14ac:dyDescent="0.25">
      <c r="A158" s="1">
        <v>30317</v>
      </c>
      <c r="B158" s="3">
        <v>-3.1810952056351427E-3</v>
      </c>
      <c r="C158" s="15">
        <f t="shared" si="10"/>
        <v>9.9560382380003989E-2</v>
      </c>
      <c r="D158" s="12">
        <f t="shared" si="11"/>
        <v>0.28174696231402774</v>
      </c>
      <c r="E158" s="12">
        <f t="shared" si="12"/>
        <v>0.38130734469403171</v>
      </c>
      <c r="F158" s="14">
        <f t="shared" si="13"/>
        <v>0.26110271350763814</v>
      </c>
      <c r="G158" s="14">
        <f t="shared" si="14"/>
        <v>0.73889728649236186</v>
      </c>
    </row>
    <row r="159" spans="1:7" x14ac:dyDescent="0.25">
      <c r="A159" s="1">
        <v>30348</v>
      </c>
      <c r="B159" s="3">
        <v>9.1178481878277928E-3</v>
      </c>
      <c r="C159" s="15">
        <f t="shared" si="10"/>
        <v>0.12840317367834445</v>
      </c>
      <c r="D159" s="12">
        <f t="shared" si="11"/>
        <v>0.26801677191758705</v>
      </c>
      <c r="E159" s="12">
        <f t="shared" si="12"/>
        <v>0.39641994559593152</v>
      </c>
      <c r="F159" s="14">
        <f t="shared" si="13"/>
        <v>0.32390694541193704</v>
      </c>
      <c r="G159" s="14">
        <f t="shared" si="14"/>
        <v>0.6760930545880629</v>
      </c>
    </row>
    <row r="160" spans="1:7" x14ac:dyDescent="0.25">
      <c r="A160" s="1">
        <v>30376</v>
      </c>
      <c r="B160" s="3">
        <v>0.10887734357352619</v>
      </c>
      <c r="C160" s="15">
        <f t="shared" si="10"/>
        <v>7.0541425126768725E-3</v>
      </c>
      <c r="D160" s="12">
        <f t="shared" si="11"/>
        <v>0.13444778788136669</v>
      </c>
      <c r="E160" s="12">
        <f t="shared" si="12"/>
        <v>0.14150193039404357</v>
      </c>
      <c r="F160" s="14">
        <f t="shared" si="13"/>
        <v>4.9851917164896939E-2</v>
      </c>
      <c r="G160" s="14">
        <f t="shared" si="14"/>
        <v>0.95014808283510299</v>
      </c>
    </row>
    <row r="161" spans="1:7" x14ac:dyDescent="0.25">
      <c r="A161" s="1">
        <v>30407</v>
      </c>
      <c r="B161" s="3">
        <v>-2.118557751069472E-2</v>
      </c>
      <c r="C161" s="15">
        <f t="shared" si="10"/>
        <v>4.191320567784277E-2</v>
      </c>
      <c r="D161" s="12">
        <f t="shared" si="11"/>
        <v>0.2996783555229815</v>
      </c>
      <c r="E161" s="12">
        <f t="shared" si="12"/>
        <v>0.34159156120082429</v>
      </c>
      <c r="F161" s="14">
        <f t="shared" si="13"/>
        <v>0.12269976907656005</v>
      </c>
      <c r="G161" s="14">
        <f t="shared" si="14"/>
        <v>0.87730023092343989</v>
      </c>
    </row>
    <row r="162" spans="1:7" x14ac:dyDescent="0.25">
      <c r="A162" s="1">
        <v>30437</v>
      </c>
      <c r="B162" s="3">
        <v>7.4713839750260247E-2</v>
      </c>
      <c r="C162" s="15">
        <f t="shared" si="10"/>
        <v>2.201915384629248E-2</v>
      </c>
      <c r="D162" s="12">
        <f t="shared" si="11"/>
        <v>0.25124156703881667</v>
      </c>
      <c r="E162" s="12">
        <f t="shared" si="12"/>
        <v>0.27326072088510917</v>
      </c>
      <c r="F162" s="14">
        <f t="shared" si="13"/>
        <v>8.057928623978966E-2</v>
      </c>
      <c r="G162" s="14">
        <f t="shared" si="14"/>
        <v>0.91942071376021028</v>
      </c>
    </row>
    <row r="163" spans="1:7" x14ac:dyDescent="0.25">
      <c r="A163" s="1">
        <v>30468</v>
      </c>
      <c r="B163" s="3">
        <v>-1.4523625096824144E-2</v>
      </c>
      <c r="C163" s="15">
        <f t="shared" si="10"/>
        <v>5.57017749824446E-2</v>
      </c>
      <c r="D163" s="12">
        <f t="shared" si="11"/>
        <v>0.30222937067872557</v>
      </c>
      <c r="E163" s="12">
        <f t="shared" si="12"/>
        <v>0.35793114566117018</v>
      </c>
      <c r="F163" s="14">
        <f t="shared" si="13"/>
        <v>0.15562148099616288</v>
      </c>
      <c r="G163" s="14">
        <f t="shared" si="14"/>
        <v>0.84437851900383709</v>
      </c>
    </row>
    <row r="164" spans="1:7" x14ac:dyDescent="0.25">
      <c r="A164" s="1">
        <v>30498</v>
      </c>
      <c r="B164" s="3">
        <v>1.4934171742974955E-2</v>
      </c>
      <c r="C164" s="15">
        <f t="shared" si="10"/>
        <v>9.1963280325072783E-2</v>
      </c>
      <c r="D164" s="12">
        <f t="shared" si="11"/>
        <v>0.30566322568207116</v>
      </c>
      <c r="E164" s="12">
        <f t="shared" si="12"/>
        <v>0.39762650600714394</v>
      </c>
      <c r="F164" s="14">
        <f t="shared" si="13"/>
        <v>0.23128055835246689</v>
      </c>
      <c r="G164" s="14">
        <f t="shared" si="14"/>
        <v>0.76871944164753314</v>
      </c>
    </row>
    <row r="165" spans="1:7" x14ac:dyDescent="0.25">
      <c r="A165" s="1">
        <v>30529</v>
      </c>
      <c r="B165" s="3">
        <v>-5.3242981606969941E-2</v>
      </c>
      <c r="C165" s="15">
        <f t="shared" si="10"/>
        <v>3.3903175635214916E-2</v>
      </c>
      <c r="D165" s="12">
        <f t="shared" si="11"/>
        <v>0.18454610530486995</v>
      </c>
      <c r="E165" s="12">
        <f t="shared" si="12"/>
        <v>0.21844928094008487</v>
      </c>
      <c r="F165" s="14">
        <f t="shared" si="13"/>
        <v>0.15519930067663487</v>
      </c>
      <c r="G165" s="14">
        <f t="shared" si="14"/>
        <v>0.8448006993233651</v>
      </c>
    </row>
    <row r="166" spans="1:7" x14ac:dyDescent="0.25">
      <c r="A166" s="1">
        <v>30560</v>
      </c>
      <c r="B166" s="3">
        <v>3.5787321063394772E-2</v>
      </c>
      <c r="C166" s="15">
        <f t="shared" si="10"/>
        <v>7.5161812235944037E-2</v>
      </c>
      <c r="D166" s="12">
        <f t="shared" si="11"/>
        <v>0.30051098187849018</v>
      </c>
      <c r="E166" s="12">
        <f t="shared" si="12"/>
        <v>0.37567279411443422</v>
      </c>
      <c r="F166" s="14">
        <f t="shared" si="13"/>
        <v>0.200072545612789</v>
      </c>
      <c r="G166" s="14">
        <f t="shared" si="14"/>
        <v>0.79992745438721102</v>
      </c>
    </row>
    <row r="167" spans="1:7" x14ac:dyDescent="0.25">
      <c r="A167" s="1">
        <v>30590</v>
      </c>
      <c r="B167" s="3">
        <v>8.2527147087857911E-2</v>
      </c>
      <c r="C167" s="15">
        <f t="shared" si="10"/>
        <v>2.0819776459936729E-2</v>
      </c>
      <c r="D167" s="12">
        <f t="shared" si="11"/>
        <v>0.21455810325771552</v>
      </c>
      <c r="E167" s="12">
        <f t="shared" si="12"/>
        <v>0.23537787971765226</v>
      </c>
      <c r="F167" s="14">
        <f t="shared" si="13"/>
        <v>8.8452561833385152E-2</v>
      </c>
      <c r="G167" s="14">
        <f t="shared" si="14"/>
        <v>0.91154743816661477</v>
      </c>
    </row>
    <row r="168" spans="1:7" x14ac:dyDescent="0.25">
      <c r="A168" s="1">
        <v>30621</v>
      </c>
      <c r="B168" s="3">
        <v>5.8362210468720921E-3</v>
      </c>
      <c r="C168" s="15">
        <f t="shared" si="10"/>
        <v>6.9510954223236818E-2</v>
      </c>
      <c r="D168" s="12">
        <f t="shared" si="11"/>
        <v>0.32393669614562293</v>
      </c>
      <c r="E168" s="12">
        <f t="shared" si="12"/>
        <v>0.39344765036885976</v>
      </c>
      <c r="F168" s="14">
        <f t="shared" si="13"/>
        <v>0.17667141780633291</v>
      </c>
      <c r="G168" s="14">
        <f t="shared" si="14"/>
        <v>0.823328582193667</v>
      </c>
    </row>
    <row r="169" spans="1:7" x14ac:dyDescent="0.25">
      <c r="A169" s="1">
        <v>30651</v>
      </c>
      <c r="B169" s="3">
        <v>-6.1468721668177739E-2</v>
      </c>
      <c r="C169" s="15">
        <f t="shared" si="10"/>
        <v>2.0227120276899657E-2</v>
      </c>
      <c r="D169" s="12">
        <f t="shared" si="11"/>
        <v>0.17810610939801677</v>
      </c>
      <c r="E169" s="12">
        <f t="shared" si="12"/>
        <v>0.19833322967491643</v>
      </c>
      <c r="F169" s="14">
        <f t="shared" si="13"/>
        <v>0.10198553369021156</v>
      </c>
      <c r="G169" s="14">
        <f t="shared" si="14"/>
        <v>0.89801446630978843</v>
      </c>
    </row>
    <row r="170" spans="1:7" x14ac:dyDescent="0.25">
      <c r="A170" s="1">
        <v>30682</v>
      </c>
      <c r="B170" s="3">
        <v>9.1576506955177717E-2</v>
      </c>
      <c r="C170" s="15">
        <f t="shared" si="10"/>
        <v>9.3082083240277787E-3</v>
      </c>
      <c r="D170" s="12">
        <f t="shared" si="11"/>
        <v>0.21744086234048515</v>
      </c>
      <c r="E170" s="12">
        <f t="shared" si="12"/>
        <v>0.22674907066451294</v>
      </c>
      <c r="F170" s="14">
        <f t="shared" si="13"/>
        <v>4.1050701097689428E-2</v>
      </c>
      <c r="G170" s="14">
        <f t="shared" si="14"/>
        <v>0.95894929890231051</v>
      </c>
    </row>
    <row r="171" spans="1:7" x14ac:dyDescent="0.25">
      <c r="A171" s="1">
        <v>30713</v>
      </c>
      <c r="B171" s="3">
        <v>7.2920353982300901E-2</v>
      </c>
      <c r="C171" s="15">
        <f t="shared" si="10"/>
        <v>1.5617086903431466E-2</v>
      </c>
      <c r="D171" s="12">
        <f t="shared" si="11"/>
        <v>0.27730569856934434</v>
      </c>
      <c r="E171" s="12">
        <f t="shared" si="12"/>
        <v>0.29292278547277578</v>
      </c>
      <c r="F171" s="14">
        <f t="shared" si="13"/>
        <v>5.3314687958553895E-2</v>
      </c>
      <c r="G171" s="14">
        <f t="shared" si="14"/>
        <v>0.94668531204144613</v>
      </c>
    </row>
    <row r="172" spans="1:7" x14ac:dyDescent="0.25">
      <c r="A172" s="1">
        <v>30742</v>
      </c>
      <c r="B172" s="3">
        <v>2.0455295282085117E-2</v>
      </c>
      <c r="C172" s="15">
        <f t="shared" si="10"/>
        <v>5.6026343004570718E-2</v>
      </c>
      <c r="D172" s="12">
        <f t="shared" si="11"/>
        <v>0.34096346975783481</v>
      </c>
      <c r="E172" s="12">
        <f t="shared" si="12"/>
        <v>0.39698981276240553</v>
      </c>
      <c r="F172" s="14">
        <f t="shared" si="13"/>
        <v>0.14112791110360792</v>
      </c>
      <c r="G172" s="14">
        <f t="shared" si="14"/>
        <v>0.85887208889639211</v>
      </c>
    </row>
    <row r="173" spans="1:7" x14ac:dyDescent="0.25">
      <c r="A173" s="1">
        <v>30773</v>
      </c>
      <c r="B173" s="3">
        <v>-1.6165535079211146E-2</v>
      </c>
      <c r="C173" s="15">
        <f t="shared" si="10"/>
        <v>7.0849143081451862E-2</v>
      </c>
      <c r="D173" s="12">
        <f t="shared" si="11"/>
        <v>0.28096357283037399</v>
      </c>
      <c r="E173" s="12">
        <f t="shared" si="12"/>
        <v>0.35181271591182584</v>
      </c>
      <c r="F173" s="14">
        <f t="shared" si="13"/>
        <v>0.20138312197677544</v>
      </c>
      <c r="G173" s="14">
        <f t="shared" si="14"/>
        <v>0.79861687802322456</v>
      </c>
    </row>
    <row r="174" spans="1:7" x14ac:dyDescent="0.25">
      <c r="A174" s="1">
        <v>30803</v>
      </c>
      <c r="B174" s="3">
        <v>2.957607624055214E-2</v>
      </c>
      <c r="C174" s="15">
        <f t="shared" si="10"/>
        <v>9.5973406115574769E-2</v>
      </c>
      <c r="D174" s="12">
        <f t="shared" si="11"/>
        <v>0.28868324793980932</v>
      </c>
      <c r="E174" s="12">
        <f t="shared" si="12"/>
        <v>0.38465665405538407</v>
      </c>
      <c r="F174" s="14">
        <f t="shared" si="13"/>
        <v>0.24950408397655385</v>
      </c>
      <c r="G174" s="14">
        <f t="shared" si="14"/>
        <v>0.75049591602344623</v>
      </c>
    </row>
    <row r="175" spans="1:7" x14ac:dyDescent="0.25">
      <c r="A175" s="1">
        <v>30834</v>
      </c>
      <c r="B175" s="3">
        <v>2.8566868815831592E-2</v>
      </c>
      <c r="C175" s="15">
        <f t="shared" si="10"/>
        <v>0.11178623604096664</v>
      </c>
      <c r="D175" s="12">
        <f t="shared" si="11"/>
        <v>0.27287192618628731</v>
      </c>
      <c r="E175" s="12">
        <f t="shared" si="12"/>
        <v>0.38465816222725396</v>
      </c>
      <c r="F175" s="14">
        <f t="shared" si="13"/>
        <v>0.29061189133151411</v>
      </c>
      <c r="G175" s="14">
        <f t="shared" si="14"/>
        <v>0.70938810866848589</v>
      </c>
    </row>
    <row r="176" spans="1:7" x14ac:dyDescent="0.25">
      <c r="A176" s="1">
        <v>30864</v>
      </c>
      <c r="B176" s="3">
        <v>9.0457719162141181E-2</v>
      </c>
      <c r="C176" s="15">
        <f t="shared" si="10"/>
        <v>1.8310831374366236E-2</v>
      </c>
      <c r="D176" s="12">
        <f t="shared" si="11"/>
        <v>0.17675642092551686</v>
      </c>
      <c r="E176" s="12">
        <f t="shared" si="12"/>
        <v>0.19506725229988309</v>
      </c>
      <c r="F176" s="14">
        <f t="shared" si="13"/>
        <v>9.3869325365881565E-2</v>
      </c>
      <c r="G176" s="14">
        <f t="shared" si="14"/>
        <v>0.90613067463411845</v>
      </c>
    </row>
    <row r="177" spans="1:7" x14ac:dyDescent="0.25">
      <c r="A177" s="1">
        <v>30895</v>
      </c>
      <c r="B177" s="3">
        <v>2.333523050654529E-2</v>
      </c>
      <c r="C177" s="15">
        <f t="shared" si="10"/>
        <v>6.7848252658525648E-2</v>
      </c>
      <c r="D177" s="12">
        <f t="shared" si="11"/>
        <v>0.32693263372993786</v>
      </c>
      <c r="E177" s="12">
        <f t="shared" si="12"/>
        <v>0.39478088638846354</v>
      </c>
      <c r="F177" s="14">
        <f t="shared" si="13"/>
        <v>0.17186306378511729</v>
      </c>
      <c r="G177" s="14">
        <f t="shared" si="14"/>
        <v>0.8281369362148826</v>
      </c>
    </row>
    <row r="178" spans="1:7" x14ac:dyDescent="0.25">
      <c r="A178" s="1">
        <v>30926</v>
      </c>
      <c r="B178" s="3">
        <v>7.5083426028920819E-2</v>
      </c>
      <c r="C178" s="15">
        <f t="shared" si="10"/>
        <v>2.6128559299597429E-2</v>
      </c>
      <c r="D178" s="12">
        <f t="shared" si="11"/>
        <v>0.23729339677100733</v>
      </c>
      <c r="E178" s="12">
        <f t="shared" si="12"/>
        <v>0.26342195607060476</v>
      </c>
      <c r="F178" s="14">
        <f t="shared" si="13"/>
        <v>9.9188995820053111E-2</v>
      </c>
      <c r="G178" s="14">
        <f t="shared" si="14"/>
        <v>0.90081100417994686</v>
      </c>
    </row>
    <row r="179" spans="1:7" x14ac:dyDescent="0.25">
      <c r="A179" s="1">
        <v>30956</v>
      </c>
      <c r="B179" s="3">
        <v>-4.125711329539572E-2</v>
      </c>
      <c r="C179" s="15">
        <f t="shared" si="10"/>
        <v>3.2351340320306073E-2</v>
      </c>
      <c r="D179" s="12">
        <f t="shared" si="11"/>
        <v>0.24272670857644327</v>
      </c>
      <c r="E179" s="12">
        <f t="shared" si="12"/>
        <v>0.27507804889674936</v>
      </c>
      <c r="F179" s="14">
        <f t="shared" si="13"/>
        <v>0.11760785875156894</v>
      </c>
      <c r="G179" s="14">
        <f t="shared" si="14"/>
        <v>0.88239214124843102</v>
      </c>
    </row>
    <row r="180" spans="1:7" x14ac:dyDescent="0.25">
      <c r="A180" s="1">
        <v>30987</v>
      </c>
      <c r="B180" s="3">
        <v>1.0387157695939786E-2</v>
      </c>
      <c r="C180" s="15">
        <f t="shared" si="10"/>
        <v>7.977142664114617E-2</v>
      </c>
      <c r="D180" s="12">
        <f t="shared" si="11"/>
        <v>0.31687125867455312</v>
      </c>
      <c r="E180" s="12">
        <f t="shared" si="12"/>
        <v>0.39664268531569929</v>
      </c>
      <c r="F180" s="14">
        <f t="shared" si="13"/>
        <v>0.20111659585415978</v>
      </c>
      <c r="G180" s="14">
        <f t="shared" si="14"/>
        <v>0.79888340414584025</v>
      </c>
    </row>
    <row r="181" spans="1:7" x14ac:dyDescent="0.25">
      <c r="A181" s="1">
        <v>31017</v>
      </c>
      <c r="B181" s="3">
        <v>-1.0413885180240334E-2</v>
      </c>
      <c r="C181" s="15">
        <f t="shared" si="10"/>
        <v>9.4894464563189715E-2</v>
      </c>
      <c r="D181" s="12">
        <f t="shared" si="11"/>
        <v>0.27057221723364949</v>
      </c>
      <c r="E181" s="12">
        <f t="shared" si="12"/>
        <v>0.36546668179683922</v>
      </c>
      <c r="F181" s="14">
        <f t="shared" si="13"/>
        <v>0.25965284741316308</v>
      </c>
      <c r="G181" s="14">
        <f t="shared" si="14"/>
        <v>0.74034715258683692</v>
      </c>
    </row>
    <row r="182" spans="1:7" x14ac:dyDescent="0.25">
      <c r="A182" s="1">
        <v>31048</v>
      </c>
      <c r="B182" s="3">
        <v>0.14152725310307601</v>
      </c>
      <c r="C182" s="15">
        <f t="shared" si="10"/>
        <v>5.7436780893664087E-4</v>
      </c>
      <c r="D182" s="12">
        <f t="shared" si="11"/>
        <v>8.5481404184442569E-2</v>
      </c>
      <c r="E182" s="12">
        <f t="shared" si="12"/>
        <v>8.6055771993379215E-2</v>
      </c>
      <c r="F182" s="14">
        <f t="shared" si="13"/>
        <v>6.6743670486255173E-3</v>
      </c>
      <c r="G182" s="14">
        <f t="shared" si="14"/>
        <v>0.99332563295137444</v>
      </c>
    </row>
    <row r="183" spans="1:7" x14ac:dyDescent="0.25">
      <c r="A183" s="1">
        <v>31079</v>
      </c>
      <c r="B183" s="3">
        <v>-2.0801323720600506E-2</v>
      </c>
      <c r="C183" s="15">
        <f t="shared" si="10"/>
        <v>3.1341321764940804E-2</v>
      </c>
      <c r="D183" s="12">
        <f t="shared" si="11"/>
        <v>0.31327276696983514</v>
      </c>
      <c r="E183" s="12">
        <f t="shared" si="12"/>
        <v>0.34461408873477595</v>
      </c>
      <c r="F183" s="14">
        <f t="shared" si="13"/>
        <v>9.0946141755283566E-2</v>
      </c>
      <c r="G183" s="14">
        <f t="shared" si="14"/>
        <v>0.90905385824471641</v>
      </c>
    </row>
    <row r="184" spans="1:7" x14ac:dyDescent="0.25">
      <c r="A184" s="1">
        <v>31107</v>
      </c>
      <c r="B184" s="3">
        <v>-6.8799034399515957E-3</v>
      </c>
      <c r="C184" s="15">
        <f t="shared" si="10"/>
        <v>6.4708172192854768E-2</v>
      </c>
      <c r="D184" s="12">
        <f t="shared" si="11"/>
        <v>0.31019475943745317</v>
      </c>
      <c r="E184" s="12">
        <f t="shared" si="12"/>
        <v>0.37490293163030797</v>
      </c>
      <c r="F184" s="14">
        <f t="shared" si="13"/>
        <v>0.17259980313161044</v>
      </c>
      <c r="G184" s="14">
        <f t="shared" si="14"/>
        <v>0.8274001968683895</v>
      </c>
    </row>
    <row r="185" spans="1:7" x14ac:dyDescent="0.25">
      <c r="A185" s="1">
        <v>31138</v>
      </c>
      <c r="B185" s="3">
        <v>-2.418570734078751E-2</v>
      </c>
      <c r="C185" s="15">
        <f t="shared" si="10"/>
        <v>6.8310759563771056E-2</v>
      </c>
      <c r="D185" s="12">
        <f t="shared" si="11"/>
        <v>0.2580059215691175</v>
      </c>
      <c r="E185" s="12">
        <f t="shared" si="12"/>
        <v>0.32631668113288859</v>
      </c>
      <c r="F185" s="14">
        <f t="shared" si="13"/>
        <v>0.20933885245036649</v>
      </c>
      <c r="G185" s="14">
        <f t="shared" si="14"/>
        <v>0.79066114754963346</v>
      </c>
    </row>
    <row r="186" spans="1:7" x14ac:dyDescent="0.25">
      <c r="A186" s="1">
        <v>31168</v>
      </c>
      <c r="B186" s="3">
        <v>5.2310374891018085E-3</v>
      </c>
      <c r="C186" s="15">
        <f t="shared" si="10"/>
        <v>0.11009596933223627</v>
      </c>
      <c r="D186" s="12">
        <f t="shared" si="11"/>
        <v>0.28319384829626426</v>
      </c>
      <c r="E186" s="12">
        <f t="shared" si="12"/>
        <v>0.39328981762850052</v>
      </c>
      <c r="F186" s="14">
        <f t="shared" si="13"/>
        <v>0.2799359769752095</v>
      </c>
      <c r="G186" s="14">
        <f t="shared" si="14"/>
        <v>0.72006402302479056</v>
      </c>
    </row>
    <row r="187" spans="1:7" x14ac:dyDescent="0.25">
      <c r="A187" s="1">
        <v>31199</v>
      </c>
      <c r="B187" s="3">
        <v>-3.0231693718250519E-2</v>
      </c>
      <c r="C187" s="15">
        <f t="shared" si="10"/>
        <v>8.1299285338667926E-2</v>
      </c>
      <c r="D187" s="12">
        <f t="shared" si="11"/>
        <v>0.21686660110663777</v>
      </c>
      <c r="E187" s="12">
        <f t="shared" si="12"/>
        <v>0.29816588644530573</v>
      </c>
      <c r="F187" s="14">
        <f t="shared" si="13"/>
        <v>0.27266461065652836</v>
      </c>
      <c r="G187" s="14">
        <f t="shared" si="14"/>
        <v>0.72733538934347153</v>
      </c>
    </row>
    <row r="188" spans="1:7" x14ac:dyDescent="0.25">
      <c r="A188" s="1">
        <v>31229</v>
      </c>
      <c r="B188" s="3">
        <v>5.3660406285933382E-2</v>
      </c>
      <c r="C188" s="15">
        <f t="shared" si="10"/>
        <v>7.2951212675005456E-2</v>
      </c>
      <c r="D188" s="12">
        <f t="shared" si="11"/>
        <v>0.24400386807362348</v>
      </c>
      <c r="E188" s="12">
        <f t="shared" si="12"/>
        <v>0.31695508074862894</v>
      </c>
      <c r="F188" s="14">
        <f t="shared" si="13"/>
        <v>0.23016262273726312</v>
      </c>
      <c r="G188" s="14">
        <f t="shared" si="14"/>
        <v>0.76983737726273682</v>
      </c>
    </row>
    <row r="189" spans="1:7" x14ac:dyDescent="0.25">
      <c r="A189" s="1">
        <v>31260</v>
      </c>
      <c r="B189" s="3">
        <v>-1.2731902510003557E-2</v>
      </c>
      <c r="C189" s="15">
        <f t="shared" si="10"/>
        <v>0.10035530265909624</v>
      </c>
      <c r="D189" s="12">
        <f t="shared" si="11"/>
        <v>0.2584370663142922</v>
      </c>
      <c r="E189" s="12">
        <f t="shared" si="12"/>
        <v>0.35879236897338845</v>
      </c>
      <c r="F189" s="14">
        <f t="shared" si="13"/>
        <v>0.27970300189561603</v>
      </c>
      <c r="G189" s="14">
        <f t="shared" si="14"/>
        <v>0.72029699810438397</v>
      </c>
    </row>
    <row r="190" spans="1:7" x14ac:dyDescent="0.25">
      <c r="A190" s="1">
        <v>31291</v>
      </c>
      <c r="B190" s="3">
        <v>8.9658560550234245E-3</v>
      </c>
      <c r="C190" s="15">
        <f t="shared" si="10"/>
        <v>0.13469675468461417</v>
      </c>
      <c r="D190" s="12">
        <f t="shared" si="11"/>
        <v>0.26169936707840902</v>
      </c>
      <c r="E190" s="12">
        <f t="shared" si="12"/>
        <v>0.39639612176302319</v>
      </c>
      <c r="F190" s="14">
        <f t="shared" si="13"/>
        <v>0.33980341201506431</v>
      </c>
      <c r="G190" s="14">
        <f t="shared" si="14"/>
        <v>0.66019658798493563</v>
      </c>
    </row>
    <row r="191" spans="1:7" x14ac:dyDescent="0.25">
      <c r="A191" s="1">
        <v>31321</v>
      </c>
      <c r="B191" s="3">
        <v>0.11405964698721838</v>
      </c>
      <c r="C191" s="15">
        <f t="shared" si="10"/>
        <v>5.2610624325081451E-3</v>
      </c>
      <c r="D191" s="12">
        <f t="shared" si="11"/>
        <v>0.12214917347944408</v>
      </c>
      <c r="E191" s="12">
        <f t="shared" si="12"/>
        <v>0.12741023591195222</v>
      </c>
      <c r="F191" s="14">
        <f t="shared" si="13"/>
        <v>4.1292305872063853E-2</v>
      </c>
      <c r="G191" s="14">
        <f t="shared" si="14"/>
        <v>0.95870769412793622</v>
      </c>
    </row>
    <row r="192" spans="1:7" x14ac:dyDescent="0.25">
      <c r="A192" s="1">
        <v>31352</v>
      </c>
      <c r="B192" s="3">
        <v>6.8946678321678334E-2</v>
      </c>
      <c r="C192" s="15">
        <f t="shared" si="10"/>
        <v>1.8196297895486095E-2</v>
      </c>
      <c r="D192" s="12">
        <f t="shared" si="11"/>
        <v>0.28614739283868262</v>
      </c>
      <c r="E192" s="12">
        <f t="shared" si="12"/>
        <v>0.30434369073416873</v>
      </c>
      <c r="F192" s="14">
        <f t="shared" si="13"/>
        <v>5.9788648325815923E-2</v>
      </c>
      <c r="G192" s="14">
        <f t="shared" si="14"/>
        <v>0.94021135167418401</v>
      </c>
    </row>
    <row r="193" spans="1:7" x14ac:dyDescent="0.25">
      <c r="A193" s="1">
        <v>31382</v>
      </c>
      <c r="B193" s="3">
        <v>2.2181334968823574E-2</v>
      </c>
      <c r="C193" s="15">
        <f t="shared" si="10"/>
        <v>5.7442277805833261E-2</v>
      </c>
      <c r="D193" s="12">
        <f t="shared" si="11"/>
        <v>0.33864775461049884</v>
      </c>
      <c r="E193" s="12">
        <f t="shared" si="12"/>
        <v>0.39609003241633212</v>
      </c>
      <c r="F193" s="14">
        <f t="shared" si="13"/>
        <v>0.1450232853763293</v>
      </c>
      <c r="G193" s="14">
        <f t="shared" si="14"/>
        <v>0.85497671462367064</v>
      </c>
    </row>
    <row r="194" spans="1:7" x14ac:dyDescent="0.25">
      <c r="A194" s="1">
        <v>31413</v>
      </c>
      <c r="B194" s="3">
        <v>9.8300000000000054E-2</v>
      </c>
      <c r="C194" s="15">
        <f t="shared" si="10"/>
        <v>7.7905714507030214E-3</v>
      </c>
      <c r="D194" s="12">
        <f t="shared" si="11"/>
        <v>0.19193921862207247</v>
      </c>
      <c r="E194" s="12">
        <f t="shared" si="12"/>
        <v>0.1997297900727755</v>
      </c>
      <c r="F194" s="14">
        <f t="shared" si="13"/>
        <v>3.9005555695344057E-2</v>
      </c>
      <c r="G194" s="14">
        <f t="shared" si="14"/>
        <v>0.96099444430465597</v>
      </c>
    </row>
    <row r="195" spans="1:7" x14ac:dyDescent="0.25">
      <c r="A195" s="1">
        <v>31444</v>
      </c>
      <c r="B195" s="3">
        <v>0.17927706455431136</v>
      </c>
      <c r="C195" s="15">
        <f t="shared" ref="C195:C258" si="15">(F194*$K$9+G194*$K$10)*_xlfn.NORM.S.DIST((B195-$J$3)/$J$4,FALSE)</f>
        <v>6.860134796591164E-6</v>
      </c>
      <c r="D195" s="12">
        <f t="shared" ref="D195:D258" si="16">(F194*$L$9+G194*$L$10)*_xlfn.NORM.S.DIST((B195-$J$5)/$J$6,FALSE)</f>
        <v>4.7653425950443286E-2</v>
      </c>
      <c r="E195" s="12">
        <f t="shared" si="12"/>
        <v>4.7660286085239874E-2</v>
      </c>
      <c r="F195" s="14">
        <f t="shared" si="13"/>
        <v>1.4393817914399196E-4</v>
      </c>
      <c r="G195" s="14">
        <f t="shared" si="14"/>
        <v>0.99985606182085607</v>
      </c>
    </row>
    <row r="196" spans="1:7" x14ac:dyDescent="0.25">
      <c r="A196" s="1">
        <v>31472</v>
      </c>
      <c r="B196" s="3">
        <v>0.23509882643607161</v>
      </c>
      <c r="C196" s="15">
        <f t="shared" si="15"/>
        <v>5.3055419106903475E-9</v>
      </c>
      <c r="D196" s="12">
        <f t="shared" si="16"/>
        <v>9.6665496943209323E-3</v>
      </c>
      <c r="E196" s="12">
        <f t="shared" si="12"/>
        <v>9.6665549998628426E-3</v>
      </c>
      <c r="F196" s="14">
        <f t="shared" si="13"/>
        <v>5.4885550341001805E-7</v>
      </c>
      <c r="G196" s="14">
        <f t="shared" si="14"/>
        <v>0.99999945114449662</v>
      </c>
    </row>
    <row r="197" spans="1:7" x14ac:dyDescent="0.25">
      <c r="A197" s="1">
        <v>31503</v>
      </c>
      <c r="B197" s="3">
        <v>0.12789898105894859</v>
      </c>
      <c r="C197" s="15">
        <f t="shared" si="15"/>
        <v>5.1811050774445587E-4</v>
      </c>
      <c r="D197" s="12">
        <f t="shared" si="16"/>
        <v>0.14459107836984925</v>
      </c>
      <c r="E197" s="12">
        <f t="shared" ref="E197:E260" si="17">C197+D197</f>
        <v>0.14510918887759369</v>
      </c>
      <c r="F197" s="14">
        <f t="shared" ref="F197:F260" si="18">C197/E197</f>
        <v>3.5704872431028887E-3</v>
      </c>
      <c r="G197" s="14">
        <f t="shared" ref="G197:G260" si="19">D197/E197</f>
        <v>0.99642951275689717</v>
      </c>
    </row>
    <row r="198" spans="1:7" x14ac:dyDescent="0.25">
      <c r="A198" s="1">
        <v>31533</v>
      </c>
      <c r="B198" s="3">
        <v>1.4465443662362132E-2</v>
      </c>
      <c r="C198" s="15">
        <f t="shared" si="15"/>
        <v>4.0849642163983881E-2</v>
      </c>
      <c r="D198" s="12">
        <f t="shared" si="16"/>
        <v>0.35698199040065892</v>
      </c>
      <c r="E198" s="12">
        <f t="shared" si="17"/>
        <v>0.39783163256464282</v>
      </c>
      <c r="F198" s="14">
        <f t="shared" si="18"/>
        <v>0.10268072928400511</v>
      </c>
      <c r="G198" s="14">
        <f t="shared" si="19"/>
        <v>0.89731927071599482</v>
      </c>
    </row>
    <row r="199" spans="1:7" x14ac:dyDescent="0.25">
      <c r="A199" s="1">
        <v>31564</v>
      </c>
      <c r="B199" s="3">
        <v>-5.9495192307692291E-2</v>
      </c>
      <c r="C199" s="15">
        <f t="shared" si="15"/>
        <v>1.6517404161030803E-2</v>
      </c>
      <c r="D199" s="12">
        <f t="shared" si="16"/>
        <v>0.1978956752596244</v>
      </c>
      <c r="E199" s="12">
        <f t="shared" si="17"/>
        <v>0.21441307942065521</v>
      </c>
      <c r="F199" s="14">
        <f t="shared" si="18"/>
        <v>7.7035431820021788E-2</v>
      </c>
      <c r="G199" s="14">
        <f t="shared" si="19"/>
        <v>0.92296456817997818</v>
      </c>
    </row>
    <row r="200" spans="1:7" x14ac:dyDescent="0.25">
      <c r="A200" s="1">
        <v>31594</v>
      </c>
      <c r="B200" s="3">
        <v>1.5335463258785875E-2</v>
      </c>
      <c r="C200" s="15">
        <f t="shared" si="15"/>
        <v>6.5432333063844786E-2</v>
      </c>
      <c r="D200" s="12">
        <f t="shared" si="16"/>
        <v>0.33235982744898496</v>
      </c>
      <c r="E200" s="12">
        <f t="shared" si="17"/>
        <v>0.39779216051282973</v>
      </c>
      <c r="F200" s="14">
        <f t="shared" si="18"/>
        <v>0.16448874452299428</v>
      </c>
      <c r="G200" s="14">
        <f t="shared" si="19"/>
        <v>0.83551125547700578</v>
      </c>
    </row>
    <row r="201" spans="1:7" x14ac:dyDescent="0.25">
      <c r="A201" s="1">
        <v>31625</v>
      </c>
      <c r="B201" s="3">
        <v>0.12083071113908117</v>
      </c>
      <c r="C201" s="15">
        <f t="shared" si="15"/>
        <v>2.0592750910954369E-3</v>
      </c>
      <c r="D201" s="12">
        <f t="shared" si="16"/>
        <v>0.13704905781704974</v>
      </c>
      <c r="E201" s="12">
        <f t="shared" si="17"/>
        <v>0.13910833290814517</v>
      </c>
      <c r="F201" s="14">
        <f t="shared" si="18"/>
        <v>1.4803391342883823E-2</v>
      </c>
      <c r="G201" s="14">
        <f t="shared" si="19"/>
        <v>0.98519660865711622</v>
      </c>
    </row>
    <row r="202" spans="1:7" x14ac:dyDescent="0.25">
      <c r="A202" s="1">
        <v>31656</v>
      </c>
      <c r="B202" s="3">
        <v>1.0208769332856971E-2</v>
      </c>
      <c r="C202" s="15">
        <f t="shared" si="15"/>
        <v>4.4913460200750266E-2</v>
      </c>
      <c r="D202" s="12">
        <f t="shared" si="16"/>
        <v>0.35138654732040253</v>
      </c>
      <c r="E202" s="12">
        <f t="shared" si="17"/>
        <v>0.3963000075211528</v>
      </c>
      <c r="F202" s="14">
        <f t="shared" si="18"/>
        <v>0.11333196908494375</v>
      </c>
      <c r="G202" s="14">
        <f t="shared" si="19"/>
        <v>0.88666803091505619</v>
      </c>
    </row>
    <row r="203" spans="1:7" x14ac:dyDescent="0.25">
      <c r="A203" s="1">
        <v>31686</v>
      </c>
      <c r="B203" s="3">
        <v>-7.5337274518720632E-2</v>
      </c>
      <c r="C203" s="15">
        <f t="shared" si="15"/>
        <v>8.045425736694322E-3</v>
      </c>
      <c r="D203" s="12">
        <f t="shared" si="16"/>
        <v>0.15761479793327399</v>
      </c>
      <c r="E203" s="12">
        <f t="shared" si="17"/>
        <v>0.1656602236699683</v>
      </c>
      <c r="F203" s="14">
        <f t="shared" si="18"/>
        <v>4.8565826837965551E-2</v>
      </c>
      <c r="G203" s="14">
        <f t="shared" si="19"/>
        <v>0.95143417316203449</v>
      </c>
    </row>
    <row r="204" spans="1:7" x14ac:dyDescent="0.25">
      <c r="A204" s="1">
        <v>31717</v>
      </c>
      <c r="B204" s="3">
        <v>4.6557377049180282E-2</v>
      </c>
      <c r="C204" s="15">
        <f t="shared" si="15"/>
        <v>3.7120667131375865E-2</v>
      </c>
      <c r="D204" s="12">
        <f t="shared" si="16"/>
        <v>0.32421346789053085</v>
      </c>
      <c r="E204" s="12">
        <f t="shared" si="17"/>
        <v>0.3613341350219067</v>
      </c>
      <c r="F204" s="14">
        <f t="shared" si="18"/>
        <v>0.10273224567926675</v>
      </c>
      <c r="G204" s="14">
        <f t="shared" si="19"/>
        <v>0.89726775432073325</v>
      </c>
    </row>
    <row r="205" spans="1:7" x14ac:dyDescent="0.25">
      <c r="A205" s="1">
        <v>31747</v>
      </c>
      <c r="B205" s="3">
        <v>8.7667084377610616E-2</v>
      </c>
      <c r="C205" s="15">
        <f t="shared" si="15"/>
        <v>1.1345687454747724E-2</v>
      </c>
      <c r="D205" s="12">
        <f t="shared" si="16"/>
        <v>0.22671064223409307</v>
      </c>
      <c r="E205" s="12">
        <f t="shared" si="17"/>
        <v>0.2380563296888408</v>
      </c>
      <c r="F205" s="14">
        <f t="shared" si="18"/>
        <v>4.765967563045885E-2</v>
      </c>
      <c r="G205" s="14">
        <f t="shared" si="19"/>
        <v>0.95234032436954108</v>
      </c>
    </row>
    <row r="206" spans="1:7" x14ac:dyDescent="0.25">
      <c r="A206" s="1">
        <v>31778</v>
      </c>
      <c r="B206" s="3">
        <v>0.17661178051941806</v>
      </c>
      <c r="C206" s="15">
        <f t="shared" si="15"/>
        <v>9.5760134338565165E-6</v>
      </c>
      <c r="D206" s="12">
        <f t="shared" si="16"/>
        <v>5.0461386687433836E-2</v>
      </c>
      <c r="E206" s="12">
        <f t="shared" si="17"/>
        <v>5.0470962700867691E-2</v>
      </c>
      <c r="F206" s="14">
        <f t="shared" si="18"/>
        <v>1.8973312418492637E-4</v>
      </c>
      <c r="G206" s="14">
        <f t="shared" si="19"/>
        <v>0.99981026687581509</v>
      </c>
    </row>
    <row r="207" spans="1:7" x14ac:dyDescent="0.25">
      <c r="A207" s="1">
        <v>31809</v>
      </c>
      <c r="B207" s="3">
        <v>2.9824561403508865E-2</v>
      </c>
      <c r="C207" s="15">
        <f t="shared" si="15"/>
        <v>3.5340388123838037E-2</v>
      </c>
      <c r="D207" s="12">
        <f t="shared" si="16"/>
        <v>0.35628687674244347</v>
      </c>
      <c r="E207" s="12">
        <f t="shared" si="17"/>
        <v>0.39162726486628152</v>
      </c>
      <c r="F207" s="14">
        <f t="shared" si="18"/>
        <v>9.0239856348880029E-2</v>
      </c>
      <c r="G207" s="14">
        <f t="shared" si="19"/>
        <v>0.9097601436511199</v>
      </c>
    </row>
    <row r="208" spans="1:7" x14ac:dyDescent="0.25">
      <c r="A208" s="1">
        <v>31837</v>
      </c>
      <c r="B208" s="3">
        <v>-0.10744423755001786</v>
      </c>
      <c r="C208" s="15">
        <f t="shared" si="15"/>
        <v>9.4665340093914364E-4</v>
      </c>
      <c r="D208" s="12">
        <f t="shared" si="16"/>
        <v>9.2339179304717828E-2</v>
      </c>
      <c r="E208" s="12">
        <f t="shared" si="17"/>
        <v>9.3285832705656976E-2</v>
      </c>
      <c r="F208" s="14">
        <f t="shared" si="18"/>
        <v>1.0147879624187964E-2</v>
      </c>
      <c r="G208" s="14">
        <f t="shared" si="19"/>
        <v>0.98985212037581194</v>
      </c>
    </row>
    <row r="209" spans="1:7" x14ac:dyDescent="0.25">
      <c r="A209" s="1">
        <v>31868</v>
      </c>
      <c r="B209" s="3">
        <v>-1.424830218829054E-2</v>
      </c>
      <c r="C209" s="15">
        <f t="shared" si="15"/>
        <v>3.606149492457409E-2</v>
      </c>
      <c r="D209" s="12">
        <f t="shared" si="16"/>
        <v>0.32446883009383132</v>
      </c>
      <c r="E209" s="12">
        <f t="shared" si="17"/>
        <v>0.36053032501840543</v>
      </c>
      <c r="F209" s="14">
        <f t="shared" si="18"/>
        <v>0.10002347215239971</v>
      </c>
      <c r="G209" s="14">
        <f t="shared" si="19"/>
        <v>0.89997652784760018</v>
      </c>
    </row>
    <row r="210" spans="1:7" x14ac:dyDescent="0.25">
      <c r="A210" s="1">
        <v>31898</v>
      </c>
      <c r="B210" s="3">
        <v>3.0484510086455252E-2</v>
      </c>
      <c r="C210" s="15">
        <f t="shared" si="15"/>
        <v>6.4741045373123599E-2</v>
      </c>
      <c r="D210" s="12">
        <f t="shared" si="16"/>
        <v>0.32234977466623371</v>
      </c>
      <c r="E210" s="12">
        <f t="shared" si="17"/>
        <v>0.3870908200393573</v>
      </c>
      <c r="F210" s="14">
        <f t="shared" si="18"/>
        <v>0.16725027311818214</v>
      </c>
      <c r="G210" s="14">
        <f t="shared" si="19"/>
        <v>0.83274972688181792</v>
      </c>
    </row>
    <row r="211" spans="1:7" x14ac:dyDescent="0.25">
      <c r="A211" s="1">
        <v>31929</v>
      </c>
      <c r="B211" s="3">
        <v>8.1844002621804801E-2</v>
      </c>
      <c r="C211" s="15">
        <f t="shared" si="15"/>
        <v>1.9253323422134858E-2</v>
      </c>
      <c r="D211" s="12">
        <f t="shared" si="16"/>
        <v>0.22424225580601642</v>
      </c>
      <c r="E211" s="12">
        <f t="shared" si="17"/>
        <v>0.24349557922815129</v>
      </c>
      <c r="F211" s="14">
        <f t="shared" si="18"/>
        <v>7.9070525564223143E-2</v>
      </c>
      <c r="G211" s="14">
        <f t="shared" si="19"/>
        <v>0.92092947443577677</v>
      </c>
    </row>
    <row r="212" spans="1:7" x14ac:dyDescent="0.25">
      <c r="A212" s="1">
        <v>31959</v>
      </c>
      <c r="B212" s="3">
        <v>0.16289684142499405</v>
      </c>
      <c r="C212" s="15">
        <f t="shared" si="15"/>
        <v>4.4818260099036191E-5</v>
      </c>
      <c r="D212" s="12">
        <f t="shared" si="16"/>
        <v>6.7394878833547958E-2</v>
      </c>
      <c r="E212" s="12">
        <f t="shared" si="17"/>
        <v>6.7439697093647E-2</v>
      </c>
      <c r="F212" s="14">
        <f t="shared" si="18"/>
        <v>6.6456793299058564E-4</v>
      </c>
      <c r="G212" s="14">
        <f t="shared" si="19"/>
        <v>0.99933543206700937</v>
      </c>
    </row>
    <row r="213" spans="1:7" x14ac:dyDescent="0.25">
      <c r="A213" s="1">
        <v>31990</v>
      </c>
      <c r="B213" s="3">
        <v>8.700635615296437E-2</v>
      </c>
      <c r="C213" s="15">
        <f t="shared" si="15"/>
        <v>6.2886485010734952E-3</v>
      </c>
      <c r="D213" s="12">
        <f t="shared" si="16"/>
        <v>0.25266353853810525</v>
      </c>
      <c r="E213" s="12">
        <f t="shared" si="17"/>
        <v>0.25895218703917872</v>
      </c>
      <c r="F213" s="14">
        <f t="shared" si="18"/>
        <v>2.4284979296668542E-2</v>
      </c>
      <c r="G213" s="14">
        <f t="shared" si="19"/>
        <v>0.9757150207033316</v>
      </c>
    </row>
    <row r="214" spans="1:7" x14ac:dyDescent="0.25">
      <c r="A214" s="1">
        <v>32021</v>
      </c>
      <c r="B214" s="3">
        <v>-5.4959100204498013E-3</v>
      </c>
      <c r="C214" s="15">
        <f t="shared" si="15"/>
        <v>4.4649913364374225E-2</v>
      </c>
      <c r="D214" s="12">
        <f t="shared" si="16"/>
        <v>0.33344195816865624</v>
      </c>
      <c r="E214" s="12">
        <f t="shared" si="17"/>
        <v>0.37809187153303048</v>
      </c>
      <c r="F214" s="14">
        <f t="shared" si="18"/>
        <v>0.11809276190819554</v>
      </c>
      <c r="G214" s="14">
        <f t="shared" si="19"/>
        <v>0.88190723809180438</v>
      </c>
    </row>
    <row r="215" spans="1:7" x14ac:dyDescent="0.25">
      <c r="A215" s="1">
        <v>32051</v>
      </c>
      <c r="B215" s="3">
        <v>-0.28453926230561621</v>
      </c>
      <c r="C215" s="15">
        <f t="shared" si="15"/>
        <v>1.3454006970821565E-13</v>
      </c>
      <c r="D215" s="12">
        <f t="shared" si="16"/>
        <v>2.2753796945923743E-4</v>
      </c>
      <c r="E215" s="12">
        <f t="shared" si="17"/>
        <v>2.2753796959377749E-4</v>
      </c>
      <c r="F215" s="14">
        <f t="shared" si="18"/>
        <v>5.9128623652750978E-10</v>
      </c>
      <c r="G215" s="14">
        <f t="shared" si="19"/>
        <v>0.99999999940871387</v>
      </c>
    </row>
    <row r="216" spans="1:7" x14ac:dyDescent="0.25">
      <c r="A216" s="1">
        <v>32082</v>
      </c>
      <c r="B216" s="3">
        <v>-2.8695886473863896E-2</v>
      </c>
      <c r="C216" s="15">
        <f t="shared" si="15"/>
        <v>2.498568406465369E-2</v>
      </c>
      <c r="D216" s="12">
        <f t="shared" si="16"/>
        <v>0.29832969928118902</v>
      </c>
      <c r="E216" s="12">
        <f t="shared" si="17"/>
        <v>0.3233153833458427</v>
      </c>
      <c r="F216" s="14">
        <f t="shared" si="18"/>
        <v>7.727960175011872E-2</v>
      </c>
      <c r="G216" s="14">
        <f t="shared" si="19"/>
        <v>0.92272039824988128</v>
      </c>
    </row>
    <row r="217" spans="1:7" x14ac:dyDescent="0.25">
      <c r="A217" s="1">
        <v>32112</v>
      </c>
      <c r="B217" s="3">
        <v>5.0349068380415307E-2</v>
      </c>
      <c r="C217" s="15">
        <f t="shared" si="15"/>
        <v>3.9741704927568525E-2</v>
      </c>
      <c r="D217" s="12">
        <f t="shared" si="16"/>
        <v>0.30973312146337562</v>
      </c>
      <c r="E217" s="12">
        <f t="shared" si="17"/>
        <v>0.34947482639094413</v>
      </c>
      <c r="F217" s="14">
        <f t="shared" si="18"/>
        <v>0.11371836231520435</v>
      </c>
      <c r="G217" s="14">
        <f t="shared" si="19"/>
        <v>0.88628163768479573</v>
      </c>
    </row>
    <row r="218" spans="1:7" x14ac:dyDescent="0.25">
      <c r="A218" s="1">
        <v>32143</v>
      </c>
      <c r="B218" s="3">
        <v>9.749977991020331E-2</v>
      </c>
      <c r="C218" s="15">
        <f t="shared" si="15"/>
        <v>7.1704959240607028E-3</v>
      </c>
      <c r="D218" s="12">
        <f t="shared" si="16"/>
        <v>0.20045767564599778</v>
      </c>
      <c r="E218" s="12">
        <f t="shared" si="17"/>
        <v>0.2076281715700585</v>
      </c>
      <c r="F218" s="14">
        <f t="shared" si="18"/>
        <v>3.4535274620193887E-2</v>
      </c>
      <c r="G218" s="14">
        <f t="shared" si="19"/>
        <v>0.9654647253798061</v>
      </c>
    </row>
    <row r="219" spans="1:7" x14ac:dyDescent="0.25">
      <c r="A219" s="1">
        <v>32174</v>
      </c>
      <c r="B219" s="3">
        <v>1.9211486784582732E-2</v>
      </c>
      <c r="C219" s="15">
        <f t="shared" si="15"/>
        <v>5.0254787253573747E-2</v>
      </c>
      <c r="D219" s="12">
        <f t="shared" si="16"/>
        <v>0.34732023702891707</v>
      </c>
      <c r="E219" s="12">
        <f t="shared" si="17"/>
        <v>0.39757502428249081</v>
      </c>
      <c r="F219" s="14">
        <f t="shared" si="18"/>
        <v>0.12640328034757531</v>
      </c>
      <c r="G219" s="14">
        <f t="shared" si="19"/>
        <v>0.87359671965242469</v>
      </c>
    </row>
    <row r="220" spans="1:7" x14ac:dyDescent="0.25">
      <c r="A220" s="1">
        <v>32203</v>
      </c>
      <c r="B220" s="3">
        <v>6.6071147489375148E-2</v>
      </c>
      <c r="C220" s="15">
        <f t="shared" si="15"/>
        <v>3.0982586021212181E-2</v>
      </c>
      <c r="D220" s="12">
        <f t="shared" si="16"/>
        <v>0.26787002815936584</v>
      </c>
      <c r="E220" s="12">
        <f t="shared" si="17"/>
        <v>0.29885261418057801</v>
      </c>
      <c r="F220" s="14">
        <f t="shared" si="18"/>
        <v>0.10367179188364514</v>
      </c>
      <c r="G220" s="14">
        <f t="shared" si="19"/>
        <v>0.89632820811635483</v>
      </c>
    </row>
    <row r="221" spans="1:7" x14ac:dyDescent="0.25">
      <c r="A221" s="1">
        <v>32234</v>
      </c>
      <c r="B221" s="3">
        <v>-1.1812040899193965E-3</v>
      </c>
      <c r="C221" s="15">
        <f t="shared" si="15"/>
        <v>7.2173895574525387E-2</v>
      </c>
      <c r="D221" s="12">
        <f t="shared" si="16"/>
        <v>0.31273697020747521</v>
      </c>
      <c r="E221" s="12">
        <f t="shared" si="17"/>
        <v>0.38491086578200062</v>
      </c>
      <c r="F221" s="14">
        <f t="shared" si="18"/>
        <v>0.18750807522124363</v>
      </c>
      <c r="G221" s="14">
        <f t="shared" si="19"/>
        <v>0.81249192477875631</v>
      </c>
    </row>
    <row r="222" spans="1:7" x14ac:dyDescent="0.25">
      <c r="A222" s="1">
        <v>32264</v>
      </c>
      <c r="B222" s="3">
        <v>4.0245389703980283E-2</v>
      </c>
      <c r="C222" s="15">
        <f t="shared" si="15"/>
        <v>7.7749564232952706E-2</v>
      </c>
      <c r="D222" s="12">
        <f t="shared" si="16"/>
        <v>0.28615255454342259</v>
      </c>
      <c r="E222" s="12">
        <f t="shared" si="17"/>
        <v>0.36390211877637529</v>
      </c>
      <c r="F222" s="14">
        <f t="shared" si="18"/>
        <v>0.2136551567613468</v>
      </c>
      <c r="G222" s="14">
        <f t="shared" si="19"/>
        <v>0.78634484323865317</v>
      </c>
    </row>
    <row r="223" spans="1:7" x14ac:dyDescent="0.25">
      <c r="A223" s="1">
        <v>32295</v>
      </c>
      <c r="B223" s="3">
        <v>5.7375301975273407E-2</v>
      </c>
      <c r="C223" s="15">
        <f t="shared" si="15"/>
        <v>5.5711830574707827E-2</v>
      </c>
      <c r="D223" s="12">
        <f t="shared" si="16"/>
        <v>0.25696620001800385</v>
      </c>
      <c r="E223" s="12">
        <f t="shared" si="17"/>
        <v>0.31267803059271171</v>
      </c>
      <c r="F223" s="14">
        <f t="shared" si="18"/>
        <v>0.17817635114657918</v>
      </c>
      <c r="G223" s="14">
        <f t="shared" si="19"/>
        <v>0.82182364885342074</v>
      </c>
    </row>
    <row r="224" spans="1:7" x14ac:dyDescent="0.25">
      <c r="A224" s="1">
        <v>32325</v>
      </c>
      <c r="B224" s="3">
        <v>-1.6026610220743809E-2</v>
      </c>
      <c r="C224" s="15">
        <f t="shared" si="15"/>
        <v>8.1176239575656631E-2</v>
      </c>
      <c r="D224" s="12">
        <f t="shared" si="16"/>
        <v>0.26983208726172009</v>
      </c>
      <c r="E224" s="12">
        <f t="shared" si="17"/>
        <v>0.35100832683737671</v>
      </c>
      <c r="F224" s="14">
        <f t="shared" si="18"/>
        <v>0.23126585146017303</v>
      </c>
      <c r="G224" s="14">
        <f t="shared" si="19"/>
        <v>0.76873414853982702</v>
      </c>
    </row>
    <row r="225" spans="1:7" x14ac:dyDescent="0.25">
      <c r="A225" s="1">
        <v>32356</v>
      </c>
      <c r="B225" s="3">
        <v>-3.452161442327395E-2</v>
      </c>
      <c r="C225" s="15">
        <f t="shared" si="15"/>
        <v>6.3684134491152108E-2</v>
      </c>
      <c r="D225" s="12">
        <f t="shared" si="16"/>
        <v>0.22246871066658919</v>
      </c>
      <c r="E225" s="12">
        <f t="shared" si="17"/>
        <v>0.28615284515774131</v>
      </c>
      <c r="F225" s="14">
        <f t="shared" si="18"/>
        <v>0.22255286141239075</v>
      </c>
      <c r="G225" s="14">
        <f t="shared" si="19"/>
        <v>0.77744713858760917</v>
      </c>
    </row>
    <row r="226" spans="1:7" x14ac:dyDescent="0.25">
      <c r="A226" s="1">
        <v>32387</v>
      </c>
      <c r="B226" s="3">
        <v>-5.2343059239611245E-3</v>
      </c>
      <c r="C226" s="15">
        <f t="shared" si="15"/>
        <v>0.10729152997602431</v>
      </c>
      <c r="D226" s="12">
        <f t="shared" si="16"/>
        <v>0.26981787436632876</v>
      </c>
      <c r="E226" s="12">
        <f t="shared" si="17"/>
        <v>0.37710940434235307</v>
      </c>
      <c r="F226" s="14">
        <f t="shared" si="18"/>
        <v>0.28451035360184579</v>
      </c>
      <c r="G226" s="14">
        <f t="shared" si="19"/>
        <v>0.71548964639815416</v>
      </c>
    </row>
    <row r="227" spans="1:7" x14ac:dyDescent="0.25">
      <c r="A227" s="1">
        <v>32417</v>
      </c>
      <c r="B227" s="3">
        <v>3.2139936715611439E-2</v>
      </c>
      <c r="C227" s="15">
        <f t="shared" si="15"/>
        <v>0.11700373684872616</v>
      </c>
      <c r="D227" s="12">
        <f t="shared" si="16"/>
        <v>0.25956445097290448</v>
      </c>
      <c r="E227" s="12">
        <f t="shared" si="17"/>
        <v>0.37656818782163065</v>
      </c>
      <c r="F227" s="14">
        <f t="shared" si="18"/>
        <v>0.31071062461640386</v>
      </c>
      <c r="G227" s="14">
        <f t="shared" si="19"/>
        <v>0.68928937538359603</v>
      </c>
    </row>
    <row r="228" spans="1:7" x14ac:dyDescent="0.25">
      <c r="A228" s="1">
        <v>32448</v>
      </c>
      <c r="B228" s="3">
        <v>-3.0105749026902329E-2</v>
      </c>
      <c r="C228" s="15">
        <f t="shared" si="15"/>
        <v>8.7869597821496309E-2</v>
      </c>
      <c r="D228" s="12">
        <f t="shared" si="16"/>
        <v>0.20850372529214067</v>
      </c>
      <c r="E228" s="12">
        <f t="shared" si="17"/>
        <v>0.29637332311363696</v>
      </c>
      <c r="F228" s="14">
        <f t="shared" si="18"/>
        <v>0.2964828173411711</v>
      </c>
      <c r="G228" s="14">
        <f t="shared" si="19"/>
        <v>0.70351718265882901</v>
      </c>
    </row>
    <row r="229" spans="1:7" x14ac:dyDescent="0.25">
      <c r="A229" s="1">
        <v>32478</v>
      </c>
      <c r="B229" s="3">
        <v>-2.5357815108143611E-2</v>
      </c>
      <c r="C229" s="15">
        <f t="shared" si="15"/>
        <v>9.5015730023350897E-2</v>
      </c>
      <c r="D229" s="12">
        <f t="shared" si="16"/>
        <v>0.2201275402539053</v>
      </c>
      <c r="E229" s="12">
        <f t="shared" si="17"/>
        <v>0.31514327027725619</v>
      </c>
      <c r="F229" s="14">
        <f t="shared" si="18"/>
        <v>0.30150010799773108</v>
      </c>
      <c r="G229" s="14">
        <f t="shared" si="19"/>
        <v>0.69849989200226892</v>
      </c>
    </row>
    <row r="230" spans="1:7" x14ac:dyDescent="0.25">
      <c r="A230" s="1">
        <v>32509</v>
      </c>
      <c r="B230" s="3">
        <v>3.1592755894034985E-2</v>
      </c>
      <c r="C230" s="15">
        <f t="shared" si="15"/>
        <v>0.12286207786409367</v>
      </c>
      <c r="D230" s="12">
        <f t="shared" si="16"/>
        <v>0.25412685368523491</v>
      </c>
      <c r="E230" s="12">
        <f t="shared" si="17"/>
        <v>0.37698893154932855</v>
      </c>
      <c r="F230" s="14">
        <f t="shared" si="18"/>
        <v>0.32590367403934595</v>
      </c>
      <c r="G230" s="14">
        <f t="shared" si="19"/>
        <v>0.67409632596065416</v>
      </c>
    </row>
    <row r="231" spans="1:7" x14ac:dyDescent="0.25">
      <c r="A231" s="1">
        <v>32540</v>
      </c>
      <c r="B231" s="3">
        <v>-4.8180854821617936E-2</v>
      </c>
      <c r="C231" s="15">
        <f t="shared" si="15"/>
        <v>5.2223809722639507E-2</v>
      </c>
      <c r="D231" s="12">
        <f t="shared" si="16"/>
        <v>0.17284664521846629</v>
      </c>
      <c r="E231" s="12">
        <f t="shared" si="17"/>
        <v>0.22507045494110581</v>
      </c>
      <c r="F231" s="14">
        <f t="shared" si="18"/>
        <v>0.2320331637322407</v>
      </c>
      <c r="G231" s="14">
        <f t="shared" si="19"/>
        <v>0.7679668362677593</v>
      </c>
    </row>
    <row r="232" spans="1:7" x14ac:dyDescent="0.25">
      <c r="A232" s="1">
        <v>32568</v>
      </c>
      <c r="B232" s="3">
        <v>4.9320863950122584E-2</v>
      </c>
      <c r="C232" s="15">
        <f t="shared" si="15"/>
        <v>7.3141497906388256E-2</v>
      </c>
      <c r="D232" s="12">
        <f t="shared" si="16"/>
        <v>0.26215308564121598</v>
      </c>
      <c r="E232" s="12">
        <f t="shared" si="17"/>
        <v>0.33529458354760422</v>
      </c>
      <c r="F232" s="14">
        <f t="shared" si="18"/>
        <v>0.21814100643234466</v>
      </c>
      <c r="G232" s="14">
        <f t="shared" si="19"/>
        <v>0.78185899356765542</v>
      </c>
    </row>
    <row r="233" spans="1:7" x14ac:dyDescent="0.25">
      <c r="A233" s="1">
        <v>32599</v>
      </c>
      <c r="B233" s="3">
        <v>5.1140583554376562E-2</v>
      </c>
      <c r="C233" s="15">
        <f t="shared" si="15"/>
        <v>6.7094468930472689E-2</v>
      </c>
      <c r="D233" s="12">
        <f t="shared" si="16"/>
        <v>0.26427652705978666</v>
      </c>
      <c r="E233" s="12">
        <f t="shared" si="17"/>
        <v>0.33137099599025932</v>
      </c>
      <c r="F233" s="14">
        <f t="shared" si="18"/>
        <v>0.20247538179969418</v>
      </c>
      <c r="G233" s="14">
        <f t="shared" si="19"/>
        <v>0.79752461820030585</v>
      </c>
    </row>
    <row r="234" spans="1:7" x14ac:dyDescent="0.25">
      <c r="A234" s="1">
        <v>32629</v>
      </c>
      <c r="B234" s="3">
        <v>5.3833989435079665E-2</v>
      </c>
      <c r="C234" s="15">
        <f t="shared" si="15"/>
        <v>5.9549194248915339E-2</v>
      </c>
      <c r="D234" s="12">
        <f t="shared" si="16"/>
        <v>0.26554566530994428</v>
      </c>
      <c r="E234" s="12">
        <f t="shared" si="17"/>
        <v>0.32509485955885964</v>
      </c>
      <c r="F234" s="14">
        <f t="shared" si="18"/>
        <v>0.18317482574077348</v>
      </c>
      <c r="G234" s="14">
        <f t="shared" si="19"/>
        <v>0.81682517425922652</v>
      </c>
    </row>
    <row r="235" spans="1:7" x14ac:dyDescent="0.25">
      <c r="A235" s="1">
        <v>32660</v>
      </c>
      <c r="B235" s="3">
        <v>-1.1653523195300219E-2</v>
      </c>
      <c r="C235" s="15">
        <f t="shared" si="15"/>
        <v>8.8105716990500238E-2</v>
      </c>
      <c r="D235" s="12">
        <f t="shared" si="16"/>
        <v>0.27457667006291908</v>
      </c>
      <c r="E235" s="12">
        <f t="shared" si="17"/>
        <v>0.36268238705341932</v>
      </c>
      <c r="F235" s="14">
        <f t="shared" si="18"/>
        <v>0.2429280277608937</v>
      </c>
      <c r="G235" s="14">
        <f t="shared" si="19"/>
        <v>0.75707197223910627</v>
      </c>
    </row>
    <row r="236" spans="1:7" x14ac:dyDescent="0.25">
      <c r="A236" s="1">
        <v>32690</v>
      </c>
      <c r="B236" s="3">
        <v>-1.7831761209458508E-2</v>
      </c>
      <c r="C236" s="15">
        <f t="shared" si="15"/>
        <v>9.5983671709246515E-2</v>
      </c>
      <c r="D236" s="12">
        <f t="shared" si="16"/>
        <v>0.24740162516268746</v>
      </c>
      <c r="E236" s="12">
        <f t="shared" si="17"/>
        <v>0.34338529687193398</v>
      </c>
      <c r="F236" s="14">
        <f t="shared" si="18"/>
        <v>0.27952178670318478</v>
      </c>
      <c r="G236" s="14">
        <f t="shared" si="19"/>
        <v>0.72047821329681516</v>
      </c>
    </row>
    <row r="237" spans="1:7" x14ac:dyDescent="0.25">
      <c r="A237" s="1">
        <v>32721</v>
      </c>
      <c r="B237" s="3">
        <v>5.3150901197210887E-2</v>
      </c>
      <c r="C237" s="15">
        <f t="shared" si="15"/>
        <v>7.5266033108328745E-2</v>
      </c>
      <c r="D237" s="12">
        <f t="shared" si="16"/>
        <v>0.24251968106065852</v>
      </c>
      <c r="E237" s="12">
        <f t="shared" si="17"/>
        <v>0.31778571416898727</v>
      </c>
      <c r="F237" s="14">
        <f t="shared" si="18"/>
        <v>0.23684523800936161</v>
      </c>
      <c r="G237" s="14">
        <f t="shared" si="19"/>
        <v>0.76315476199063836</v>
      </c>
    </row>
    <row r="238" spans="1:7" x14ac:dyDescent="0.25">
      <c r="A238" s="1">
        <v>32752</v>
      </c>
      <c r="B238" s="3">
        <v>1.5865084322298495E-2</v>
      </c>
      <c r="C238" s="15">
        <f t="shared" si="15"/>
        <v>0.11892337747438586</v>
      </c>
      <c r="D238" s="12">
        <f t="shared" si="16"/>
        <v>0.2783615416158528</v>
      </c>
      <c r="E238" s="12">
        <f t="shared" si="17"/>
        <v>0.39728491909023866</v>
      </c>
      <c r="F238" s="14">
        <f t="shared" si="18"/>
        <v>0.29934027636063826</v>
      </c>
      <c r="G238" s="14">
        <f t="shared" si="19"/>
        <v>0.70065972363936169</v>
      </c>
    </row>
    <row r="239" spans="1:7" x14ac:dyDescent="0.25">
      <c r="A239" s="1">
        <v>32782</v>
      </c>
      <c r="B239" s="3">
        <v>-5.3307919331037845E-2</v>
      </c>
      <c r="C239" s="15">
        <f t="shared" si="15"/>
        <v>4.0412208675004779E-2</v>
      </c>
      <c r="D239" s="12">
        <f t="shared" si="16"/>
        <v>0.16924258025860622</v>
      </c>
      <c r="E239" s="12">
        <f t="shared" si="17"/>
        <v>0.209654788933611</v>
      </c>
      <c r="F239" s="14">
        <f t="shared" si="18"/>
        <v>0.19275595315784394</v>
      </c>
      <c r="G239" s="14">
        <f t="shared" si="19"/>
        <v>0.80724404684215612</v>
      </c>
    </row>
    <row r="240" spans="1:7" x14ac:dyDescent="0.25">
      <c r="A240" s="1">
        <v>32813</v>
      </c>
      <c r="B240" s="3">
        <v>-1.3379229720075325E-2</v>
      </c>
      <c r="C240" s="15">
        <f t="shared" si="15"/>
        <v>8.873063076522418E-2</v>
      </c>
      <c r="D240" s="12">
        <f t="shared" si="16"/>
        <v>0.26920164585767248</v>
      </c>
      <c r="E240" s="12">
        <f t="shared" si="17"/>
        <v>0.35793227662289667</v>
      </c>
      <c r="F240" s="14">
        <f t="shared" si="18"/>
        <v>0.24789781911371819</v>
      </c>
      <c r="G240" s="14">
        <f t="shared" si="19"/>
        <v>0.75210218088628178</v>
      </c>
    </row>
    <row r="241" spans="1:7" x14ac:dyDescent="0.25">
      <c r="A241" s="1">
        <v>32843</v>
      </c>
      <c r="B241" s="3">
        <v>-2.3764070831413187E-2</v>
      </c>
      <c r="C241" s="15">
        <f t="shared" si="15"/>
        <v>8.6806169322316579E-2</v>
      </c>
      <c r="D241" s="12">
        <f t="shared" si="16"/>
        <v>0.23676939463340094</v>
      </c>
      <c r="E241" s="12">
        <f t="shared" si="17"/>
        <v>0.32357556395571752</v>
      </c>
      <c r="F241" s="14">
        <f t="shared" si="18"/>
        <v>0.26827170834876862</v>
      </c>
      <c r="G241" s="14">
        <f t="shared" si="19"/>
        <v>0.73172829165123132</v>
      </c>
    </row>
    <row r="242" spans="1:7" x14ac:dyDescent="0.25">
      <c r="A242" s="1">
        <v>32874</v>
      </c>
      <c r="B242" s="3">
        <v>-5.4888739042481594E-2</v>
      </c>
      <c r="C242" s="15">
        <f t="shared" si="15"/>
        <v>3.5106034712911141E-2</v>
      </c>
      <c r="D242" s="12">
        <f t="shared" si="16"/>
        <v>0.1729709210280948</v>
      </c>
      <c r="E242" s="12">
        <f t="shared" si="17"/>
        <v>0.20807695574100593</v>
      </c>
      <c r="F242" s="14">
        <f t="shared" si="18"/>
        <v>0.16871659135866895</v>
      </c>
      <c r="G242" s="14">
        <f t="shared" si="19"/>
        <v>0.8312834086413311</v>
      </c>
    </row>
    <row r="243" spans="1:7" x14ac:dyDescent="0.25">
      <c r="A243" s="1">
        <v>32905</v>
      </c>
      <c r="B243" s="3">
        <v>-2.561358447488582E-2</v>
      </c>
      <c r="C243" s="15">
        <f t="shared" si="15"/>
        <v>6.5330090383279665E-2</v>
      </c>
      <c r="D243" s="12">
        <f t="shared" si="16"/>
        <v>0.2565535318796533</v>
      </c>
      <c r="E243" s="12">
        <f t="shared" si="17"/>
        <v>0.32188362226293299</v>
      </c>
      <c r="F243" s="14">
        <f t="shared" si="18"/>
        <v>0.20296183423061614</v>
      </c>
      <c r="G243" s="14">
        <f t="shared" si="19"/>
        <v>0.7970381657693838</v>
      </c>
    </row>
    <row r="244" spans="1:7" x14ac:dyDescent="0.25">
      <c r="A244" s="1">
        <v>32933</v>
      </c>
      <c r="B244" s="3">
        <v>-6.9927509701984358E-2</v>
      </c>
      <c r="C244" s="15">
        <f t="shared" si="15"/>
        <v>1.4766888172042473E-2</v>
      </c>
      <c r="D244" s="12">
        <f t="shared" si="16"/>
        <v>0.15429368219970632</v>
      </c>
      <c r="E244" s="12">
        <f t="shared" si="17"/>
        <v>0.16906057037174879</v>
      </c>
      <c r="F244" s="14">
        <f t="shared" si="18"/>
        <v>8.7346731053677573E-2</v>
      </c>
      <c r="G244" s="14">
        <f t="shared" si="19"/>
        <v>0.91265326894632248</v>
      </c>
    </row>
    <row r="245" spans="1:7" x14ac:dyDescent="0.25">
      <c r="A245" s="1">
        <v>32964</v>
      </c>
      <c r="B245" s="3">
        <v>7.1563533301842286E-2</v>
      </c>
      <c r="C245" s="15">
        <f t="shared" si="15"/>
        <v>2.1266344975099157E-2</v>
      </c>
      <c r="D245" s="12">
        <f t="shared" si="16"/>
        <v>0.26763960884171012</v>
      </c>
      <c r="E245" s="12">
        <f t="shared" si="17"/>
        <v>0.28890595381680928</v>
      </c>
      <c r="F245" s="14">
        <f t="shared" si="18"/>
        <v>7.3609922862939034E-2</v>
      </c>
      <c r="G245" s="14">
        <f t="shared" si="19"/>
        <v>0.92639007713706101</v>
      </c>
    </row>
    <row r="246" spans="1:7" x14ac:dyDescent="0.25">
      <c r="A246" s="1">
        <v>32994</v>
      </c>
      <c r="B246" s="3">
        <v>4.6396297112629492E-2</v>
      </c>
      <c r="C246" s="15">
        <f t="shared" si="15"/>
        <v>4.2870963328919334E-2</v>
      </c>
      <c r="D246" s="12">
        <f t="shared" si="16"/>
        <v>0.31638704426906944</v>
      </c>
      <c r="E246" s="12">
        <f t="shared" si="17"/>
        <v>0.35925800759798876</v>
      </c>
      <c r="F246" s="14">
        <f t="shared" si="18"/>
        <v>0.11933196316362174</v>
      </c>
      <c r="G246" s="14">
        <f t="shared" si="19"/>
        <v>0.88066803683637829</v>
      </c>
    </row>
    <row r="247" spans="1:7" x14ac:dyDescent="0.25">
      <c r="A247" s="1">
        <v>33025</v>
      </c>
      <c r="B247" s="3">
        <v>3.8441284886782556E-2</v>
      </c>
      <c r="C247" s="15">
        <f t="shared" si="15"/>
        <v>6.2410330859281354E-2</v>
      </c>
      <c r="D247" s="12">
        <f t="shared" si="16"/>
        <v>0.31022956387444345</v>
      </c>
      <c r="E247" s="12">
        <f t="shared" si="17"/>
        <v>0.37263989473372483</v>
      </c>
      <c r="F247" s="14">
        <f t="shared" si="18"/>
        <v>0.16748161359340644</v>
      </c>
      <c r="G247" s="14">
        <f t="shared" si="19"/>
        <v>0.83251838640659348</v>
      </c>
    </row>
    <row r="248" spans="1:7" x14ac:dyDescent="0.25">
      <c r="A248" s="1">
        <v>33055</v>
      </c>
      <c r="B248" s="3">
        <v>-5.5104800540906052E-3</v>
      </c>
      <c r="C248" s="15">
        <f t="shared" si="15"/>
        <v>8.9684989416825234E-2</v>
      </c>
      <c r="D248" s="12">
        <f t="shared" si="16"/>
        <v>0.2872715939790807</v>
      </c>
      <c r="E248" s="12">
        <f t="shared" si="17"/>
        <v>0.37695658339590593</v>
      </c>
      <c r="F248" s="14">
        <f t="shared" si="18"/>
        <v>0.2379186181307035</v>
      </c>
      <c r="G248" s="14">
        <f t="shared" si="19"/>
        <v>0.76208138186929653</v>
      </c>
    </row>
    <row r="249" spans="1:7" x14ac:dyDescent="0.25">
      <c r="A249" s="1">
        <v>33086</v>
      </c>
      <c r="B249" s="3">
        <v>-0.12390794438589925</v>
      </c>
      <c r="C249" s="15">
        <f t="shared" si="15"/>
        <v>4.442843579386352E-4</v>
      </c>
      <c r="D249" s="12">
        <f t="shared" si="16"/>
        <v>5.5203171630244838E-2</v>
      </c>
      <c r="E249" s="12">
        <f t="shared" si="17"/>
        <v>5.5647455988183471E-2</v>
      </c>
      <c r="F249" s="14">
        <f t="shared" si="18"/>
        <v>7.9839113944935296E-3</v>
      </c>
      <c r="G249" s="14">
        <f t="shared" si="19"/>
        <v>0.9920160886055065</v>
      </c>
    </row>
    <row r="250" spans="1:7" x14ac:dyDescent="0.25">
      <c r="A250" s="1">
        <v>33117</v>
      </c>
      <c r="B250" s="3">
        <v>-0.18760670495110976</v>
      </c>
      <c r="C250" s="15">
        <f t="shared" si="15"/>
        <v>2.1374288518070333E-7</v>
      </c>
      <c r="D250" s="12">
        <f t="shared" si="16"/>
        <v>1.2288419339433585E-2</v>
      </c>
      <c r="E250" s="12">
        <f t="shared" si="17"/>
        <v>1.2288633082318767E-2</v>
      </c>
      <c r="F250" s="14">
        <f t="shared" si="18"/>
        <v>1.7393544403912803E-5</v>
      </c>
      <c r="G250" s="14">
        <f t="shared" si="19"/>
        <v>0.999982606455596</v>
      </c>
    </row>
    <row r="251" spans="1:7" x14ac:dyDescent="0.25">
      <c r="A251" s="1">
        <v>33147</v>
      </c>
      <c r="B251" s="3">
        <v>0.10865931126713479</v>
      </c>
      <c r="C251" s="15">
        <f t="shared" si="15"/>
        <v>1.905245422186664E-3</v>
      </c>
      <c r="D251" s="12">
        <f t="shared" si="16"/>
        <v>0.19428775097195844</v>
      </c>
      <c r="E251" s="12">
        <f t="shared" si="17"/>
        <v>0.19619299639414511</v>
      </c>
      <c r="F251" s="14">
        <f t="shared" si="18"/>
        <v>9.7110776490669931E-3</v>
      </c>
      <c r="G251" s="14">
        <f t="shared" si="19"/>
        <v>0.99028892235093291</v>
      </c>
    </row>
    <row r="252" spans="1:7" x14ac:dyDescent="0.25">
      <c r="A252" s="1">
        <v>33178</v>
      </c>
      <c r="B252" s="3">
        <v>-1.4432190246424281E-2</v>
      </c>
      <c r="C252" s="15">
        <f t="shared" si="15"/>
        <v>3.5837843003615449E-2</v>
      </c>
      <c r="D252" s="12">
        <f t="shared" si="16"/>
        <v>0.32428385743455612</v>
      </c>
      <c r="E252" s="12">
        <f t="shared" si="17"/>
        <v>0.3601217004381716</v>
      </c>
      <c r="F252" s="14">
        <f t="shared" si="18"/>
        <v>9.9515921867553106E-2</v>
      </c>
      <c r="G252" s="14">
        <f t="shared" si="19"/>
        <v>0.9004840781324468</v>
      </c>
    </row>
    <row r="253" spans="1:7" x14ac:dyDescent="0.25">
      <c r="A253" s="1">
        <v>33208</v>
      </c>
      <c r="B253" s="3">
        <v>-2.4129037898325878E-2</v>
      </c>
      <c r="C253" s="15">
        <f t="shared" si="15"/>
        <v>5.1172046354745371E-2</v>
      </c>
      <c r="D253" s="12">
        <f t="shared" si="16"/>
        <v>0.27939201938316516</v>
      </c>
      <c r="E253" s="12">
        <f t="shared" si="17"/>
        <v>0.33056406573791053</v>
      </c>
      <c r="F253" s="14">
        <f t="shared" si="18"/>
        <v>0.15480220525638561</v>
      </c>
      <c r="G253" s="14">
        <f t="shared" si="19"/>
        <v>0.84519779474361434</v>
      </c>
    </row>
    <row r="254" spans="1:7" x14ac:dyDescent="0.25">
      <c r="A254" s="1">
        <v>33239</v>
      </c>
      <c r="B254" s="3">
        <v>3.5520716685330411E-2</v>
      </c>
      <c r="C254" s="15">
        <f t="shared" si="15"/>
        <v>7.537393427018442E-2</v>
      </c>
      <c r="D254" s="12">
        <f t="shared" si="16"/>
        <v>0.30083915347314638</v>
      </c>
      <c r="E254" s="12">
        <f t="shared" si="17"/>
        <v>0.37621308774333079</v>
      </c>
      <c r="F254" s="14">
        <f t="shared" si="18"/>
        <v>0.20034904878590468</v>
      </c>
      <c r="G254" s="14">
        <f t="shared" si="19"/>
        <v>0.79965095121409535</v>
      </c>
    </row>
    <row r="255" spans="1:7" x14ac:dyDescent="0.25">
      <c r="A255" s="1">
        <v>33270</v>
      </c>
      <c r="B255" s="3">
        <v>0.14252963059088142</v>
      </c>
      <c r="C255" s="15">
        <f t="shared" si="15"/>
        <v>4.4565930772594731E-4</v>
      </c>
      <c r="D255" s="12">
        <f t="shared" si="16"/>
        <v>9.0086380537775082E-2</v>
      </c>
      <c r="E255" s="12">
        <f t="shared" si="17"/>
        <v>9.0532039845501025E-2</v>
      </c>
      <c r="F255" s="14">
        <f t="shared" si="18"/>
        <v>4.9226694602981964E-3</v>
      </c>
      <c r="G255" s="14">
        <f t="shared" si="19"/>
        <v>0.99507733053970182</v>
      </c>
    </row>
    <row r="256" spans="1:7" x14ac:dyDescent="0.25">
      <c r="A256" s="1">
        <v>33298</v>
      </c>
      <c r="B256" s="3">
        <v>7.6326051565517083E-2</v>
      </c>
      <c r="C256" s="15">
        <f t="shared" si="15"/>
        <v>1.0511708876783397E-2</v>
      </c>
      <c r="D256" s="12">
        <f t="shared" si="16"/>
        <v>0.27892277309704816</v>
      </c>
      <c r="E256" s="12">
        <f t="shared" si="17"/>
        <v>0.28943448197383154</v>
      </c>
      <c r="F256" s="14">
        <f t="shared" si="18"/>
        <v>3.6318094530746983E-2</v>
      </c>
      <c r="G256" s="14">
        <f t="shared" si="19"/>
        <v>0.96368190546925314</v>
      </c>
    </row>
    <row r="257" spans="1:7" x14ac:dyDescent="0.25">
      <c r="A257" s="1">
        <v>33329</v>
      </c>
      <c r="B257" s="3">
        <v>-3.0074923493615735E-2</v>
      </c>
      <c r="C257" s="15">
        <f t="shared" si="15"/>
        <v>3.1607486137396432E-2</v>
      </c>
      <c r="D257" s="12">
        <f t="shared" si="16"/>
        <v>0.28504739427264519</v>
      </c>
      <c r="E257" s="12">
        <f t="shared" si="17"/>
        <v>0.31665488041004164</v>
      </c>
      <c r="F257" s="14">
        <f t="shared" si="18"/>
        <v>9.9816829276300353E-2</v>
      </c>
      <c r="G257" s="14">
        <f t="shared" si="19"/>
        <v>0.90018317072369958</v>
      </c>
    </row>
    <row r="258" spans="1:7" x14ac:dyDescent="0.25">
      <c r="A258" s="1">
        <v>33359</v>
      </c>
      <c r="B258" s="3">
        <v>3.0753608471748795E-2</v>
      </c>
      <c r="C258" s="15">
        <f t="shared" si="15"/>
        <v>6.445567379897478E-2</v>
      </c>
      <c r="D258" s="12">
        <f t="shared" si="16"/>
        <v>0.32227532162359229</v>
      </c>
      <c r="E258" s="12">
        <f t="shared" si="17"/>
        <v>0.38673099542256706</v>
      </c>
      <c r="F258" s="14">
        <f t="shared" si="18"/>
        <v>0.16666797997027982</v>
      </c>
      <c r="G258" s="14">
        <f t="shared" si="19"/>
        <v>0.83333202002972018</v>
      </c>
    </row>
    <row r="259" spans="1:7" x14ac:dyDescent="0.25">
      <c r="A259" s="1">
        <v>33390</v>
      </c>
      <c r="B259" s="3">
        <v>-3.3143339666455662E-2</v>
      </c>
      <c r="C259" s="15">
        <f t="shared" ref="C259:C322" si="20">(F258*$K$9+G258*$K$10)*_xlfn.NORM.S.DIST((B259-$J$3)/$J$4,FALSE)</f>
        <v>5.3890503657721842E-2</v>
      </c>
      <c r="D259" s="12">
        <f t="shared" ref="D259:D322" si="21">(F258*$L$9+G258*$L$10)*_xlfn.NORM.S.DIST((B259-$J$5)/$J$6,FALSE)</f>
        <v>0.24263087988868759</v>
      </c>
      <c r="E259" s="12">
        <f t="shared" si="17"/>
        <v>0.29652138354640944</v>
      </c>
      <c r="F259" s="14">
        <f t="shared" si="18"/>
        <v>0.18174238570314535</v>
      </c>
      <c r="G259" s="14">
        <f t="shared" si="19"/>
        <v>0.81825761429685462</v>
      </c>
    </row>
    <row r="260" spans="1:7" x14ac:dyDescent="0.25">
      <c r="A260" s="1">
        <v>33420</v>
      </c>
      <c r="B260" s="3">
        <v>-1.98326055312954E-2</v>
      </c>
      <c r="C260" s="15">
        <f t="shared" si="20"/>
        <v>7.6873994240760399E-2</v>
      </c>
      <c r="D260" s="12">
        <f t="shared" si="21"/>
        <v>0.26274555065851563</v>
      </c>
      <c r="E260" s="12">
        <f t="shared" si="17"/>
        <v>0.33961954489927604</v>
      </c>
      <c r="F260" s="14">
        <f t="shared" si="18"/>
        <v>0.22635326910752324</v>
      </c>
      <c r="G260" s="14">
        <f t="shared" si="19"/>
        <v>0.77364673089247671</v>
      </c>
    </row>
    <row r="261" spans="1:7" x14ac:dyDescent="0.25">
      <c r="A261" s="1">
        <v>33451</v>
      </c>
      <c r="B261" s="3">
        <v>1.4182290699833011E-2</v>
      </c>
      <c r="C261" s="15">
        <f t="shared" si="20"/>
        <v>0.11601494707095419</v>
      </c>
      <c r="D261" s="12">
        <f t="shared" si="21"/>
        <v>0.28154599776714695</v>
      </c>
      <c r="E261" s="12">
        <f t="shared" ref="E261:E324" si="22">C261+D261</f>
        <v>0.39756094483810112</v>
      </c>
      <c r="F261" s="14">
        <f t="shared" ref="F261:F324" si="23">C261/E261</f>
        <v>0.29181676061817141</v>
      </c>
      <c r="G261" s="14">
        <f t="shared" ref="G261:G324" si="24">D261/E261</f>
        <v>0.7081832393818287</v>
      </c>
    </row>
    <row r="262" spans="1:7" x14ac:dyDescent="0.25">
      <c r="A262" s="1">
        <v>33482</v>
      </c>
      <c r="B262" s="3">
        <v>4.5026906322069848E-3</v>
      </c>
      <c r="C262" s="15">
        <f t="shared" si="20"/>
        <v>0.13754445933499604</v>
      </c>
      <c r="D262" s="12">
        <f t="shared" si="21"/>
        <v>0.25525808929794958</v>
      </c>
      <c r="E262" s="12">
        <f t="shared" si="22"/>
        <v>0.39280254863294561</v>
      </c>
      <c r="F262" s="14">
        <f t="shared" si="23"/>
        <v>0.35016183019607766</v>
      </c>
      <c r="G262" s="14">
        <f t="shared" si="24"/>
        <v>0.64983816980392239</v>
      </c>
    </row>
    <row r="263" spans="1:7" x14ac:dyDescent="0.25">
      <c r="A263" s="1">
        <v>33512</v>
      </c>
      <c r="B263" s="3">
        <v>-3.8739067055393539E-2</v>
      </c>
      <c r="C263" s="15">
        <f t="shared" si="20"/>
        <v>7.5509591473647913E-2</v>
      </c>
      <c r="D263" s="12">
        <f t="shared" si="21"/>
        <v>0.18352810734328359</v>
      </c>
      <c r="E263" s="12">
        <f t="shared" si="22"/>
        <v>0.25903769881693151</v>
      </c>
      <c r="F263" s="14">
        <f t="shared" si="23"/>
        <v>0.29150039480165568</v>
      </c>
      <c r="G263" s="14">
        <f t="shared" si="24"/>
        <v>0.70849960519834432</v>
      </c>
    </row>
    <row r="264" spans="1:7" x14ac:dyDescent="0.25">
      <c r="A264" s="1">
        <v>33543</v>
      </c>
      <c r="B264" s="3">
        <v>-6.5777002691739028E-2</v>
      </c>
      <c r="C264" s="15">
        <f t="shared" si="20"/>
        <v>2.3062201598158964E-2</v>
      </c>
      <c r="D264" s="12">
        <f t="shared" si="21"/>
        <v>0.1464421819417023</v>
      </c>
      <c r="E264" s="12">
        <f t="shared" si="22"/>
        <v>0.16950438353986128</v>
      </c>
      <c r="F264" s="14">
        <f t="shared" si="23"/>
        <v>0.13605666777777209</v>
      </c>
      <c r="G264" s="14">
        <f t="shared" si="24"/>
        <v>0.86394333222222786</v>
      </c>
    </row>
    <row r="265" spans="1:7" x14ac:dyDescent="0.25">
      <c r="A265" s="1">
        <v>33573</v>
      </c>
      <c r="B265" s="3">
        <v>-7.3046018991951289E-4</v>
      </c>
      <c r="C265" s="15">
        <f t="shared" si="20"/>
        <v>8.2990618836131708E-2</v>
      </c>
      <c r="D265" s="12">
        <f t="shared" si="21"/>
        <v>0.30257971967579461</v>
      </c>
      <c r="E265" s="12">
        <f t="shared" si="22"/>
        <v>0.38557033851192635</v>
      </c>
      <c r="F265" s="14">
        <f t="shared" si="23"/>
        <v>0.21524119089768795</v>
      </c>
      <c r="G265" s="14">
        <f t="shared" si="24"/>
        <v>0.78475880910231199</v>
      </c>
    </row>
    <row r="266" spans="1:7" x14ac:dyDescent="0.25">
      <c r="A266" s="1">
        <v>33604</v>
      </c>
      <c r="B266" s="3">
        <v>3.5696881091617838E-2</v>
      </c>
      <c r="C266" s="15">
        <f t="shared" si="20"/>
        <v>9.1835263142459267E-2</v>
      </c>
      <c r="D266" s="12">
        <f t="shared" si="21"/>
        <v>0.28060575270225913</v>
      </c>
      <c r="E266" s="12">
        <f t="shared" si="22"/>
        <v>0.37244101584471839</v>
      </c>
      <c r="F266" s="14">
        <f t="shared" si="23"/>
        <v>0.24657666378170359</v>
      </c>
      <c r="G266" s="14">
        <f t="shared" si="24"/>
        <v>0.75342333621829638</v>
      </c>
    </row>
    <row r="267" spans="1:7" x14ac:dyDescent="0.25">
      <c r="A267" s="1">
        <v>33635</v>
      </c>
      <c r="B267" s="3">
        <v>4.5014312041720572E-2</v>
      </c>
      <c r="C267" s="15">
        <f t="shared" si="20"/>
        <v>8.4199181369593534E-2</v>
      </c>
      <c r="D267" s="12">
        <f t="shared" si="21"/>
        <v>0.2622931589582928</v>
      </c>
      <c r="E267" s="12">
        <f t="shared" si="22"/>
        <v>0.34649234032788634</v>
      </c>
      <c r="F267" s="14">
        <f t="shared" si="23"/>
        <v>0.24300445224825373</v>
      </c>
      <c r="G267" s="14">
        <f t="shared" si="24"/>
        <v>0.75699554775174627</v>
      </c>
    </row>
    <row r="268" spans="1:7" x14ac:dyDescent="0.25">
      <c r="A268" s="1">
        <v>33664</v>
      </c>
      <c r="B268" s="3">
        <v>-4.1424336797868722E-2</v>
      </c>
      <c r="C268" s="15">
        <f t="shared" si="20"/>
        <v>5.3520255053172136E-2</v>
      </c>
      <c r="D268" s="12">
        <f t="shared" si="21"/>
        <v>0.20602005039950563</v>
      </c>
      <c r="E268" s="12">
        <f t="shared" si="22"/>
        <v>0.25954030545267776</v>
      </c>
      <c r="F268" s="14">
        <f t="shared" si="23"/>
        <v>0.20621172869402568</v>
      </c>
      <c r="G268" s="14">
        <f t="shared" si="24"/>
        <v>0.7937882713059744</v>
      </c>
    </row>
    <row r="269" spans="1:7" x14ac:dyDescent="0.25">
      <c r="A269" s="1">
        <v>33695</v>
      </c>
      <c r="B269" s="3">
        <v>-2.6382745527850693E-2</v>
      </c>
      <c r="C269" s="15">
        <f t="shared" si="20"/>
        <v>7.261652865141166E-2</v>
      </c>
      <c r="D269" s="12">
        <f t="shared" si="21"/>
        <v>0.24439162376368159</v>
      </c>
      <c r="E269" s="12">
        <f t="shared" si="22"/>
        <v>0.31700815241509328</v>
      </c>
      <c r="F269" s="14">
        <f t="shared" si="23"/>
        <v>0.22906833183370923</v>
      </c>
      <c r="G269" s="14">
        <f t="shared" si="24"/>
        <v>0.77093166816629066</v>
      </c>
    </row>
    <row r="270" spans="1:7" x14ac:dyDescent="0.25">
      <c r="A270" s="1">
        <v>33725</v>
      </c>
      <c r="B270" s="3">
        <v>4.9571824870341397E-2</v>
      </c>
      <c r="C270" s="15">
        <f t="shared" si="20"/>
        <v>7.207403591118762E-2</v>
      </c>
      <c r="D270" s="12">
        <f t="shared" si="21"/>
        <v>0.26278954425079415</v>
      </c>
      <c r="E270" s="12">
        <f t="shared" si="22"/>
        <v>0.33486358016198176</v>
      </c>
      <c r="F270" s="14">
        <f t="shared" si="23"/>
        <v>0.21523402418478485</v>
      </c>
      <c r="G270" s="14">
        <f t="shared" si="24"/>
        <v>0.78476597581521523</v>
      </c>
    </row>
    <row r="271" spans="1:7" x14ac:dyDescent="0.25">
      <c r="A271" s="1">
        <v>33756</v>
      </c>
      <c r="B271" s="3">
        <v>-8.7144717689420004E-2</v>
      </c>
      <c r="C271" s="15">
        <f t="shared" si="20"/>
        <v>5.9134847906953591E-3</v>
      </c>
      <c r="D271" s="12">
        <f t="shared" si="21"/>
        <v>0.11666823228434442</v>
      </c>
      <c r="E271" s="12">
        <f t="shared" si="22"/>
        <v>0.12258171707503977</v>
      </c>
      <c r="F271" s="14">
        <f t="shared" si="23"/>
        <v>4.8241164602673602E-2</v>
      </c>
      <c r="G271" s="14">
        <f t="shared" si="24"/>
        <v>0.95175883539732642</v>
      </c>
    </row>
    <row r="272" spans="1:7" x14ac:dyDescent="0.25">
      <c r="A272" s="1">
        <v>33786</v>
      </c>
      <c r="B272" s="3">
        <v>-9.2274768159120502E-2</v>
      </c>
      <c r="C272" s="15">
        <f t="shared" si="20"/>
        <v>2.1405583000247402E-3</v>
      </c>
      <c r="D272" s="12">
        <f t="shared" si="21"/>
        <v>0.12799743680452824</v>
      </c>
      <c r="E272" s="12">
        <f t="shared" si="22"/>
        <v>0.13013799510455298</v>
      </c>
      <c r="F272" s="14">
        <f t="shared" si="23"/>
        <v>1.6448373115822274E-2</v>
      </c>
      <c r="G272" s="14">
        <f t="shared" si="24"/>
        <v>0.98355162688417774</v>
      </c>
    </row>
    <row r="273" spans="1:7" x14ac:dyDescent="0.25">
      <c r="A273" s="1">
        <v>33817</v>
      </c>
      <c r="B273" s="3">
        <v>-5.2468565088757413E-2</v>
      </c>
      <c r="C273" s="15">
        <f t="shared" si="20"/>
        <v>1.3431715715650232E-2</v>
      </c>
      <c r="D273" s="12">
        <f t="shared" si="21"/>
        <v>0.23451304604693296</v>
      </c>
      <c r="E273" s="12">
        <f t="shared" si="22"/>
        <v>0.2479447617625832</v>
      </c>
      <c r="F273" s="14">
        <f t="shared" si="23"/>
        <v>5.4172210052623029E-2</v>
      </c>
      <c r="G273" s="14">
        <f t="shared" si="24"/>
        <v>0.94582778994737693</v>
      </c>
    </row>
    <row r="274" spans="1:7" x14ac:dyDescent="0.25">
      <c r="A274" s="1">
        <v>33848</v>
      </c>
      <c r="B274" s="3">
        <v>-5.8642728204127526E-2</v>
      </c>
      <c r="C274" s="15">
        <f t="shared" si="20"/>
        <v>1.3363681039174256E-2</v>
      </c>
      <c r="D274" s="12">
        <f t="shared" si="21"/>
        <v>0.21013713224517286</v>
      </c>
      <c r="E274" s="12">
        <f t="shared" si="22"/>
        <v>0.22350081328434712</v>
      </c>
      <c r="F274" s="14">
        <f t="shared" si="23"/>
        <v>5.9792538750954881E-2</v>
      </c>
      <c r="G274" s="14">
        <f t="shared" si="24"/>
        <v>0.94020746124904508</v>
      </c>
    </row>
    <row r="275" spans="1:7" x14ac:dyDescent="0.25">
      <c r="A275" s="1">
        <v>33878</v>
      </c>
      <c r="B275" s="3">
        <v>2.8608447784400193E-2</v>
      </c>
      <c r="C275" s="15">
        <f t="shared" si="20"/>
        <v>5.3998813016630079E-2</v>
      </c>
      <c r="D275" s="12">
        <f t="shared" si="21"/>
        <v>0.33681669642967649</v>
      </c>
      <c r="E275" s="12">
        <f t="shared" si="22"/>
        <v>0.39081550944630655</v>
      </c>
      <c r="F275" s="14">
        <f t="shared" si="23"/>
        <v>0.13816957544272915</v>
      </c>
      <c r="G275" s="14">
        <f t="shared" si="24"/>
        <v>0.86183042455727088</v>
      </c>
    </row>
    <row r="276" spans="1:7" x14ac:dyDescent="0.25">
      <c r="A276" s="1">
        <v>33909</v>
      </c>
      <c r="B276" s="3">
        <v>7.754320552224514E-2</v>
      </c>
      <c r="C276" s="15">
        <f t="shared" si="20"/>
        <v>2.0849959617142297E-2</v>
      </c>
      <c r="D276" s="12">
        <f t="shared" si="21"/>
        <v>0.24103392052635603</v>
      </c>
      <c r="E276" s="12">
        <f t="shared" si="22"/>
        <v>0.26188388014349834</v>
      </c>
      <c r="F276" s="14">
        <f t="shared" si="23"/>
        <v>7.9615284475385184E-2</v>
      </c>
      <c r="G276" s="14">
        <f t="shared" si="24"/>
        <v>0.92038471552461476</v>
      </c>
    </row>
    <row r="277" spans="1:7" x14ac:dyDescent="0.25">
      <c r="A277" s="1">
        <v>33939</v>
      </c>
      <c r="B277" s="3">
        <v>1.8236229308892238E-3</v>
      </c>
      <c r="C277" s="15">
        <f t="shared" si="20"/>
        <v>6.5508864222466628E-2</v>
      </c>
      <c r="D277" s="12">
        <f t="shared" si="21"/>
        <v>0.32358954563091213</v>
      </c>
      <c r="E277" s="12">
        <f t="shared" si="22"/>
        <v>0.38909840985337873</v>
      </c>
      <c r="F277" s="14">
        <f t="shared" si="23"/>
        <v>0.1683606577758873</v>
      </c>
      <c r="G277" s="14">
        <f t="shared" si="24"/>
        <v>0.83163934222411273</v>
      </c>
    </row>
    <row r="278" spans="1:7" x14ac:dyDescent="0.25">
      <c r="A278" s="1">
        <v>33970</v>
      </c>
      <c r="B278" s="3">
        <v>7.3278879813302167E-2</v>
      </c>
      <c r="C278" s="15">
        <f t="shared" si="20"/>
        <v>2.7750216219673423E-2</v>
      </c>
      <c r="D278" s="12">
        <f t="shared" si="21"/>
        <v>0.24189778738922035</v>
      </c>
      <c r="E278" s="12">
        <f t="shared" si="22"/>
        <v>0.26964800360889379</v>
      </c>
      <c r="F278" s="14">
        <f t="shared" si="23"/>
        <v>0.10291274494256311</v>
      </c>
      <c r="G278" s="14">
        <f t="shared" si="24"/>
        <v>0.89708725505743681</v>
      </c>
    </row>
    <row r="279" spans="1:7" x14ac:dyDescent="0.25">
      <c r="A279" s="1">
        <v>34001</v>
      </c>
      <c r="B279" s="3">
        <v>1.2785388127853903E-2</v>
      </c>
      <c r="C279" s="15">
        <f t="shared" si="20"/>
        <v>7.4610923071457252E-2</v>
      </c>
      <c r="D279" s="12">
        <f t="shared" si="21"/>
        <v>0.32283477804606409</v>
      </c>
      <c r="E279" s="12">
        <f t="shared" si="22"/>
        <v>0.39744570111752131</v>
      </c>
      <c r="F279" s="14">
        <f t="shared" si="23"/>
        <v>0.1877260789629108</v>
      </c>
      <c r="G279" s="14">
        <f t="shared" si="24"/>
        <v>0.81227392103708929</v>
      </c>
    </row>
    <row r="280" spans="1:7" x14ac:dyDescent="0.25">
      <c r="A280" s="1">
        <v>34029</v>
      </c>
      <c r="B280" s="3">
        <v>3.6068530207393978E-2</v>
      </c>
      <c r="C280" s="15">
        <f t="shared" si="20"/>
        <v>8.3739591739480146E-2</v>
      </c>
      <c r="D280" s="12">
        <f t="shared" si="21"/>
        <v>0.28949114197491099</v>
      </c>
      <c r="E280" s="12">
        <f t="shared" si="22"/>
        <v>0.37323073371439114</v>
      </c>
      <c r="F280" s="14">
        <f t="shared" si="23"/>
        <v>0.2243641377174489</v>
      </c>
      <c r="G280" s="14">
        <f t="shared" si="24"/>
        <v>0.7756358622825511</v>
      </c>
    </row>
    <row r="281" spans="1:7" x14ac:dyDescent="0.25">
      <c r="A281" s="1">
        <v>34060</v>
      </c>
      <c r="B281" s="3">
        <v>1.2764722947490537E-2</v>
      </c>
      <c r="C281" s="15">
        <f t="shared" si="20"/>
        <v>0.11569962096666074</v>
      </c>
      <c r="D281" s="12">
        <f t="shared" si="21"/>
        <v>0.28181105635872977</v>
      </c>
      <c r="E281" s="12">
        <f t="shared" si="22"/>
        <v>0.39751067732539053</v>
      </c>
      <c r="F281" s="14">
        <f t="shared" si="23"/>
        <v>0.29106041061622212</v>
      </c>
      <c r="G281" s="14">
        <f t="shared" si="24"/>
        <v>0.70893958938377788</v>
      </c>
    </row>
    <row r="282" spans="1:7" x14ac:dyDescent="0.25">
      <c r="A282" s="1">
        <v>34090</v>
      </c>
      <c r="B282" s="3">
        <v>5.2461431435937289E-2</v>
      </c>
      <c r="C282" s="15">
        <f t="shared" si="20"/>
        <v>7.8894624218958445E-2</v>
      </c>
      <c r="D282" s="12">
        <f t="shared" si="21"/>
        <v>0.23977476231393444</v>
      </c>
      <c r="E282" s="12">
        <f t="shared" si="22"/>
        <v>0.3186693865328929</v>
      </c>
      <c r="F282" s="14">
        <f t="shared" si="23"/>
        <v>0.24757515956373483</v>
      </c>
      <c r="G282" s="14">
        <f t="shared" si="24"/>
        <v>0.75242484043626512</v>
      </c>
    </row>
    <row r="283" spans="1:7" x14ac:dyDescent="0.25">
      <c r="A283" s="1">
        <v>34121</v>
      </c>
      <c r="B283" s="3">
        <v>1.0303666550021351E-2</v>
      </c>
      <c r="C283" s="15">
        <f t="shared" si="20"/>
        <v>0.12384362814465258</v>
      </c>
      <c r="D283" s="12">
        <f t="shared" si="21"/>
        <v>0.27308185098239063</v>
      </c>
      <c r="E283" s="12">
        <f t="shared" si="22"/>
        <v>0.39692547912704323</v>
      </c>
      <c r="F283" s="14">
        <f t="shared" si="23"/>
        <v>0.31200725238657245</v>
      </c>
      <c r="G283" s="14">
        <f t="shared" si="24"/>
        <v>0.68799274761342744</v>
      </c>
    </row>
    <row r="284" spans="1:7" x14ac:dyDescent="0.25">
      <c r="A284" s="1">
        <v>34151</v>
      </c>
      <c r="B284" s="3">
        <v>3.8947044334975311E-2</v>
      </c>
      <c r="C284" s="15">
        <f t="shared" si="20"/>
        <v>0.11213123656021219</v>
      </c>
      <c r="D284" s="12">
        <f t="shared" si="21"/>
        <v>0.24624220198067501</v>
      </c>
      <c r="E284" s="12">
        <f t="shared" si="22"/>
        <v>0.35837343854088721</v>
      </c>
      <c r="F284" s="14">
        <f t="shared" si="23"/>
        <v>0.31288936204857443</v>
      </c>
      <c r="G284" s="14">
        <f t="shared" si="24"/>
        <v>0.68711063795142557</v>
      </c>
    </row>
    <row r="285" spans="1:7" x14ac:dyDescent="0.25">
      <c r="A285" s="1">
        <v>34182</v>
      </c>
      <c r="B285" s="3">
        <v>0.12283301229811827</v>
      </c>
      <c r="C285" s="15">
        <f t="shared" si="20"/>
        <v>2.7320349961160854E-3</v>
      </c>
      <c r="D285" s="12">
        <f t="shared" si="21"/>
        <v>0.11072360389006677</v>
      </c>
      <c r="E285" s="12">
        <f t="shared" si="22"/>
        <v>0.11345563888618286</v>
      </c>
      <c r="F285" s="14">
        <f t="shared" si="23"/>
        <v>2.4080204588657117E-2</v>
      </c>
      <c r="G285" s="14">
        <f t="shared" si="24"/>
        <v>0.97591979541134288</v>
      </c>
    </row>
    <row r="286" spans="1:7" x14ac:dyDescent="0.25">
      <c r="A286" s="1">
        <v>34213</v>
      </c>
      <c r="B286" s="3">
        <v>-5.2289522301398828E-2</v>
      </c>
      <c r="C286" s="15">
        <f t="shared" si="20"/>
        <v>1.4295601233748952E-2</v>
      </c>
      <c r="D286" s="12">
        <f t="shared" si="21"/>
        <v>0.23326789156720953</v>
      </c>
      <c r="E286" s="12">
        <f t="shared" si="22"/>
        <v>0.24756349280095849</v>
      </c>
      <c r="F286" s="14">
        <f t="shared" si="23"/>
        <v>5.7745191231578889E-2</v>
      </c>
      <c r="G286" s="14">
        <f t="shared" si="24"/>
        <v>0.94225480876842105</v>
      </c>
    </row>
    <row r="287" spans="1:7" x14ac:dyDescent="0.25">
      <c r="A287" s="1">
        <v>34243</v>
      </c>
      <c r="B287" s="3">
        <v>7.2858286629303493E-2</v>
      </c>
      <c r="C287" s="15">
        <f t="shared" si="20"/>
        <v>1.7302112778760394E-2</v>
      </c>
      <c r="D287" s="12">
        <f t="shared" si="21"/>
        <v>0.27289700238689751</v>
      </c>
      <c r="E287" s="12">
        <f t="shared" si="22"/>
        <v>0.29019911516565788</v>
      </c>
      <c r="F287" s="14">
        <f t="shared" si="23"/>
        <v>5.9621521481495972E-2</v>
      </c>
      <c r="G287" s="14">
        <f t="shared" si="24"/>
        <v>0.94037847851850409</v>
      </c>
    </row>
    <row r="288" spans="1:7" x14ac:dyDescent="0.25">
      <c r="A288" s="1">
        <v>34274</v>
      </c>
      <c r="B288" s="3">
        <v>-4.9513303049967483E-2</v>
      </c>
      <c r="C288" s="15">
        <f t="shared" si="20"/>
        <v>1.9873469179482954E-2</v>
      </c>
      <c r="D288" s="12">
        <f t="shared" si="21"/>
        <v>0.23229119785152555</v>
      </c>
      <c r="E288" s="12">
        <f t="shared" si="22"/>
        <v>0.25216466703100848</v>
      </c>
      <c r="F288" s="14">
        <f t="shared" si="23"/>
        <v>7.8811474317451183E-2</v>
      </c>
      <c r="G288" s="14">
        <f t="shared" si="24"/>
        <v>0.92118852568254894</v>
      </c>
    </row>
    <row r="289" spans="1:7" x14ac:dyDescent="0.25">
      <c r="A289" s="1">
        <v>34304</v>
      </c>
      <c r="B289" s="3">
        <v>0.10182972622379993</v>
      </c>
      <c r="C289" s="15">
        <f t="shared" si="20"/>
        <v>4.776822616213581E-3</v>
      </c>
      <c r="D289" s="12">
        <f t="shared" si="21"/>
        <v>0.19695480332505383</v>
      </c>
      <c r="E289" s="12">
        <f t="shared" si="22"/>
        <v>0.20173162594126742</v>
      </c>
      <c r="F289" s="14">
        <f t="shared" si="23"/>
        <v>2.3679096393167006E-2</v>
      </c>
      <c r="G289" s="14">
        <f t="shared" si="24"/>
        <v>0.97632090360683288</v>
      </c>
    </row>
    <row r="290" spans="1:7" x14ac:dyDescent="0.25">
      <c r="A290" s="1">
        <v>34335</v>
      </c>
      <c r="B290" s="3">
        <v>0.11010936580227404</v>
      </c>
      <c r="C290" s="15">
        <f t="shared" si="20"/>
        <v>2.0912747611214464E-3</v>
      </c>
      <c r="D290" s="12">
        <f t="shared" si="21"/>
        <v>0.18613782445968255</v>
      </c>
      <c r="E290" s="12">
        <f t="shared" si="22"/>
        <v>0.188229099220804</v>
      </c>
      <c r="F290" s="14">
        <f t="shared" si="23"/>
        <v>1.1110262811534023E-2</v>
      </c>
      <c r="G290" s="14">
        <f t="shared" si="24"/>
        <v>0.98888973718846596</v>
      </c>
    </row>
    <row r="291" spans="1:7" x14ac:dyDescent="0.25">
      <c r="A291" s="1">
        <v>34366</v>
      </c>
      <c r="B291" s="3">
        <v>-5.2608076805001347E-2</v>
      </c>
      <c r="C291" s="15">
        <f t="shared" si="20"/>
        <v>1.2826885745208525E-2</v>
      </c>
      <c r="D291" s="12">
        <f t="shared" si="21"/>
        <v>0.23534158520422571</v>
      </c>
      <c r="E291" s="12">
        <f t="shared" si="22"/>
        <v>0.24816847094943423</v>
      </c>
      <c r="F291" s="14">
        <f t="shared" si="23"/>
        <v>5.1686202103497982E-2</v>
      </c>
      <c r="G291" s="14">
        <f t="shared" si="24"/>
        <v>0.94831379789650205</v>
      </c>
    </row>
    <row r="292" spans="1:7" x14ac:dyDescent="0.25">
      <c r="A292" s="1">
        <v>34394</v>
      </c>
      <c r="B292" s="3">
        <v>-5.885818653154995E-2</v>
      </c>
      <c r="C292" s="15">
        <f t="shared" si="20"/>
        <v>1.3048956772024764E-2</v>
      </c>
      <c r="D292" s="12">
        <f t="shared" si="21"/>
        <v>0.21009936957304759</v>
      </c>
      <c r="E292" s="12">
        <f t="shared" si="22"/>
        <v>0.22314832634507237</v>
      </c>
      <c r="F292" s="14">
        <f t="shared" si="23"/>
        <v>5.84766060572917E-2</v>
      </c>
      <c r="G292" s="14">
        <f t="shared" si="24"/>
        <v>0.94152339394270823</v>
      </c>
    </row>
    <row r="293" spans="1:7" x14ac:dyDescent="0.25">
      <c r="A293" s="1">
        <v>34425</v>
      </c>
      <c r="B293" s="3">
        <v>1.7966695880806238E-2</v>
      </c>
      <c r="C293" s="15">
        <f t="shared" si="20"/>
        <v>5.8550820344264648E-2</v>
      </c>
      <c r="D293" s="12">
        <f t="shared" si="21"/>
        <v>0.33910903243803475</v>
      </c>
      <c r="E293" s="12">
        <f t="shared" si="22"/>
        <v>0.39765985278229943</v>
      </c>
      <c r="F293" s="14">
        <f t="shared" si="23"/>
        <v>0.14723844998332919</v>
      </c>
      <c r="G293" s="14">
        <f t="shared" si="24"/>
        <v>0.85276155001667076</v>
      </c>
    </row>
    <row r="294" spans="1:7" x14ac:dyDescent="0.25">
      <c r="A294" s="1">
        <v>34455</v>
      </c>
      <c r="B294" s="3">
        <v>5.4732181292662663E-3</v>
      </c>
      <c r="C294" s="15">
        <f t="shared" si="20"/>
        <v>8.9249565699020428E-2</v>
      </c>
      <c r="D294" s="12">
        <f t="shared" si="21"/>
        <v>0.30406483512923294</v>
      </c>
      <c r="E294" s="12">
        <f t="shared" si="22"/>
        <v>0.39331440082825336</v>
      </c>
      <c r="F294" s="14">
        <f t="shared" si="23"/>
        <v>0.22691659779320561</v>
      </c>
      <c r="G294" s="14">
        <f t="shared" si="24"/>
        <v>0.77308340220679439</v>
      </c>
    </row>
    <row r="295" spans="1:7" x14ac:dyDescent="0.25">
      <c r="A295" s="1">
        <v>34486</v>
      </c>
      <c r="B295" s="3">
        <v>-8.2140672782874624E-2</v>
      </c>
      <c r="C295" s="15">
        <f t="shared" si="20"/>
        <v>8.2295103846779811E-3</v>
      </c>
      <c r="D295" s="12">
        <f t="shared" si="21"/>
        <v>0.12486174589379041</v>
      </c>
      <c r="E295" s="12">
        <f t="shared" si="22"/>
        <v>0.13309125627846841</v>
      </c>
      <c r="F295" s="14">
        <f t="shared" si="23"/>
        <v>6.1833591588160229E-2</v>
      </c>
      <c r="G295" s="14">
        <f t="shared" si="24"/>
        <v>0.93816640841183974</v>
      </c>
    </row>
    <row r="296" spans="1:7" x14ac:dyDescent="0.25">
      <c r="A296" s="1">
        <v>34516</v>
      </c>
      <c r="B296" s="3">
        <v>4.5178916505630662E-2</v>
      </c>
      <c r="C296" s="15">
        <f t="shared" si="20"/>
        <v>4.1341781212701052E-2</v>
      </c>
      <c r="D296" s="12">
        <f t="shared" si="21"/>
        <v>0.32174319499830312</v>
      </c>
      <c r="E296" s="12">
        <f t="shared" si="22"/>
        <v>0.36308497621100416</v>
      </c>
      <c r="F296" s="14">
        <f t="shared" si="23"/>
        <v>0.11386254987503416</v>
      </c>
      <c r="G296" s="14">
        <f t="shared" si="24"/>
        <v>0.88613745012496581</v>
      </c>
    </row>
    <row r="297" spans="1:7" x14ac:dyDescent="0.25">
      <c r="A297" s="1">
        <v>34547</v>
      </c>
      <c r="B297" s="3">
        <v>-5.3554351291043023E-3</v>
      </c>
      <c r="C297" s="15">
        <f t="shared" si="20"/>
        <v>7.2928516288690654E-2</v>
      </c>
      <c r="D297" s="12">
        <f t="shared" si="21"/>
        <v>0.30474024533865363</v>
      </c>
      <c r="E297" s="12">
        <f t="shared" si="22"/>
        <v>0.37766876162734431</v>
      </c>
      <c r="F297" s="14">
        <f t="shared" si="23"/>
        <v>0.19310179633191674</v>
      </c>
      <c r="G297" s="14">
        <f t="shared" si="24"/>
        <v>0.80689820366808318</v>
      </c>
    </row>
    <row r="298" spans="1:7" x14ac:dyDescent="0.25">
      <c r="A298" s="1">
        <v>34578</v>
      </c>
      <c r="B298" s="3">
        <v>-4.6663675405422711E-2</v>
      </c>
      <c r="C298" s="15">
        <f t="shared" si="20"/>
        <v>3.8635104223707195E-2</v>
      </c>
      <c r="D298" s="12">
        <f t="shared" si="21"/>
        <v>0.20745511559486882</v>
      </c>
      <c r="E298" s="12">
        <f t="shared" si="22"/>
        <v>0.24609021981857601</v>
      </c>
      <c r="F298" s="14">
        <f t="shared" si="23"/>
        <v>0.15699569146709683</v>
      </c>
      <c r="G298" s="14">
        <f t="shared" si="24"/>
        <v>0.8430043085329032</v>
      </c>
    </row>
    <row r="299" spans="1:7" x14ac:dyDescent="0.25">
      <c r="A299" s="1">
        <v>34608</v>
      </c>
      <c r="B299" s="3">
        <v>-3.899683991124725E-3</v>
      </c>
      <c r="C299" s="15">
        <f t="shared" si="20"/>
        <v>8.7675133689815887E-2</v>
      </c>
      <c r="D299" s="12">
        <f t="shared" si="21"/>
        <v>0.29246399671934109</v>
      </c>
      <c r="E299" s="12">
        <f t="shared" si="22"/>
        <v>0.38013913040915698</v>
      </c>
      <c r="F299" s="14">
        <f t="shared" si="23"/>
        <v>0.23063959133974998</v>
      </c>
      <c r="G299" s="14">
        <f t="shared" si="24"/>
        <v>0.76936040866025002</v>
      </c>
    </row>
    <row r="300" spans="1:7" x14ac:dyDescent="0.25">
      <c r="A300" s="1">
        <v>34639</v>
      </c>
      <c r="B300" s="3">
        <v>1.7752278096523799E-2</v>
      </c>
      <c r="C300" s="15">
        <f t="shared" si="20"/>
        <v>0.11590696204735457</v>
      </c>
      <c r="D300" s="12">
        <f t="shared" si="21"/>
        <v>0.28072712359677676</v>
      </c>
      <c r="E300" s="12">
        <f t="shared" si="22"/>
        <v>0.39663408564413133</v>
      </c>
      <c r="F300" s="14">
        <f t="shared" si="23"/>
        <v>0.29222642794081194</v>
      </c>
      <c r="G300" s="14">
        <f t="shared" si="24"/>
        <v>0.70777357205918812</v>
      </c>
    </row>
    <row r="301" spans="1:7" x14ac:dyDescent="0.25">
      <c r="A301" s="1">
        <v>34669</v>
      </c>
      <c r="B301" s="3">
        <v>-5.4881283989919094E-2</v>
      </c>
      <c r="C301" s="15">
        <f t="shared" si="20"/>
        <v>3.7296407718798379E-2</v>
      </c>
      <c r="D301" s="12">
        <f t="shared" si="21"/>
        <v>0.16774431514199209</v>
      </c>
      <c r="E301" s="12">
        <f t="shared" si="22"/>
        <v>0.20504072286079048</v>
      </c>
      <c r="F301" s="14">
        <f t="shared" si="23"/>
        <v>0.18189756258380074</v>
      </c>
      <c r="G301" s="14">
        <f t="shared" si="24"/>
        <v>0.81810243741619926</v>
      </c>
    </row>
    <row r="302" spans="1:7" x14ac:dyDescent="0.25">
      <c r="A302" s="1">
        <v>34700</v>
      </c>
      <c r="B302" s="3">
        <v>-1.2490789796849255E-2</v>
      </c>
      <c r="C302" s="15">
        <f t="shared" si="20"/>
        <v>8.672414179168339E-2</v>
      </c>
      <c r="D302" s="12">
        <f t="shared" si="21"/>
        <v>0.27382585603158388</v>
      </c>
      <c r="E302" s="12">
        <f t="shared" si="22"/>
        <v>0.36054999782326724</v>
      </c>
      <c r="F302" s="14">
        <f t="shared" si="23"/>
        <v>0.24053291447860009</v>
      </c>
      <c r="G302" s="14">
        <f t="shared" si="24"/>
        <v>0.75946708552139996</v>
      </c>
    </row>
    <row r="303" spans="1:7" x14ac:dyDescent="0.25">
      <c r="A303" s="1">
        <v>34731</v>
      </c>
      <c r="B303" s="3">
        <v>-9.1312844199680221E-3</v>
      </c>
      <c r="C303" s="15">
        <f t="shared" si="20"/>
        <v>0.10833206950509663</v>
      </c>
      <c r="D303" s="12">
        <f t="shared" si="21"/>
        <v>0.25968275988307965</v>
      </c>
      <c r="E303" s="12">
        <f t="shared" si="22"/>
        <v>0.36801482938817631</v>
      </c>
      <c r="F303" s="14">
        <f t="shared" si="23"/>
        <v>0.29436876140344242</v>
      </c>
      <c r="G303" s="14">
        <f t="shared" si="24"/>
        <v>0.70563123859655752</v>
      </c>
    </row>
    <row r="304" spans="1:7" x14ac:dyDescent="0.25">
      <c r="A304" s="1">
        <v>34759</v>
      </c>
      <c r="B304" s="3">
        <v>-3.5965289730349848E-2</v>
      </c>
      <c r="C304" s="15">
        <f t="shared" si="20"/>
        <v>7.2193630968178976E-2</v>
      </c>
      <c r="D304" s="12">
        <f t="shared" si="21"/>
        <v>0.20296002047922865</v>
      </c>
      <c r="E304" s="12">
        <f t="shared" si="22"/>
        <v>0.27515365144740761</v>
      </c>
      <c r="F304" s="14">
        <f t="shared" si="23"/>
        <v>0.2623756965913932</v>
      </c>
      <c r="G304" s="14">
        <f t="shared" si="24"/>
        <v>0.73762430340860685</v>
      </c>
    </row>
    <row r="305" spans="1:7" x14ac:dyDescent="0.25">
      <c r="A305" s="1">
        <v>34790</v>
      </c>
      <c r="B305" s="3">
        <v>5.6499907011344552E-2</v>
      </c>
      <c r="C305" s="15">
        <f t="shared" si="20"/>
        <v>6.5567047718235252E-2</v>
      </c>
      <c r="D305" s="12">
        <f t="shared" si="21"/>
        <v>0.24337967390798843</v>
      </c>
      <c r="E305" s="12">
        <f t="shared" si="22"/>
        <v>0.30894672162622366</v>
      </c>
      <c r="F305" s="14">
        <f t="shared" si="23"/>
        <v>0.21222768564464956</v>
      </c>
      <c r="G305" s="14">
        <f t="shared" si="24"/>
        <v>0.78777231435535044</v>
      </c>
    </row>
    <row r="306" spans="1:7" x14ac:dyDescent="0.25">
      <c r="A306" s="1">
        <v>34820</v>
      </c>
      <c r="B306" s="3">
        <v>3.8022813688212809E-2</v>
      </c>
      <c r="C306" s="15">
        <f t="shared" si="20"/>
        <v>8.7519021236576677E-2</v>
      </c>
      <c r="D306" s="12">
        <f t="shared" si="21"/>
        <v>0.27988792407815083</v>
      </c>
      <c r="E306" s="12">
        <f t="shared" si="22"/>
        <v>0.36740694531472751</v>
      </c>
      <c r="F306" s="14">
        <f t="shared" si="23"/>
        <v>0.23820731304250736</v>
      </c>
      <c r="G306" s="14">
        <f t="shared" si="24"/>
        <v>0.76179268695749269</v>
      </c>
    </row>
    <row r="307" spans="1:7" x14ac:dyDescent="0.25">
      <c r="A307" s="1">
        <v>34851</v>
      </c>
      <c r="B307" s="3">
        <v>-3.8665038665037788E-3</v>
      </c>
      <c r="C307" s="15">
        <f t="shared" si="20"/>
        <v>0.11363330472368212</v>
      </c>
      <c r="D307" s="12">
        <f t="shared" si="21"/>
        <v>0.26615991089457158</v>
      </c>
      <c r="E307" s="12">
        <f t="shared" si="22"/>
        <v>0.37979321561825369</v>
      </c>
      <c r="F307" s="14">
        <f t="shared" si="23"/>
        <v>0.29919782674027484</v>
      </c>
      <c r="G307" s="14">
        <f t="shared" si="24"/>
        <v>0.70080217325972516</v>
      </c>
    </row>
    <row r="308" spans="1:7" x14ac:dyDescent="0.25">
      <c r="A308" s="1">
        <v>34881</v>
      </c>
      <c r="B308" s="3">
        <v>4.5999319033026786E-2</v>
      </c>
      <c r="C308" s="15">
        <f t="shared" si="20"/>
        <v>9.4280278727405742E-2</v>
      </c>
      <c r="D308" s="12">
        <f t="shared" si="21"/>
        <v>0.2443394920648273</v>
      </c>
      <c r="E308" s="12">
        <f t="shared" si="22"/>
        <v>0.33861977079223304</v>
      </c>
      <c r="F308" s="14">
        <f t="shared" si="23"/>
        <v>0.27842520390002062</v>
      </c>
      <c r="G308" s="14">
        <f t="shared" si="24"/>
        <v>0.72157479609997932</v>
      </c>
    </row>
    <row r="309" spans="1:7" x14ac:dyDescent="0.25">
      <c r="A309" s="1">
        <v>34912</v>
      </c>
      <c r="B309" s="3">
        <v>1.1588164447771998E-2</v>
      </c>
      <c r="C309" s="15">
        <f t="shared" si="20"/>
        <v>0.13420265460545031</v>
      </c>
      <c r="D309" s="12">
        <f t="shared" si="21"/>
        <v>0.2631749329223011</v>
      </c>
      <c r="E309" s="12">
        <f t="shared" si="22"/>
        <v>0.39737758752775143</v>
      </c>
      <c r="F309" s="14">
        <f t="shared" si="23"/>
        <v>0.33772074424322701</v>
      </c>
      <c r="G309" s="14">
        <f t="shared" si="24"/>
        <v>0.66227925575677293</v>
      </c>
    </row>
    <row r="310" spans="1:7" x14ac:dyDescent="0.25">
      <c r="A310" s="1">
        <v>34943</v>
      </c>
      <c r="B310" s="3">
        <v>-1.5863822119252191E-2</v>
      </c>
      <c r="C310" s="15">
        <f t="shared" si="20"/>
        <v>0.12528674667016668</v>
      </c>
      <c r="D310" s="12">
        <f t="shared" si="21"/>
        <v>0.2211494628458798</v>
      </c>
      <c r="E310" s="12">
        <f t="shared" si="22"/>
        <v>0.34643620951604648</v>
      </c>
      <c r="F310" s="14">
        <f t="shared" si="23"/>
        <v>0.36164449104551111</v>
      </c>
      <c r="G310" s="14">
        <f t="shared" si="24"/>
        <v>0.63835550895448889</v>
      </c>
    </row>
    <row r="311" spans="1:7" x14ac:dyDescent="0.25">
      <c r="A311" s="1">
        <v>34973</v>
      </c>
      <c r="B311" s="3">
        <v>-3.148705205336122E-2</v>
      </c>
      <c r="C311" s="15">
        <f t="shared" si="20"/>
        <v>9.491523908080389E-2</v>
      </c>
      <c r="D311" s="12">
        <f t="shared" si="21"/>
        <v>0.192189512828326</v>
      </c>
      <c r="E311" s="12">
        <f t="shared" si="22"/>
        <v>0.28710475190912987</v>
      </c>
      <c r="F311" s="14">
        <f t="shared" si="23"/>
        <v>0.33059445533261339</v>
      </c>
      <c r="G311" s="14">
        <f t="shared" si="24"/>
        <v>0.66940554466738666</v>
      </c>
    </row>
    <row r="312" spans="1:7" x14ac:dyDescent="0.25">
      <c r="A312" s="1">
        <v>35004</v>
      </c>
      <c r="B312" s="3">
        <v>5.2631578947368585E-2</v>
      </c>
      <c r="C312" s="15">
        <f t="shared" si="20"/>
        <v>8.6135455185544885E-2</v>
      </c>
      <c r="D312" s="12">
        <f t="shared" si="21"/>
        <v>0.22723145873940137</v>
      </c>
      <c r="E312" s="12">
        <f t="shared" si="22"/>
        <v>0.31336691392494626</v>
      </c>
      <c r="F312" s="14">
        <f t="shared" si="23"/>
        <v>0.2748709303949522</v>
      </c>
      <c r="G312" s="14">
        <f t="shared" si="24"/>
        <v>0.72512906960504775</v>
      </c>
    </row>
    <row r="313" spans="1:7" x14ac:dyDescent="0.25">
      <c r="A313" s="1">
        <v>35034</v>
      </c>
      <c r="B313" s="3">
        <v>2.6523412443874239E-2</v>
      </c>
      <c r="C313" s="15">
        <f t="shared" si="20"/>
        <v>0.12221785741476336</v>
      </c>
      <c r="D313" s="12">
        <f t="shared" si="21"/>
        <v>0.26495672030529693</v>
      </c>
      <c r="E313" s="12">
        <f t="shared" si="22"/>
        <v>0.38717457772006031</v>
      </c>
      <c r="F313" s="14">
        <f t="shared" si="23"/>
        <v>0.31566601850375314</v>
      </c>
      <c r="G313" s="14">
        <f t="shared" si="24"/>
        <v>0.6843339814962468</v>
      </c>
    </row>
    <row r="314" spans="1:7" x14ac:dyDescent="0.25">
      <c r="A314" s="1">
        <v>35065</v>
      </c>
      <c r="B314" s="3">
        <v>3.2086731027587634E-2</v>
      </c>
      <c r="C314" s="15">
        <f t="shared" si="20"/>
        <v>0.12616090852726683</v>
      </c>
      <c r="D314" s="12">
        <f t="shared" si="21"/>
        <v>0.24914557005598306</v>
      </c>
      <c r="E314" s="12">
        <f t="shared" si="22"/>
        <v>0.37530647858324989</v>
      </c>
      <c r="F314" s="14">
        <f t="shared" si="23"/>
        <v>0.33615435844196867</v>
      </c>
      <c r="G314" s="14">
        <f t="shared" si="24"/>
        <v>0.66384564155803127</v>
      </c>
    </row>
    <row r="315" spans="1:7" x14ac:dyDescent="0.25">
      <c r="A315" s="1">
        <v>35096</v>
      </c>
      <c r="B315" s="3">
        <v>4.6043470363867689E-2</v>
      </c>
      <c r="C315" s="15">
        <f t="shared" si="20"/>
        <v>0.10253698461765864</v>
      </c>
      <c r="D315" s="12">
        <f t="shared" si="21"/>
        <v>0.23241041305133797</v>
      </c>
      <c r="E315" s="12">
        <f t="shared" si="22"/>
        <v>0.33494739766899662</v>
      </c>
      <c r="F315" s="14">
        <f t="shared" si="23"/>
        <v>0.30612861999002078</v>
      </c>
      <c r="G315" s="14">
        <f t="shared" si="24"/>
        <v>0.69387138000997917</v>
      </c>
    </row>
    <row r="316" spans="1:7" x14ac:dyDescent="0.25">
      <c r="A316" s="1">
        <v>35125</v>
      </c>
      <c r="B316" s="3">
        <v>-1.1315294458110303E-2</v>
      </c>
      <c r="C316" s="15">
        <f t="shared" si="20"/>
        <v>0.1246818119443832</v>
      </c>
      <c r="D316" s="12">
        <f t="shared" si="21"/>
        <v>0.23641516122202899</v>
      </c>
      <c r="E316" s="12">
        <f t="shared" si="22"/>
        <v>0.36109697316641221</v>
      </c>
      <c r="F316" s="14">
        <f t="shared" si="23"/>
        <v>0.34528622838088247</v>
      </c>
      <c r="G316" s="14">
        <f t="shared" si="24"/>
        <v>0.65471377161911748</v>
      </c>
    </row>
    <row r="317" spans="1:7" x14ac:dyDescent="0.25">
      <c r="A317" s="1">
        <v>35156</v>
      </c>
      <c r="B317" s="3">
        <v>4.9086757990867591E-2</v>
      </c>
      <c r="C317" s="15">
        <f t="shared" si="20"/>
        <v>9.7387310000556643E-2</v>
      </c>
      <c r="D317" s="12">
        <f t="shared" si="21"/>
        <v>0.22648538480841515</v>
      </c>
      <c r="E317" s="12">
        <f t="shared" si="22"/>
        <v>0.32387269480897179</v>
      </c>
      <c r="F317" s="14">
        <f t="shared" si="23"/>
        <v>0.30069626603748767</v>
      </c>
      <c r="G317" s="14">
        <f t="shared" si="24"/>
        <v>0.69930373396251233</v>
      </c>
    </row>
    <row r="318" spans="1:7" x14ac:dyDescent="0.25">
      <c r="A318" s="1">
        <v>35186</v>
      </c>
      <c r="B318" s="3">
        <v>6.4451326692893662E-3</v>
      </c>
      <c r="C318" s="15">
        <f t="shared" si="20"/>
        <v>0.14130149867900277</v>
      </c>
      <c r="D318" s="12">
        <f t="shared" si="21"/>
        <v>0.25341781018066328</v>
      </c>
      <c r="E318" s="12">
        <f t="shared" si="22"/>
        <v>0.39471930885966605</v>
      </c>
      <c r="F318" s="14">
        <f t="shared" si="23"/>
        <v>0.3579796972365481</v>
      </c>
      <c r="G318" s="14">
        <f t="shared" si="24"/>
        <v>0.6420203027634519</v>
      </c>
    </row>
    <row r="319" spans="1:7" x14ac:dyDescent="0.25">
      <c r="A319" s="1">
        <v>35217</v>
      </c>
      <c r="B319" s="3">
        <v>3.4791528055001075E-2</v>
      </c>
      <c r="C319" s="15">
        <f t="shared" si="20"/>
        <v>0.13310086852483166</v>
      </c>
      <c r="D319" s="12">
        <f t="shared" si="21"/>
        <v>0.23362907465778071</v>
      </c>
      <c r="E319" s="12">
        <f t="shared" si="22"/>
        <v>0.36672994318261237</v>
      </c>
      <c r="F319" s="14">
        <f t="shared" si="23"/>
        <v>0.36293973535330976</v>
      </c>
      <c r="G319" s="14">
        <f t="shared" si="24"/>
        <v>0.63706026464669019</v>
      </c>
    </row>
    <row r="320" spans="1:7" x14ac:dyDescent="0.25">
      <c r="A320" s="1">
        <v>35247</v>
      </c>
      <c r="B320" s="3">
        <v>-6.073351729311216E-2</v>
      </c>
      <c r="C320" s="15">
        <f t="shared" si="20"/>
        <v>3.4125361982114619E-2</v>
      </c>
      <c r="D320" s="12">
        <f t="shared" si="21"/>
        <v>0.14181369937837146</v>
      </c>
      <c r="E320" s="12">
        <f t="shared" si="22"/>
        <v>0.17593906136048609</v>
      </c>
      <c r="F320" s="14">
        <f t="shared" si="23"/>
        <v>0.19396125975796974</v>
      </c>
      <c r="G320" s="14">
        <f t="shared" si="24"/>
        <v>0.80603874024203015</v>
      </c>
    </row>
    <row r="321" spans="1:7" x14ac:dyDescent="0.25">
      <c r="A321" s="1">
        <v>35278</v>
      </c>
      <c r="B321" s="3">
        <v>9.6120935539076857E-3</v>
      </c>
      <c r="C321" s="15">
        <f t="shared" si="20"/>
        <v>0.10566170465104352</v>
      </c>
      <c r="D321" s="12">
        <f t="shared" si="21"/>
        <v>0.29081358086832443</v>
      </c>
      <c r="E321" s="12">
        <f t="shared" si="22"/>
        <v>0.39647528551936795</v>
      </c>
      <c r="F321" s="14">
        <f t="shared" si="23"/>
        <v>0.26650262578821426</v>
      </c>
      <c r="G321" s="14">
        <f t="shared" si="24"/>
        <v>0.73349737421178574</v>
      </c>
    </row>
    <row r="322" spans="1:7" x14ac:dyDescent="0.25">
      <c r="A322" s="1">
        <v>35309</v>
      </c>
      <c r="B322" s="3">
        <v>4.039890386190903E-2</v>
      </c>
      <c r="C322" s="15">
        <f t="shared" si="20"/>
        <v>9.7592011809588791E-2</v>
      </c>
      <c r="D322" s="12">
        <f t="shared" si="21"/>
        <v>0.26008279489755798</v>
      </c>
      <c r="E322" s="12">
        <f t="shared" si="22"/>
        <v>0.3576748067071468</v>
      </c>
      <c r="F322" s="14">
        <f t="shared" si="23"/>
        <v>0.27285123240310899</v>
      </c>
      <c r="G322" s="14">
        <f t="shared" si="24"/>
        <v>0.72714876759689095</v>
      </c>
    </row>
    <row r="323" spans="1:7" x14ac:dyDescent="0.25">
      <c r="A323" s="1">
        <v>35339</v>
      </c>
      <c r="B323" s="3">
        <v>2.0256876748038222E-2</v>
      </c>
      <c r="C323" s="15">
        <f t="shared" ref="C323:C386" si="25">(F322*$K$9+G322*$K$10)*_xlfn.NORM.S.DIST((B323-$J$3)/$J$4,FALSE)</f>
        <v>0.1281357220280219</v>
      </c>
      <c r="D323" s="12">
        <f t="shared" ref="D323:D386" si="26">(F322*$L$9+G322*$L$10)*_xlfn.NORM.S.DIST((B323-$J$5)/$J$6,FALSE)</f>
        <v>0.26652256946380909</v>
      </c>
      <c r="E323" s="12">
        <f t="shared" si="22"/>
        <v>0.39465829149183096</v>
      </c>
      <c r="F323" s="14">
        <f t="shared" si="23"/>
        <v>0.32467510449016929</v>
      </c>
      <c r="G323" s="14">
        <f t="shared" si="24"/>
        <v>0.67532489550983077</v>
      </c>
    </row>
    <row r="324" spans="1:7" x14ac:dyDescent="0.25">
      <c r="A324" s="1">
        <v>35370</v>
      </c>
      <c r="B324" s="3">
        <v>7.571926649455718E-2</v>
      </c>
      <c r="C324" s="15">
        <f t="shared" si="25"/>
        <v>3.8895814899955687E-2</v>
      </c>
      <c r="D324" s="12">
        <f t="shared" si="26"/>
        <v>0.19533265345537884</v>
      </c>
      <c r="E324" s="12">
        <f t="shared" si="22"/>
        <v>0.23422846835533453</v>
      </c>
      <c r="F324" s="14">
        <f t="shared" si="23"/>
        <v>0.16605929745887713</v>
      </c>
      <c r="G324" s="14">
        <f t="shared" si="24"/>
        <v>0.83394070254112285</v>
      </c>
    </row>
    <row r="325" spans="1:7" x14ac:dyDescent="0.25">
      <c r="A325" s="1">
        <v>35400</v>
      </c>
      <c r="B325" s="3">
        <v>0.1004255529714484</v>
      </c>
      <c r="C325" s="15">
        <f t="shared" si="25"/>
        <v>7.4725651731397807E-3</v>
      </c>
      <c r="D325" s="12">
        <f t="shared" si="26"/>
        <v>0.18264264883029971</v>
      </c>
      <c r="E325" s="12">
        <f t="shared" ref="E325:E388" si="27">C325+D325</f>
        <v>0.1901152140034395</v>
      </c>
      <c r="F325" s="14">
        <f t="shared" ref="F325:F388" si="28">C325/E325</f>
        <v>3.9305455969476433E-2</v>
      </c>
      <c r="G325" s="14">
        <f t="shared" ref="G325:G388" si="29">D325/E325</f>
        <v>0.96069454403052346</v>
      </c>
    </row>
    <row r="326" spans="1:7" x14ac:dyDescent="0.25">
      <c r="A326" s="1">
        <v>35431</v>
      </c>
      <c r="B326" s="3">
        <v>4.6810711154079643E-2</v>
      </c>
      <c r="C326" s="15">
        <f t="shared" si="25"/>
        <v>3.4849523037336648E-2</v>
      </c>
      <c r="D326" s="12">
        <f t="shared" si="26"/>
        <v>0.32683991452110928</v>
      </c>
      <c r="E326" s="12">
        <f t="shared" si="27"/>
        <v>0.3616894375584459</v>
      </c>
      <c r="F326" s="14">
        <f t="shared" si="28"/>
        <v>9.6352061792529572E-2</v>
      </c>
      <c r="G326" s="14">
        <f t="shared" si="29"/>
        <v>0.90364793820747047</v>
      </c>
    </row>
    <row r="327" spans="1:7" x14ac:dyDescent="0.25">
      <c r="A327" s="1">
        <v>35462</v>
      </c>
      <c r="B327" s="3">
        <v>-8.8060310573678802E-4</v>
      </c>
      <c r="C327" s="15">
        <f t="shared" si="25"/>
        <v>6.9931650373890847E-2</v>
      </c>
      <c r="D327" s="12">
        <f t="shared" si="26"/>
        <v>0.31544504763489123</v>
      </c>
      <c r="E327" s="12">
        <f t="shared" si="27"/>
        <v>0.38537669800878205</v>
      </c>
      <c r="F327" s="14">
        <f t="shared" si="28"/>
        <v>0.18146310022174</v>
      </c>
      <c r="G327" s="14">
        <f t="shared" si="29"/>
        <v>0.81853689977826005</v>
      </c>
    </row>
    <row r="328" spans="1:7" x14ac:dyDescent="0.25">
      <c r="A328" s="1">
        <v>35490</v>
      </c>
      <c r="B328" s="3">
        <v>1.693967926394091E-2</v>
      </c>
      <c r="C328" s="15">
        <f t="shared" si="25"/>
        <v>9.991349223050798E-2</v>
      </c>
      <c r="D328" s="12">
        <f t="shared" si="26"/>
        <v>0.29729613819287798</v>
      </c>
      <c r="E328" s="12">
        <f t="shared" si="27"/>
        <v>0.39720963042338597</v>
      </c>
      <c r="F328" s="14">
        <f t="shared" si="28"/>
        <v>0.2515384436273867</v>
      </c>
      <c r="G328" s="14">
        <f t="shared" si="29"/>
        <v>0.74846155637261325</v>
      </c>
    </row>
    <row r="329" spans="1:7" x14ac:dyDescent="0.25">
      <c r="A329" s="1">
        <v>35521</v>
      </c>
      <c r="B329" s="3">
        <v>8.5168900350906851E-2</v>
      </c>
      <c r="C329" s="15">
        <f t="shared" si="25"/>
        <v>2.1415247170813955E-2</v>
      </c>
      <c r="D329" s="12">
        <f t="shared" si="26"/>
        <v>0.19645308732332012</v>
      </c>
      <c r="E329" s="12">
        <f t="shared" si="27"/>
        <v>0.21786833449413406</v>
      </c>
      <c r="F329" s="14">
        <f t="shared" si="28"/>
        <v>9.8294445682240911E-2</v>
      </c>
      <c r="G329" s="14">
        <f t="shared" si="29"/>
        <v>0.90170555431775912</v>
      </c>
    </row>
    <row r="330" spans="1:7" x14ac:dyDescent="0.25">
      <c r="A330" s="1">
        <v>35551</v>
      </c>
      <c r="B330" s="3">
        <v>6.6465374500827901E-2</v>
      </c>
      <c r="C330" s="15">
        <f t="shared" si="25"/>
        <v>2.7036675850844384E-2</v>
      </c>
      <c r="D330" s="12">
        <f t="shared" si="26"/>
        <v>0.27515993207598832</v>
      </c>
      <c r="E330" s="12">
        <f t="shared" si="27"/>
        <v>0.30219660792683273</v>
      </c>
      <c r="F330" s="14">
        <f t="shared" si="28"/>
        <v>8.9467171839964707E-2</v>
      </c>
      <c r="G330" s="14">
        <f t="shared" si="29"/>
        <v>0.91053282816003522</v>
      </c>
    </row>
    <row r="331" spans="1:7" x14ac:dyDescent="0.25">
      <c r="A331" s="1">
        <v>35582</v>
      </c>
      <c r="B331" s="3">
        <v>9.7082945184211011E-2</v>
      </c>
      <c r="C331" s="15">
        <f t="shared" si="25"/>
        <v>6.566547652642577E-3</v>
      </c>
      <c r="D331" s="12">
        <f t="shared" si="26"/>
        <v>0.20663898625275259</v>
      </c>
      <c r="E331" s="12">
        <f t="shared" si="27"/>
        <v>0.21320553390539518</v>
      </c>
      <c r="F331" s="14">
        <f t="shared" si="28"/>
        <v>3.0799142650567057E-2</v>
      </c>
      <c r="G331" s="14">
        <f t="shared" si="29"/>
        <v>0.96920085734943295</v>
      </c>
    </row>
    <row r="332" spans="1:7" x14ac:dyDescent="0.25">
      <c r="A332" s="1">
        <v>35612</v>
      </c>
      <c r="B332" s="3">
        <v>-3.1966967466949825E-3</v>
      </c>
      <c r="C332" s="15">
        <f t="shared" si="25"/>
        <v>4.7671913010631804E-2</v>
      </c>
      <c r="D332" s="12">
        <f t="shared" si="26"/>
        <v>0.33425316302951941</v>
      </c>
      <c r="E332" s="12">
        <f t="shared" si="27"/>
        <v>0.38192507604015119</v>
      </c>
      <c r="F332" s="14">
        <f t="shared" si="28"/>
        <v>0.12482006550839864</v>
      </c>
      <c r="G332" s="14">
        <f t="shared" si="29"/>
        <v>0.87517993449160136</v>
      </c>
    </row>
    <row r="333" spans="1:7" x14ac:dyDescent="0.25">
      <c r="A333" s="1">
        <v>35643</v>
      </c>
      <c r="B333" s="3">
        <v>-3.9886420577918802E-2</v>
      </c>
      <c r="C333" s="15">
        <f t="shared" si="25"/>
        <v>3.7777133825018454E-2</v>
      </c>
      <c r="D333" s="12">
        <f t="shared" si="26"/>
        <v>0.23932835598474414</v>
      </c>
      <c r="E333" s="12">
        <f t="shared" si="27"/>
        <v>0.27710548980976257</v>
      </c>
      <c r="F333" s="14">
        <f t="shared" si="28"/>
        <v>0.13632762689383407</v>
      </c>
      <c r="G333" s="14">
        <f t="shared" si="29"/>
        <v>0.86367237310616596</v>
      </c>
    </row>
    <row r="334" spans="1:7" x14ac:dyDescent="0.25">
      <c r="A334" s="1">
        <v>35674</v>
      </c>
      <c r="B334" s="3">
        <v>0.10476323022859324</v>
      </c>
      <c r="C334" s="15">
        <f t="shared" si="25"/>
        <v>5.2044046924089749E-3</v>
      </c>
      <c r="D334" s="12">
        <f t="shared" si="26"/>
        <v>0.17845073439394576</v>
      </c>
      <c r="E334" s="12">
        <f t="shared" si="27"/>
        <v>0.18365513908635475</v>
      </c>
      <c r="F334" s="14">
        <f t="shared" si="28"/>
        <v>2.8337920290713241E-2</v>
      </c>
      <c r="G334" s="14">
        <f t="shared" si="29"/>
        <v>0.97166207970928664</v>
      </c>
    </row>
    <row r="335" spans="1:7" x14ac:dyDescent="0.25">
      <c r="A335" s="1">
        <v>35704</v>
      </c>
      <c r="B335" s="3">
        <v>-0.11668556311413436</v>
      </c>
      <c r="C335" s="15">
        <f t="shared" si="25"/>
        <v>3.2846049787142072E-4</v>
      </c>
      <c r="D335" s="12">
        <f t="shared" si="26"/>
        <v>8.1184394108001642E-2</v>
      </c>
      <c r="E335" s="12">
        <f t="shared" si="27"/>
        <v>8.151285460587307E-2</v>
      </c>
      <c r="F335" s="14">
        <f t="shared" si="28"/>
        <v>4.0295545955245553E-3</v>
      </c>
      <c r="G335" s="14">
        <f t="shared" si="29"/>
        <v>0.99597044540447532</v>
      </c>
    </row>
    <row r="336" spans="1:7" x14ac:dyDescent="0.25">
      <c r="A336" s="1">
        <v>35735</v>
      </c>
      <c r="B336" s="3">
        <v>7.8814133418903864E-2</v>
      </c>
      <c r="C336" s="15">
        <f t="shared" si="25"/>
        <v>9.3942852621481734E-3</v>
      </c>
      <c r="D336" s="12">
        <f t="shared" si="26"/>
        <v>0.27298064990688126</v>
      </c>
      <c r="E336" s="12">
        <f t="shared" si="27"/>
        <v>0.28237493516902945</v>
      </c>
      <c r="F336" s="14">
        <f t="shared" si="28"/>
        <v>3.3268835481183062E-2</v>
      </c>
      <c r="G336" s="14">
        <f t="shared" si="29"/>
        <v>0.96673116451881691</v>
      </c>
    </row>
    <row r="337" spans="1:7" x14ac:dyDescent="0.25">
      <c r="A337" s="1">
        <v>35765</v>
      </c>
      <c r="B337" s="3">
        <v>4.5278030240436307E-2</v>
      </c>
      <c r="C337" s="15">
        <f t="shared" si="25"/>
        <v>3.4686364629235418E-2</v>
      </c>
      <c r="D337" s="12">
        <f t="shared" si="26"/>
        <v>0.33083217662869019</v>
      </c>
      <c r="E337" s="12">
        <f t="shared" si="27"/>
        <v>0.3655185412579256</v>
      </c>
      <c r="F337" s="14">
        <f t="shared" si="28"/>
        <v>9.4896320470810883E-2</v>
      </c>
      <c r="G337" s="14">
        <f t="shared" si="29"/>
        <v>0.90510367952918913</v>
      </c>
    </row>
    <row r="338" spans="1:7" x14ac:dyDescent="0.25">
      <c r="A338" s="1">
        <v>35796</v>
      </c>
      <c r="B338" s="3">
        <v>9.9802387163070216E-2</v>
      </c>
      <c r="C338" s="15">
        <f t="shared" si="25"/>
        <v>5.7981689032842315E-3</v>
      </c>
      <c r="D338" s="12">
        <f t="shared" si="26"/>
        <v>0.19874556310296912</v>
      </c>
      <c r="E338" s="12">
        <f t="shared" si="27"/>
        <v>0.20454373200625336</v>
      </c>
      <c r="F338" s="14">
        <f t="shared" si="28"/>
        <v>2.8346842244508223E-2</v>
      </c>
      <c r="G338" s="14">
        <f t="shared" si="29"/>
        <v>0.97165315775549166</v>
      </c>
    </row>
    <row r="339" spans="1:7" x14ac:dyDescent="0.25">
      <c r="A339" s="1">
        <v>35827</v>
      </c>
      <c r="B339" s="3">
        <v>0.1136585786568538</v>
      </c>
      <c r="C339" s="15">
        <f t="shared" si="25"/>
        <v>1.7233384075446634E-3</v>
      </c>
      <c r="D339" s="12">
        <f t="shared" si="26"/>
        <v>0.17609301215509543</v>
      </c>
      <c r="E339" s="12">
        <f t="shared" si="27"/>
        <v>0.17781635056264009</v>
      </c>
      <c r="F339" s="14">
        <f t="shared" si="28"/>
        <v>9.6916757209994358E-3</v>
      </c>
      <c r="G339" s="14">
        <f t="shared" si="29"/>
        <v>0.99030832427900062</v>
      </c>
    </row>
    <row r="340" spans="1:7" x14ac:dyDescent="0.25">
      <c r="A340" s="1">
        <v>35855</v>
      </c>
      <c r="B340" s="3">
        <v>0.14704098096160045</v>
      </c>
      <c r="C340" s="15">
        <f t="shared" si="25"/>
        <v>1.2203727532842854E-4</v>
      </c>
      <c r="D340" s="12">
        <f t="shared" si="26"/>
        <v>0.10082328795817791</v>
      </c>
      <c r="E340" s="12">
        <f t="shared" si="27"/>
        <v>0.10094532523350634</v>
      </c>
      <c r="F340" s="14">
        <f t="shared" si="28"/>
        <v>1.2089442977783506E-3</v>
      </c>
      <c r="G340" s="14">
        <f t="shared" si="29"/>
        <v>0.9987910557022216</v>
      </c>
    </row>
    <row r="341" spans="1:7" x14ac:dyDescent="0.25">
      <c r="A341" s="1">
        <v>35886</v>
      </c>
      <c r="B341" s="3">
        <v>-1.9793624179954228E-2</v>
      </c>
      <c r="C341" s="15">
        <f t="shared" si="25"/>
        <v>3.0540738375979776E-2</v>
      </c>
      <c r="D341" s="12">
        <f t="shared" si="26"/>
        <v>0.31690445305428799</v>
      </c>
      <c r="E341" s="12">
        <f t="shared" si="27"/>
        <v>0.34744519143026775</v>
      </c>
      <c r="F341" s="14">
        <f t="shared" si="28"/>
        <v>8.7900880856223634E-2</v>
      </c>
      <c r="G341" s="14">
        <f t="shared" si="29"/>
        <v>0.91209911914377639</v>
      </c>
    </row>
    <row r="342" spans="1:7" x14ac:dyDescent="0.25">
      <c r="A342" s="1">
        <v>35916</v>
      </c>
      <c r="B342" s="3">
        <v>4.7986407677824694E-3</v>
      </c>
      <c r="C342" s="15">
        <f t="shared" si="25"/>
        <v>6.9114697632374641E-2</v>
      </c>
      <c r="D342" s="12">
        <f t="shared" si="26"/>
        <v>0.32335025369096593</v>
      </c>
      <c r="E342" s="12">
        <f t="shared" si="27"/>
        <v>0.39246495132334058</v>
      </c>
      <c r="F342" s="14">
        <f t="shared" si="28"/>
        <v>0.17610412700377168</v>
      </c>
      <c r="G342" s="14">
        <f t="shared" si="29"/>
        <v>0.82389587299622824</v>
      </c>
    </row>
    <row r="343" spans="1:7" x14ac:dyDescent="0.25">
      <c r="A343" s="1">
        <v>35947</v>
      </c>
      <c r="B343" s="3">
        <v>9.3229440394853036E-3</v>
      </c>
      <c r="C343" s="15">
        <f t="shared" si="25"/>
        <v>9.9597034307179047E-2</v>
      </c>
      <c r="D343" s="12">
        <f t="shared" si="26"/>
        <v>0.29667690865575702</v>
      </c>
      <c r="E343" s="12">
        <f t="shared" si="27"/>
        <v>0.39627394296293605</v>
      </c>
      <c r="F343" s="14">
        <f t="shared" si="28"/>
        <v>0.25133379591525268</v>
      </c>
      <c r="G343" s="14">
        <f t="shared" si="29"/>
        <v>0.74866620408474738</v>
      </c>
    </row>
    <row r="344" spans="1:7" x14ac:dyDescent="0.25">
      <c r="A344" s="1">
        <v>35977</v>
      </c>
      <c r="B344" s="3">
        <v>3.4581512757239086E-2</v>
      </c>
      <c r="C344" s="15">
        <f t="shared" si="25"/>
        <v>0.10359187813449952</v>
      </c>
      <c r="D344" s="12">
        <f t="shared" si="26"/>
        <v>0.26930966828077813</v>
      </c>
      <c r="E344" s="12">
        <f t="shared" si="27"/>
        <v>0.37290154641527762</v>
      </c>
      <c r="F344" s="14">
        <f t="shared" si="28"/>
        <v>0.27779954020125086</v>
      </c>
      <c r="G344" s="14">
        <f t="shared" si="29"/>
        <v>0.72220045979874925</v>
      </c>
    </row>
    <row r="345" spans="1:7" x14ac:dyDescent="0.25">
      <c r="A345" s="1">
        <v>36008</v>
      </c>
      <c r="B345" s="3">
        <v>-0.19357309320874871</v>
      </c>
      <c r="C345" s="15">
        <f t="shared" si="25"/>
        <v>3.1844268785136424E-7</v>
      </c>
      <c r="D345" s="12">
        <f t="shared" si="26"/>
        <v>7.5052018511611533E-3</v>
      </c>
      <c r="E345" s="12">
        <f t="shared" si="27"/>
        <v>7.5055202938490049E-3</v>
      </c>
      <c r="F345" s="14">
        <f t="shared" si="28"/>
        <v>4.2427796526289776E-5</v>
      </c>
      <c r="G345" s="14">
        <f t="shared" si="29"/>
        <v>0.9999575722034737</v>
      </c>
    </row>
    <row r="346" spans="1:7" x14ac:dyDescent="0.25">
      <c r="A346" s="1">
        <v>36039</v>
      </c>
      <c r="B346" s="3">
        <v>-6.6942541211586604E-2</v>
      </c>
      <c r="C346" s="15">
        <f t="shared" si="25"/>
        <v>6.2748143348603175E-3</v>
      </c>
      <c r="D346" s="12">
        <f t="shared" si="26"/>
        <v>0.1989132611516955</v>
      </c>
      <c r="E346" s="12">
        <f t="shared" si="27"/>
        <v>0.20518807548655582</v>
      </c>
      <c r="F346" s="14">
        <f t="shared" si="28"/>
        <v>3.0580794327258316E-2</v>
      </c>
      <c r="G346" s="14">
        <f t="shared" si="29"/>
        <v>0.96941920567274165</v>
      </c>
    </row>
    <row r="347" spans="1:7" x14ac:dyDescent="0.25">
      <c r="A347" s="1">
        <v>36069</v>
      </c>
      <c r="B347" s="3">
        <v>0.12205726250890625</v>
      </c>
      <c r="C347" s="15">
        <f t="shared" si="25"/>
        <v>9.9330627860926089E-4</v>
      </c>
      <c r="D347" s="12">
        <f t="shared" si="26"/>
        <v>0.15453547809444795</v>
      </c>
      <c r="E347" s="12">
        <f t="shared" si="27"/>
        <v>0.15552878437305723</v>
      </c>
      <c r="F347" s="14">
        <f t="shared" si="28"/>
        <v>6.3866395060780444E-3</v>
      </c>
      <c r="G347" s="14">
        <f t="shared" si="29"/>
        <v>0.9936133604939219</v>
      </c>
    </row>
    <row r="348" spans="1:7" x14ac:dyDescent="0.25">
      <c r="A348" s="1">
        <v>36100</v>
      </c>
      <c r="B348" s="3">
        <v>9.5004211754033729E-2</v>
      </c>
      <c r="C348" s="15">
        <f t="shared" si="25"/>
        <v>4.3976027888014621E-3</v>
      </c>
      <c r="D348" s="12">
        <f t="shared" si="26"/>
        <v>0.22995960339704796</v>
      </c>
      <c r="E348" s="12">
        <f t="shared" si="27"/>
        <v>0.23435720618584943</v>
      </c>
      <c r="F348" s="14">
        <f t="shared" si="28"/>
        <v>1.8764529840461081E-2</v>
      </c>
      <c r="G348" s="14">
        <f t="shared" si="29"/>
        <v>0.98123547015953894</v>
      </c>
    </row>
    <row r="349" spans="1:7" x14ac:dyDescent="0.25">
      <c r="A349" s="1">
        <v>36130</v>
      </c>
      <c r="B349" s="3">
        <v>2.7030865366407753E-2</v>
      </c>
      <c r="C349" s="15">
        <f t="shared" si="25"/>
        <v>4.2248907595872243E-2</v>
      </c>
      <c r="D349" s="12">
        <f t="shared" si="26"/>
        <v>0.35132555466256721</v>
      </c>
      <c r="E349" s="12">
        <f t="shared" si="27"/>
        <v>0.39357446225843945</v>
      </c>
      <c r="F349" s="14">
        <f t="shared" si="28"/>
        <v>0.10734666917522111</v>
      </c>
      <c r="G349" s="14">
        <f t="shared" si="29"/>
        <v>0.89265333082477893</v>
      </c>
    </row>
    <row r="350" spans="1:7" x14ac:dyDescent="0.25">
      <c r="A350" s="1">
        <v>36161</v>
      </c>
      <c r="B350" s="3">
        <v>7.0638395943765087E-3</v>
      </c>
      <c r="C350" s="15">
        <f t="shared" si="25"/>
        <v>7.6090314938039999E-2</v>
      </c>
      <c r="D350" s="12">
        <f t="shared" si="26"/>
        <v>0.31845594183942577</v>
      </c>
      <c r="E350" s="12">
        <f t="shared" si="27"/>
        <v>0.3945462567774658</v>
      </c>
      <c r="F350" s="14">
        <f t="shared" si="28"/>
        <v>0.19285524480582486</v>
      </c>
      <c r="G350" s="14">
        <f t="shared" si="29"/>
        <v>0.80714475519417506</v>
      </c>
    </row>
    <row r="351" spans="1:7" x14ac:dyDescent="0.25">
      <c r="A351" s="1">
        <v>36192</v>
      </c>
      <c r="B351" s="3">
        <v>1.8857345553991767E-2</v>
      </c>
      <c r="C351" s="15">
        <f t="shared" si="25"/>
        <v>0.10274163404065247</v>
      </c>
      <c r="D351" s="12">
        <f t="shared" si="26"/>
        <v>0.29362070568641818</v>
      </c>
      <c r="E351" s="12">
        <f t="shared" si="27"/>
        <v>0.39636233972707063</v>
      </c>
      <c r="F351" s="14">
        <f t="shared" si="28"/>
        <v>0.25921139256418474</v>
      </c>
      <c r="G351" s="14">
        <f t="shared" si="29"/>
        <v>0.74078860743581532</v>
      </c>
    </row>
    <row r="352" spans="1:7" x14ac:dyDescent="0.25">
      <c r="A352" s="1">
        <v>36220</v>
      </c>
      <c r="B352" s="3">
        <v>-2.6594490178681651E-2</v>
      </c>
      <c r="C352" s="15">
        <f t="shared" si="25"/>
        <v>8.4093201162345463E-2</v>
      </c>
      <c r="D352" s="12">
        <f t="shared" si="26"/>
        <v>0.22884760678445953</v>
      </c>
      <c r="E352" s="12">
        <f t="shared" si="27"/>
        <v>0.31294080794680501</v>
      </c>
      <c r="F352" s="14">
        <f t="shared" si="28"/>
        <v>0.26871919234208658</v>
      </c>
      <c r="G352" s="14">
        <f t="shared" si="29"/>
        <v>0.73128080765791337</v>
      </c>
    </row>
    <row r="353" spans="1:7" x14ac:dyDescent="0.25">
      <c r="A353" s="1">
        <v>36251</v>
      </c>
      <c r="B353" s="3">
        <v>2.3686730585072535E-2</v>
      </c>
      <c r="C353" s="15">
        <f t="shared" si="25"/>
        <v>0.12356764432630317</v>
      </c>
      <c r="D353" s="12">
        <f t="shared" si="26"/>
        <v>0.26764077046649165</v>
      </c>
      <c r="E353" s="12">
        <f t="shared" si="27"/>
        <v>0.39120841479279483</v>
      </c>
      <c r="F353" s="14">
        <f t="shared" si="28"/>
        <v>0.31586141722373556</v>
      </c>
      <c r="G353" s="14">
        <f t="shared" si="29"/>
        <v>0.68413858277626438</v>
      </c>
    </row>
    <row r="354" spans="1:7" x14ac:dyDescent="0.25">
      <c r="A354" s="1">
        <v>36281</v>
      </c>
      <c r="B354" s="3">
        <v>5.9959876473638651E-3</v>
      </c>
      <c r="C354" s="15">
        <f t="shared" si="25"/>
        <v>0.14626848188680847</v>
      </c>
      <c r="D354" s="12">
        <f t="shared" si="26"/>
        <v>0.24810853943158448</v>
      </c>
      <c r="E354" s="12">
        <f t="shared" si="27"/>
        <v>0.39437702131839292</v>
      </c>
      <c r="F354" s="14">
        <f t="shared" si="28"/>
        <v>0.37088489942399899</v>
      </c>
      <c r="G354" s="14">
        <f t="shared" si="29"/>
        <v>0.62911510057600106</v>
      </c>
    </row>
    <row r="355" spans="1:7" x14ac:dyDescent="0.25">
      <c r="A355" s="1">
        <v>36312</v>
      </c>
      <c r="B355" s="3">
        <v>1.3276120907929734E-2</v>
      </c>
      <c r="C355" s="15">
        <f t="shared" si="25"/>
        <v>0.16510693836318868</v>
      </c>
      <c r="D355" s="12">
        <f t="shared" si="26"/>
        <v>0.23245812387295911</v>
      </c>
      <c r="E355" s="12">
        <f t="shared" si="27"/>
        <v>0.39756506223614779</v>
      </c>
      <c r="F355" s="14">
        <f t="shared" si="28"/>
        <v>0.41529539199075194</v>
      </c>
      <c r="G355" s="14">
        <f t="shared" si="29"/>
        <v>0.58470460800924806</v>
      </c>
    </row>
    <row r="356" spans="1:7" x14ac:dyDescent="0.25">
      <c r="A356" s="1">
        <v>36342</v>
      </c>
      <c r="B356" s="3">
        <v>-6.7655871653969801E-2</v>
      </c>
      <c r="C356" s="15">
        <f t="shared" si="25"/>
        <v>2.7452170412968782E-2</v>
      </c>
      <c r="D356" s="12">
        <f t="shared" si="26"/>
        <v>0.11972899356618867</v>
      </c>
      <c r="E356" s="12">
        <f t="shared" si="27"/>
        <v>0.14718116397915745</v>
      </c>
      <c r="F356" s="14">
        <f t="shared" si="28"/>
        <v>0.18651959035231117</v>
      </c>
      <c r="G356" s="14">
        <f t="shared" si="29"/>
        <v>0.81348040964768886</v>
      </c>
    </row>
    <row r="357" spans="1:7" x14ac:dyDescent="0.25">
      <c r="A357" s="1">
        <v>36373</v>
      </c>
      <c r="B357" s="3">
        <v>4.4151131350505191E-2</v>
      </c>
      <c r="C357" s="15">
        <f t="shared" si="25"/>
        <v>7.1639714907551014E-2</v>
      </c>
      <c r="D357" s="12">
        <f t="shared" si="26"/>
        <v>0.28262245549672838</v>
      </c>
      <c r="E357" s="12">
        <f t="shared" si="27"/>
        <v>0.35426217040427938</v>
      </c>
      <c r="F357" s="14">
        <f t="shared" si="28"/>
        <v>0.20222231130633198</v>
      </c>
      <c r="G357" s="14">
        <f t="shared" si="29"/>
        <v>0.79777768869366805</v>
      </c>
    </row>
    <row r="358" spans="1:7" x14ac:dyDescent="0.25">
      <c r="A358" s="1">
        <v>36404</v>
      </c>
      <c r="B358" s="3">
        <v>-2.6270060308698717E-2</v>
      </c>
      <c r="C358" s="15">
        <f t="shared" si="25"/>
        <v>7.1905739164984661E-2</v>
      </c>
      <c r="D358" s="12">
        <f t="shared" si="26"/>
        <v>0.24573550342578807</v>
      </c>
      <c r="E358" s="12">
        <f t="shared" si="27"/>
        <v>0.31764124259077275</v>
      </c>
      <c r="F358" s="14">
        <f t="shared" si="28"/>
        <v>0.22637406458462667</v>
      </c>
      <c r="G358" s="14">
        <f t="shared" si="29"/>
        <v>0.77362593541537328</v>
      </c>
    </row>
    <row r="359" spans="1:7" x14ac:dyDescent="0.25">
      <c r="A359" s="1">
        <v>36434</v>
      </c>
      <c r="B359" s="3">
        <v>1.5081531247812974E-2</v>
      </c>
      <c r="C359" s="15">
        <f t="shared" si="25"/>
        <v>0.11572031886568741</v>
      </c>
      <c r="D359" s="12">
        <f t="shared" si="26"/>
        <v>0.28175139563602175</v>
      </c>
      <c r="E359" s="12">
        <f t="shared" si="27"/>
        <v>0.39747171450170915</v>
      </c>
      <c r="F359" s="14">
        <f t="shared" si="28"/>
        <v>0.2911410161871778</v>
      </c>
      <c r="G359" s="14">
        <f t="shared" si="29"/>
        <v>0.7088589838128222</v>
      </c>
    </row>
    <row r="360" spans="1:7" x14ac:dyDescent="0.25">
      <c r="A360" s="1">
        <v>36465</v>
      </c>
      <c r="B360" s="3">
        <v>0.10040562124398167</v>
      </c>
      <c r="C360" s="15">
        <f t="shared" si="25"/>
        <v>1.0779237119968177E-2</v>
      </c>
      <c r="D360" s="12">
        <f t="shared" si="26"/>
        <v>0.1570926362872509</v>
      </c>
      <c r="E360" s="12">
        <f t="shared" si="27"/>
        <v>0.16787187340721907</v>
      </c>
      <c r="F360" s="14">
        <f t="shared" si="28"/>
        <v>6.421109683943417E-2</v>
      </c>
      <c r="G360" s="14">
        <f t="shared" si="29"/>
        <v>0.93578890316056584</v>
      </c>
    </row>
    <row r="361" spans="1:7" x14ac:dyDescent="0.25">
      <c r="A361" s="1">
        <v>36495</v>
      </c>
      <c r="B361" s="3">
        <v>5.31718268678536E-2</v>
      </c>
      <c r="C361" s="15">
        <f t="shared" si="25"/>
        <v>3.4443833488379413E-2</v>
      </c>
      <c r="D361" s="12">
        <f t="shared" si="26"/>
        <v>0.30949107958379324</v>
      </c>
      <c r="E361" s="12">
        <f t="shared" si="27"/>
        <v>0.34393491307217267</v>
      </c>
      <c r="F361" s="14">
        <f t="shared" si="28"/>
        <v>0.10014637124423476</v>
      </c>
      <c r="G361" s="14">
        <f t="shared" si="29"/>
        <v>0.89985362875576524</v>
      </c>
    </row>
    <row r="362" spans="1:7" x14ac:dyDescent="0.25">
      <c r="A362" s="1">
        <v>36526</v>
      </c>
      <c r="B362" s="3">
        <v>-3.3621860654193592E-2</v>
      </c>
      <c r="C362" s="15">
        <f t="shared" si="25"/>
        <v>4.074950654125415E-2</v>
      </c>
      <c r="D362" s="12">
        <f t="shared" si="26"/>
        <v>0.25968355431040807</v>
      </c>
      <c r="E362" s="12">
        <f t="shared" si="27"/>
        <v>0.30043306085166221</v>
      </c>
      <c r="F362" s="14">
        <f t="shared" si="28"/>
        <v>0.13563589315283139</v>
      </c>
      <c r="G362" s="14">
        <f t="shared" si="29"/>
        <v>0.86436410684716858</v>
      </c>
    </row>
    <row r="363" spans="1:7" x14ac:dyDescent="0.25">
      <c r="A363" s="1">
        <v>36557</v>
      </c>
      <c r="B363" s="3">
        <v>0.15296616255925155</v>
      </c>
      <c r="C363" s="15">
        <f t="shared" si="25"/>
        <v>1.4453423946508747E-4</v>
      </c>
      <c r="D363" s="12">
        <f t="shared" si="26"/>
        <v>7.8659232561815076E-2</v>
      </c>
      <c r="E363" s="12">
        <f t="shared" si="27"/>
        <v>7.8803766801280165E-2</v>
      </c>
      <c r="F363" s="14">
        <f t="shared" si="28"/>
        <v>1.8341031822699562E-3</v>
      </c>
      <c r="G363" s="14">
        <f t="shared" si="29"/>
        <v>0.99816589681773005</v>
      </c>
    </row>
    <row r="364" spans="1:7" x14ac:dyDescent="0.25">
      <c r="A364" s="1">
        <v>36586</v>
      </c>
      <c r="B364" s="3">
        <v>-3.5381535038932155E-2</v>
      </c>
      <c r="C364" s="15">
        <f t="shared" si="25"/>
        <v>2.1287341341807448E-2</v>
      </c>
      <c r="D364" s="12">
        <f t="shared" si="26"/>
        <v>0.28205559735097369</v>
      </c>
      <c r="E364" s="12">
        <f t="shared" si="27"/>
        <v>0.30334293869278112</v>
      </c>
      <c r="F364" s="14">
        <f t="shared" si="28"/>
        <v>7.0175826190458271E-2</v>
      </c>
      <c r="G364" s="14">
        <f t="shared" si="29"/>
        <v>0.92982417380954174</v>
      </c>
    </row>
    <row r="365" spans="1:7" x14ac:dyDescent="0.25">
      <c r="A365" s="1">
        <v>36617</v>
      </c>
      <c r="B365" s="3">
        <v>-3.416083174199025E-2</v>
      </c>
      <c r="C365" s="15">
        <f t="shared" si="25"/>
        <v>3.4626213083173804E-2</v>
      </c>
      <c r="D365" s="12">
        <f t="shared" si="26"/>
        <v>0.2665892412808421</v>
      </c>
      <c r="E365" s="12">
        <f t="shared" si="27"/>
        <v>0.30121545436401592</v>
      </c>
      <c r="F365" s="14">
        <f t="shared" si="28"/>
        <v>0.11495496854994819</v>
      </c>
      <c r="G365" s="14">
        <f t="shared" si="29"/>
        <v>0.88504503145005176</v>
      </c>
    </row>
    <row r="366" spans="1:7" x14ac:dyDescent="0.25">
      <c r="A366" s="1">
        <v>36647</v>
      </c>
      <c r="B366" s="3">
        <v>-6.0508519905249525E-2</v>
      </c>
      <c r="C366" s="15">
        <f t="shared" si="25"/>
        <v>1.6681376833054165E-2</v>
      </c>
      <c r="D366" s="12">
        <f t="shared" si="26"/>
        <v>0.19289630332059216</v>
      </c>
      <c r="E366" s="12">
        <f t="shared" si="27"/>
        <v>0.20957768015364631</v>
      </c>
      <c r="F366" s="14">
        <f t="shared" si="28"/>
        <v>7.9595197450533173E-2</v>
      </c>
      <c r="G366" s="14">
        <f t="shared" si="29"/>
        <v>0.92040480254946688</v>
      </c>
    </row>
    <row r="367" spans="1:7" x14ac:dyDescent="0.25">
      <c r="A367" s="1">
        <v>36678</v>
      </c>
      <c r="B367" s="3">
        <v>-9.7091326847023041E-3</v>
      </c>
      <c r="C367" s="15">
        <f t="shared" si="25"/>
        <v>5.9239268460148271E-2</v>
      </c>
      <c r="D367" s="12">
        <f t="shared" si="26"/>
        <v>0.30993162644267286</v>
      </c>
      <c r="E367" s="12">
        <f t="shared" si="27"/>
        <v>0.36917089490282112</v>
      </c>
      <c r="F367" s="14">
        <f t="shared" si="28"/>
        <v>0.1604657064738057</v>
      </c>
      <c r="G367" s="14">
        <f t="shared" si="29"/>
        <v>0.83953429352619435</v>
      </c>
    </row>
    <row r="368" spans="1:7" x14ac:dyDescent="0.25">
      <c r="A368" s="1">
        <v>36708</v>
      </c>
      <c r="B368" s="3">
        <v>2.9772293287888552E-3</v>
      </c>
      <c r="C368" s="15">
        <f t="shared" si="25"/>
        <v>9.2865937007944876E-2</v>
      </c>
      <c r="D368" s="12">
        <f t="shared" si="26"/>
        <v>0.29781495660718643</v>
      </c>
      <c r="E368" s="12">
        <f t="shared" si="27"/>
        <v>0.39068089361513131</v>
      </c>
      <c r="F368" s="14">
        <f t="shared" si="28"/>
        <v>0.23770278640610779</v>
      </c>
      <c r="G368" s="14">
        <f t="shared" si="29"/>
        <v>0.76229721359389224</v>
      </c>
    </row>
    <row r="369" spans="1:7" x14ac:dyDescent="0.25">
      <c r="A369" s="1">
        <v>36739</v>
      </c>
      <c r="B369" s="3">
        <v>3.7698575171961846E-2</v>
      </c>
      <c r="C369" s="15">
        <f t="shared" si="25"/>
        <v>9.4811609299450414E-2</v>
      </c>
      <c r="D369" s="12">
        <f t="shared" si="26"/>
        <v>0.27171150588331611</v>
      </c>
      <c r="E369" s="12">
        <f t="shared" si="27"/>
        <v>0.36652311518276653</v>
      </c>
      <c r="F369" s="14">
        <f t="shared" si="28"/>
        <v>0.25867838990774883</v>
      </c>
      <c r="G369" s="14">
        <f t="shared" si="29"/>
        <v>0.74132161009225117</v>
      </c>
    </row>
    <row r="370" spans="1:7" x14ac:dyDescent="0.25">
      <c r="A370" s="1">
        <v>36770</v>
      </c>
      <c r="B370" s="3">
        <v>5.0306276447784626E-3</v>
      </c>
      <c r="C370" s="15">
        <f t="shared" si="25"/>
        <v>0.12663130825078792</v>
      </c>
      <c r="D370" s="12">
        <f t="shared" si="26"/>
        <v>0.26662128896727938</v>
      </c>
      <c r="E370" s="12">
        <f t="shared" si="27"/>
        <v>0.39325259721806727</v>
      </c>
      <c r="F370" s="14">
        <f t="shared" si="28"/>
        <v>0.32201010024243543</v>
      </c>
      <c r="G370" s="14">
        <f t="shared" si="29"/>
        <v>0.67798989975756463</v>
      </c>
    </row>
    <row r="371" spans="1:7" x14ac:dyDescent="0.25">
      <c r="A371" s="1">
        <v>36800</v>
      </c>
      <c r="B371" s="3">
        <v>-4.5225686776786511E-2</v>
      </c>
      <c r="C371" s="15">
        <f t="shared" si="25"/>
        <v>5.7480822852008943E-2</v>
      </c>
      <c r="D371" s="12">
        <f t="shared" si="26"/>
        <v>0.17920009180207822</v>
      </c>
      <c r="E371" s="12">
        <f t="shared" si="27"/>
        <v>0.23668091465408717</v>
      </c>
      <c r="F371" s="14">
        <f t="shared" si="28"/>
        <v>0.24286209530674688</v>
      </c>
      <c r="G371" s="14">
        <f t="shared" si="29"/>
        <v>0.75713790469325304</v>
      </c>
    </row>
    <row r="372" spans="1:7" x14ac:dyDescent="0.25">
      <c r="A372" s="1">
        <v>36831</v>
      </c>
      <c r="B372" s="3">
        <v>-8.8105591019829066E-2</v>
      </c>
      <c r="C372" s="15">
        <f t="shared" si="25"/>
        <v>6.0396070531208721E-3</v>
      </c>
      <c r="D372" s="12">
        <f t="shared" si="26"/>
        <v>0.11103849128185676</v>
      </c>
      <c r="E372" s="12">
        <f t="shared" si="27"/>
        <v>0.11707809833497763</v>
      </c>
      <c r="F372" s="14">
        <f t="shared" si="28"/>
        <v>5.1586138987675299E-2</v>
      </c>
      <c r="G372" s="14">
        <f t="shared" si="29"/>
        <v>0.94841386101232472</v>
      </c>
    </row>
    <row r="373" spans="1:7" x14ac:dyDescent="0.25">
      <c r="A373" s="1">
        <v>36861</v>
      </c>
      <c r="B373" s="3">
        <v>-7.2032465336488993E-3</v>
      </c>
      <c r="C373" s="15">
        <f t="shared" si="25"/>
        <v>5.2317727221614832E-2</v>
      </c>
      <c r="D373" s="12">
        <f t="shared" si="26"/>
        <v>0.32236851377812098</v>
      </c>
      <c r="E373" s="12">
        <f t="shared" si="27"/>
        <v>0.3746862409997358</v>
      </c>
      <c r="F373" s="14">
        <f t="shared" si="28"/>
        <v>0.1396307670172808</v>
      </c>
      <c r="G373" s="14">
        <f t="shared" si="29"/>
        <v>0.86036923298271928</v>
      </c>
    </row>
    <row r="374" spans="1:7" x14ac:dyDescent="0.25">
      <c r="A374" s="1">
        <v>36892</v>
      </c>
      <c r="B374" s="3">
        <v>9.2959089825254582E-2</v>
      </c>
      <c r="C374" s="15">
        <f t="shared" si="25"/>
        <v>1.0155427229483474E-2</v>
      </c>
      <c r="D374" s="12">
        <f t="shared" si="26"/>
        <v>0.20565022030118671</v>
      </c>
      <c r="E374" s="12">
        <f t="shared" si="27"/>
        <v>0.21580564753067019</v>
      </c>
      <c r="F374" s="14">
        <f t="shared" si="28"/>
        <v>4.7058208835986041E-2</v>
      </c>
      <c r="G374" s="14">
        <f t="shared" si="29"/>
        <v>0.9529417911640139</v>
      </c>
    </row>
    <row r="375" spans="1:7" x14ac:dyDescent="0.25">
      <c r="A375" s="1">
        <v>36923</v>
      </c>
      <c r="B375" s="3">
        <v>-5.7283550458143706E-2</v>
      </c>
      <c r="C375" s="15">
        <f t="shared" si="25"/>
        <v>1.3571728694417369E-2</v>
      </c>
      <c r="D375" s="12">
        <f t="shared" si="26"/>
        <v>0.2151582041566043</v>
      </c>
      <c r="E375" s="12">
        <f t="shared" si="27"/>
        <v>0.22872993285102167</v>
      </c>
      <c r="F375" s="14">
        <f t="shared" si="28"/>
        <v>5.9335166697473844E-2</v>
      </c>
      <c r="G375" s="14">
        <f t="shared" si="29"/>
        <v>0.94066483330252615</v>
      </c>
    </row>
    <row r="376" spans="1:7" x14ac:dyDescent="0.25">
      <c r="A376" s="1">
        <v>36951</v>
      </c>
      <c r="B376" s="3">
        <v>-2.0971083487613562E-2</v>
      </c>
      <c r="C376" s="15">
        <f t="shared" si="25"/>
        <v>4.447109111360769E-2</v>
      </c>
      <c r="D376" s="12">
        <f t="shared" si="26"/>
        <v>0.29727067997800527</v>
      </c>
      <c r="E376" s="12">
        <f t="shared" si="27"/>
        <v>0.34174177109161297</v>
      </c>
      <c r="F376" s="14">
        <f t="shared" si="28"/>
        <v>0.13013068601931613</v>
      </c>
      <c r="G376" s="14">
        <f t="shared" si="29"/>
        <v>0.8698693139806839</v>
      </c>
    </row>
    <row r="377" spans="1:7" x14ac:dyDescent="0.25">
      <c r="A377" s="1">
        <v>36982</v>
      </c>
      <c r="B377" s="3">
        <v>5.3319976137143898E-2</v>
      </c>
      <c r="C377" s="15">
        <f t="shared" si="25"/>
        <v>4.6741425987648293E-2</v>
      </c>
      <c r="D377" s="12">
        <f t="shared" si="26"/>
        <v>0.28875673586558537</v>
      </c>
      <c r="E377" s="12">
        <f t="shared" si="27"/>
        <v>0.33549816185323367</v>
      </c>
      <c r="F377" s="14">
        <f t="shared" si="28"/>
        <v>0.13931946967892986</v>
      </c>
      <c r="G377" s="14">
        <f t="shared" si="29"/>
        <v>0.86068053032107006</v>
      </c>
    </row>
    <row r="378" spans="1:7" x14ac:dyDescent="0.25">
      <c r="A378" s="1">
        <v>37012</v>
      </c>
      <c r="B378" s="3">
        <v>-2.3050289597982387E-2</v>
      </c>
      <c r="C378" s="15">
        <f t="shared" si="25"/>
        <v>6.1938246292290021E-2</v>
      </c>
      <c r="D378" s="12">
        <f t="shared" si="26"/>
        <v>0.26977432891313741</v>
      </c>
      <c r="E378" s="12">
        <f t="shared" si="27"/>
        <v>0.33171257520542741</v>
      </c>
      <c r="F378" s="14">
        <f t="shared" si="28"/>
        <v>0.18672263556463625</v>
      </c>
      <c r="G378" s="14">
        <f t="shared" si="29"/>
        <v>0.8132773644353638</v>
      </c>
    </row>
    <row r="379" spans="1:7" x14ac:dyDescent="0.25">
      <c r="A379" s="1">
        <v>37043</v>
      </c>
      <c r="B379" s="3">
        <v>-5.7842290064645918E-2</v>
      </c>
      <c r="C379" s="15">
        <f t="shared" si="25"/>
        <v>2.4495281310617671E-2</v>
      </c>
      <c r="D379" s="12">
        <f t="shared" si="26"/>
        <v>0.18420611210133819</v>
      </c>
      <c r="E379" s="12">
        <f t="shared" si="27"/>
        <v>0.20870139341195587</v>
      </c>
      <c r="F379" s="14">
        <f t="shared" si="28"/>
        <v>0.11736999408655797</v>
      </c>
      <c r="G379" s="14">
        <f t="shared" si="29"/>
        <v>0.88263000591344198</v>
      </c>
    </row>
    <row r="380" spans="1:7" x14ac:dyDescent="0.25">
      <c r="A380" s="1">
        <v>37073</v>
      </c>
      <c r="B380" s="3">
        <v>-3.8986218986915677E-2</v>
      </c>
      <c r="C380" s="15">
        <f t="shared" si="25"/>
        <v>3.7649139493284169E-2</v>
      </c>
      <c r="D380" s="12">
        <f t="shared" si="26"/>
        <v>0.24326258005636242</v>
      </c>
      <c r="E380" s="12">
        <f t="shared" si="27"/>
        <v>0.28091171954964661</v>
      </c>
      <c r="F380" s="14">
        <f t="shared" si="28"/>
        <v>0.13402480876783174</v>
      </c>
      <c r="G380" s="14">
        <f t="shared" si="29"/>
        <v>0.86597519123216815</v>
      </c>
    </row>
    <row r="381" spans="1:7" x14ac:dyDescent="0.25">
      <c r="A381" s="1">
        <v>37104</v>
      </c>
      <c r="B381" s="3">
        <v>-2.2820900030202318E-2</v>
      </c>
      <c r="C381" s="15">
        <f t="shared" si="25"/>
        <v>6.0949160147755505E-2</v>
      </c>
      <c r="D381" s="12">
        <f t="shared" si="26"/>
        <v>0.27174560386753999</v>
      </c>
      <c r="E381" s="12">
        <f t="shared" si="27"/>
        <v>0.33269476401529552</v>
      </c>
      <c r="F381" s="14">
        <f t="shared" si="28"/>
        <v>0.18319843514265041</v>
      </c>
      <c r="G381" s="14">
        <f t="shared" si="29"/>
        <v>0.81680156485734945</v>
      </c>
    </row>
    <row r="382" spans="1:7" x14ac:dyDescent="0.25">
      <c r="A382" s="1">
        <v>37135</v>
      </c>
      <c r="B382" s="3">
        <v>-0.10745988180896571</v>
      </c>
      <c r="C382" s="15">
        <f t="shared" si="25"/>
        <v>1.3683859585767056E-3</v>
      </c>
      <c r="D382" s="12">
        <f t="shared" si="26"/>
        <v>8.3451041841152096E-2</v>
      </c>
      <c r="E382" s="12">
        <f t="shared" si="27"/>
        <v>8.48194277997288E-2</v>
      </c>
      <c r="F382" s="14">
        <f t="shared" si="28"/>
        <v>1.6132930792785671E-2</v>
      </c>
      <c r="G382" s="14">
        <f t="shared" si="29"/>
        <v>0.98386706920721434</v>
      </c>
    </row>
    <row r="383" spans="1:7" x14ac:dyDescent="0.25">
      <c r="A383" s="1">
        <v>37165</v>
      </c>
      <c r="B383" s="3">
        <v>5.7982657838601348E-2</v>
      </c>
      <c r="C383" s="15">
        <f t="shared" si="25"/>
        <v>2.2092966285195539E-2</v>
      </c>
      <c r="D383" s="12">
        <f t="shared" si="26"/>
        <v>0.31588958824975499</v>
      </c>
      <c r="E383" s="12">
        <f t="shared" si="27"/>
        <v>0.33798255453495052</v>
      </c>
      <c r="F383" s="14">
        <f t="shared" si="28"/>
        <v>6.5367179426152666E-2</v>
      </c>
      <c r="G383" s="14">
        <f t="shared" si="29"/>
        <v>0.93463282057384733</v>
      </c>
    </row>
    <row r="384" spans="1:7" x14ac:dyDescent="0.25">
      <c r="A384" s="1">
        <v>37196</v>
      </c>
      <c r="B384" s="3">
        <v>7.9457973291437556E-2</v>
      </c>
      <c r="C384" s="15">
        <f t="shared" si="25"/>
        <v>1.3742295639613732E-2</v>
      </c>
      <c r="D384" s="12">
        <f t="shared" si="26"/>
        <v>0.25558146661585301</v>
      </c>
      <c r="E384" s="12">
        <f t="shared" si="27"/>
        <v>0.26932376225546673</v>
      </c>
      <c r="F384" s="14">
        <f t="shared" si="28"/>
        <v>5.1025188139836301E-2</v>
      </c>
      <c r="G384" s="14">
        <f t="shared" si="29"/>
        <v>0.94897481186016375</v>
      </c>
    </row>
    <row r="385" spans="1:7" x14ac:dyDescent="0.25">
      <c r="A385" s="1">
        <v>37226</v>
      </c>
      <c r="B385" s="3">
        <v>-1.0915838882219475E-4</v>
      </c>
      <c r="C385" s="15">
        <f t="shared" si="25"/>
        <v>5.539913825076645E-2</v>
      </c>
      <c r="D385" s="12">
        <f t="shared" si="26"/>
        <v>0.33111768526220065</v>
      </c>
      <c r="E385" s="12">
        <f t="shared" si="27"/>
        <v>0.38651682351296712</v>
      </c>
      <c r="F385" s="14">
        <f t="shared" si="28"/>
        <v>0.14332917710348481</v>
      </c>
      <c r="G385" s="14">
        <f t="shared" si="29"/>
        <v>0.85667082289651508</v>
      </c>
    </row>
    <row r="386" spans="1:7" x14ac:dyDescent="0.25">
      <c r="A386" s="1">
        <v>37257</v>
      </c>
      <c r="B386" s="3">
        <v>-2.6055312954876286E-2</v>
      </c>
      <c r="C386" s="15">
        <f t="shared" si="25"/>
        <v>5.8952167384804265E-2</v>
      </c>
      <c r="D386" s="12">
        <f t="shared" si="26"/>
        <v>0.26303745369758808</v>
      </c>
      <c r="E386" s="12">
        <f t="shared" si="27"/>
        <v>0.32198962108239232</v>
      </c>
      <c r="F386" s="14">
        <f t="shared" si="28"/>
        <v>0.18308716655720803</v>
      </c>
      <c r="G386" s="14">
        <f t="shared" si="29"/>
        <v>0.81691283344279209</v>
      </c>
    </row>
    <row r="387" spans="1:7" x14ac:dyDescent="0.25">
      <c r="A387" s="1">
        <v>37288</v>
      </c>
      <c r="B387" s="3">
        <v>1.3363722413191947E-2</v>
      </c>
      <c r="C387" s="15">
        <f t="shared" ref="C387:C450" si="30">(F386*$K$9+G386*$K$10)*_xlfn.NORM.S.DIST((B387-$J$3)/$J$4,FALSE)</f>
        <v>0.10161931429864882</v>
      </c>
      <c r="D387" s="12">
        <f t="shared" ref="D387:D450" si="31">(F386*$L$9+G386*$L$10)*_xlfn.NORM.S.DIST((B387-$J$5)/$J$6,FALSE)</f>
        <v>0.29594303551328127</v>
      </c>
      <c r="E387" s="12">
        <f t="shared" si="27"/>
        <v>0.39756234981193006</v>
      </c>
      <c r="F387" s="14">
        <f t="shared" si="28"/>
        <v>0.25560598066371382</v>
      </c>
      <c r="G387" s="14">
        <f t="shared" si="29"/>
        <v>0.74439401933628624</v>
      </c>
    </row>
    <row r="388" spans="1:7" x14ac:dyDescent="0.25">
      <c r="A388" s="1">
        <v>37316</v>
      </c>
      <c r="B388" s="3">
        <v>1.9160572727831449E-2</v>
      </c>
      <c r="C388" s="15">
        <f t="shared" si="30"/>
        <v>0.12329444272858341</v>
      </c>
      <c r="D388" s="12">
        <f t="shared" si="31"/>
        <v>0.27235683085582879</v>
      </c>
      <c r="E388" s="12">
        <f t="shared" si="27"/>
        <v>0.39565127358441221</v>
      </c>
      <c r="F388" s="14">
        <f t="shared" si="28"/>
        <v>0.31162402590441435</v>
      </c>
      <c r="G388" s="14">
        <f t="shared" si="29"/>
        <v>0.6883759740955856</v>
      </c>
    </row>
    <row r="389" spans="1:7" x14ac:dyDescent="0.25">
      <c r="A389" s="1">
        <v>37347</v>
      </c>
      <c r="B389" s="3">
        <v>-1.4953451353045821E-3</v>
      </c>
      <c r="C389" s="15">
        <f t="shared" si="30"/>
        <v>0.13967754008528424</v>
      </c>
      <c r="D389" s="12">
        <f t="shared" si="31"/>
        <v>0.24439288487095664</v>
      </c>
      <c r="E389" s="12">
        <f t="shared" ref="E389:E452" si="32">C389+D389</f>
        <v>0.38407042495624089</v>
      </c>
      <c r="F389" s="14">
        <f t="shared" ref="F389:F452" si="33">C389/E389</f>
        <v>0.36367689623901245</v>
      </c>
      <c r="G389" s="14">
        <f t="shared" ref="G389:G452" si="34">D389/E389</f>
        <v>0.63632310376098755</v>
      </c>
    </row>
    <row r="390" spans="1:7" x14ac:dyDescent="0.25">
      <c r="A390" s="1">
        <v>37377</v>
      </c>
      <c r="B390" s="3">
        <v>-1.6364734299516903E-2</v>
      </c>
      <c r="C390" s="15">
        <f t="shared" si="30"/>
        <v>0.13134987695531483</v>
      </c>
      <c r="D390" s="12">
        <f t="shared" si="31"/>
        <v>0.2125874259732653</v>
      </c>
      <c r="E390" s="12">
        <f t="shared" si="32"/>
        <v>0.34393730292858016</v>
      </c>
      <c r="F390" s="14">
        <f t="shared" si="33"/>
        <v>0.38190064246270522</v>
      </c>
      <c r="G390" s="14">
        <f t="shared" si="34"/>
        <v>0.61809935753729472</v>
      </c>
    </row>
    <row r="391" spans="1:7" x14ac:dyDescent="0.25">
      <c r="A391" s="1">
        <v>37408</v>
      </c>
      <c r="B391" s="3">
        <v>-0.11261587574436738</v>
      </c>
      <c r="C391" s="15">
        <f t="shared" si="30"/>
        <v>1.5432901079385798E-3</v>
      </c>
      <c r="D391" s="12">
        <f t="shared" si="31"/>
        <v>5.8097220883866603E-2</v>
      </c>
      <c r="E391" s="12">
        <f t="shared" si="32"/>
        <v>5.964051099180518E-2</v>
      </c>
      <c r="F391" s="14">
        <f t="shared" si="33"/>
        <v>2.5876540664626992E-2</v>
      </c>
      <c r="G391" s="14">
        <f t="shared" si="34"/>
        <v>0.97412345933537303</v>
      </c>
    </row>
    <row r="392" spans="1:7" x14ac:dyDescent="0.25">
      <c r="A392" s="1">
        <v>37438</v>
      </c>
      <c r="B392" s="3">
        <v>-9.3008454056148215E-2</v>
      </c>
      <c r="C392" s="15">
        <f t="shared" si="30"/>
        <v>1.7668269658136398E-3</v>
      </c>
      <c r="D392" s="12">
        <f t="shared" si="31"/>
        <v>0.12915152014053463</v>
      </c>
      <c r="E392" s="12">
        <f t="shared" si="32"/>
        <v>0.13091834710634828</v>
      </c>
      <c r="F392" s="14">
        <f t="shared" si="33"/>
        <v>1.349564064063841E-2</v>
      </c>
      <c r="G392" s="14">
        <f t="shared" si="34"/>
        <v>0.98650435935936154</v>
      </c>
    </row>
    <row r="393" spans="1:7" x14ac:dyDescent="0.25">
      <c r="A393" s="1">
        <v>37469</v>
      </c>
      <c r="B393" s="3">
        <v>2.1540479931656309E-2</v>
      </c>
      <c r="C393" s="15">
        <f t="shared" si="30"/>
        <v>4.2657750891708195E-2</v>
      </c>
      <c r="D393" s="12">
        <f t="shared" si="31"/>
        <v>0.35440595615234327</v>
      </c>
      <c r="E393" s="12">
        <f t="shared" si="32"/>
        <v>0.39706370704405147</v>
      </c>
      <c r="F393" s="14">
        <f t="shared" si="33"/>
        <v>0.10743301423661875</v>
      </c>
      <c r="G393" s="14">
        <f t="shared" si="34"/>
        <v>0.89256698576338123</v>
      </c>
    </row>
    <row r="394" spans="1:7" x14ac:dyDescent="0.25">
      <c r="A394" s="1">
        <v>37500</v>
      </c>
      <c r="B394" s="3">
        <v>-0.13956961306990434</v>
      </c>
      <c r="C394" s="15">
        <f t="shared" si="30"/>
        <v>7.0231359292496551E-5</v>
      </c>
      <c r="D394" s="12">
        <f t="shared" si="31"/>
        <v>4.413320088975442E-2</v>
      </c>
      <c r="E394" s="12">
        <f t="shared" si="32"/>
        <v>4.4203432249046916E-2</v>
      </c>
      <c r="F394" s="14">
        <f t="shared" si="33"/>
        <v>1.5888214041119132E-3</v>
      </c>
      <c r="G394" s="14">
        <f t="shared" si="34"/>
        <v>0.99841117859588813</v>
      </c>
    </row>
    <row r="395" spans="1:7" x14ac:dyDescent="0.25">
      <c r="A395" s="1">
        <v>37530</v>
      </c>
      <c r="B395" s="3">
        <v>0.1162504122047312</v>
      </c>
      <c r="C395" s="15">
        <f t="shared" si="30"/>
        <v>1.1874247078282254E-3</v>
      </c>
      <c r="D395" s="12">
        <f t="shared" si="31"/>
        <v>0.17385010590266503</v>
      </c>
      <c r="E395" s="12">
        <f t="shared" si="32"/>
        <v>0.17503753061049326</v>
      </c>
      <c r="F395" s="14">
        <f t="shared" si="33"/>
        <v>6.7838291804434361E-3</v>
      </c>
      <c r="G395" s="14">
        <f t="shared" si="34"/>
        <v>0.99321617081955649</v>
      </c>
    </row>
    <row r="396" spans="1:7" x14ac:dyDescent="0.25">
      <c r="A396" s="1">
        <v>37561</v>
      </c>
      <c r="B396" s="3">
        <v>7.8473140013993747E-2</v>
      </c>
      <c r="C396" s="15">
        <f t="shared" si="30"/>
        <v>9.7485111942949218E-3</v>
      </c>
      <c r="D396" s="12">
        <f t="shared" si="31"/>
        <v>0.27311988751421573</v>
      </c>
      <c r="E396" s="12">
        <f t="shared" si="32"/>
        <v>0.28286839870851066</v>
      </c>
      <c r="F396" s="14">
        <f t="shared" si="33"/>
        <v>3.4463062112288258E-2</v>
      </c>
      <c r="G396" s="14">
        <f t="shared" si="34"/>
        <v>0.96553693788771167</v>
      </c>
    </row>
    <row r="397" spans="1:7" x14ac:dyDescent="0.25">
      <c r="A397" s="1">
        <v>37591</v>
      </c>
      <c r="B397" s="3">
        <v>-8.5969262708687766E-2</v>
      </c>
      <c r="C397" s="15">
        <f t="shared" si="30"/>
        <v>2.900813508744049E-3</v>
      </c>
      <c r="D397" s="12">
        <f t="shared" si="31"/>
        <v>0.14446869093943771</v>
      </c>
      <c r="E397" s="12">
        <f t="shared" si="32"/>
        <v>0.14736950444818175</v>
      </c>
      <c r="F397" s="14">
        <f t="shared" si="33"/>
        <v>1.9683946957723783E-2</v>
      </c>
      <c r="G397" s="14">
        <f t="shared" si="34"/>
        <v>0.9803160530422762</v>
      </c>
    </row>
    <row r="398" spans="1:7" x14ac:dyDescent="0.25">
      <c r="A398" s="1">
        <v>37622</v>
      </c>
      <c r="B398" s="3">
        <v>-1.5820438808183068E-2</v>
      </c>
      <c r="C398" s="15">
        <f t="shared" si="30"/>
        <v>3.7810787416970873E-2</v>
      </c>
      <c r="D398" s="12">
        <f t="shared" si="31"/>
        <v>0.31876315787487697</v>
      </c>
      <c r="E398" s="12">
        <f t="shared" si="32"/>
        <v>0.35657394529184783</v>
      </c>
      <c r="F398" s="14">
        <f t="shared" si="33"/>
        <v>0.10603912012141994</v>
      </c>
      <c r="G398" s="14">
        <f t="shared" si="34"/>
        <v>0.89396087987858008</v>
      </c>
    </row>
    <row r="399" spans="1:7" x14ac:dyDescent="0.25">
      <c r="A399" s="1">
        <v>37653</v>
      </c>
      <c r="B399" s="3">
        <v>4.0066670940444027E-3</v>
      </c>
      <c r="C399" s="15">
        <f t="shared" si="30"/>
        <v>7.5005512265736721E-2</v>
      </c>
      <c r="D399" s="12">
        <f t="shared" si="31"/>
        <v>0.3166977523491909</v>
      </c>
      <c r="E399" s="12">
        <f t="shared" si="32"/>
        <v>0.3917032646149276</v>
      </c>
      <c r="F399" s="14">
        <f t="shared" si="33"/>
        <v>0.19148554286233105</v>
      </c>
      <c r="G399" s="14">
        <f t="shared" si="34"/>
        <v>0.80851445713766901</v>
      </c>
    </row>
    <row r="400" spans="1:7" x14ac:dyDescent="0.25">
      <c r="A400" s="1">
        <v>37681</v>
      </c>
      <c r="B400" s="3">
        <v>-1.9809724483606406E-2</v>
      </c>
      <c r="C400" s="15">
        <f t="shared" si="30"/>
        <v>7.940959507737641E-2</v>
      </c>
      <c r="D400" s="12">
        <f t="shared" si="31"/>
        <v>0.25986380481511795</v>
      </c>
      <c r="E400" s="12">
        <f t="shared" si="32"/>
        <v>0.33927339989249439</v>
      </c>
      <c r="F400" s="14">
        <f t="shared" si="33"/>
        <v>0.23405782800107211</v>
      </c>
      <c r="G400" s="14">
        <f t="shared" si="34"/>
        <v>0.76594217199892778</v>
      </c>
    </row>
    <row r="401" spans="1:7" x14ac:dyDescent="0.25">
      <c r="A401" s="1">
        <v>37712</v>
      </c>
      <c r="B401" s="3">
        <v>9.9324159270417711E-2</v>
      </c>
      <c r="C401" s="15">
        <f t="shared" si="30"/>
        <v>9.8547963412933728E-3</v>
      </c>
      <c r="D401" s="12">
        <f t="shared" si="31"/>
        <v>0.17106681474620725</v>
      </c>
      <c r="E401" s="12">
        <f t="shared" si="32"/>
        <v>0.18092161108750063</v>
      </c>
      <c r="F401" s="14">
        <f t="shared" si="33"/>
        <v>5.4469978915494044E-2</v>
      </c>
      <c r="G401" s="14">
        <f t="shared" si="34"/>
        <v>0.9455300210845059</v>
      </c>
    </row>
    <row r="402" spans="1:7" x14ac:dyDescent="0.25">
      <c r="A402" s="1">
        <v>37742</v>
      </c>
      <c r="B402" s="3">
        <v>6.9773643043375966E-3</v>
      </c>
      <c r="C402" s="15">
        <f t="shared" si="30"/>
        <v>5.8198648489224424E-2</v>
      </c>
      <c r="D402" s="12">
        <f t="shared" si="31"/>
        <v>0.33609463554170954</v>
      </c>
      <c r="E402" s="12">
        <f t="shared" si="32"/>
        <v>0.39429328403093394</v>
      </c>
      <c r="F402" s="14">
        <f t="shared" si="33"/>
        <v>0.14760243414305402</v>
      </c>
      <c r="G402" s="14">
        <f t="shared" si="34"/>
        <v>0.85239756585694604</v>
      </c>
    </row>
    <row r="403" spans="1:7" x14ac:dyDescent="0.25">
      <c r="A403" s="1">
        <v>37773</v>
      </c>
      <c r="B403" s="3">
        <v>5.9021699154100826E-2</v>
      </c>
      <c r="C403" s="15">
        <f t="shared" si="30"/>
        <v>4.2446150246799166E-2</v>
      </c>
      <c r="D403" s="12">
        <f t="shared" si="31"/>
        <v>0.27433986178524689</v>
      </c>
      <c r="E403" s="12">
        <f t="shared" si="32"/>
        <v>0.31678601203204604</v>
      </c>
      <c r="F403" s="14">
        <f t="shared" si="33"/>
        <v>0.13398997630774592</v>
      </c>
      <c r="G403" s="14">
        <f t="shared" si="34"/>
        <v>0.86601002369225411</v>
      </c>
    </row>
    <row r="404" spans="1:7" x14ac:dyDescent="0.25">
      <c r="A404" s="1">
        <v>37803</v>
      </c>
      <c r="B404" s="3">
        <v>3.16029283064998E-2</v>
      </c>
      <c r="C404" s="15">
        <f t="shared" si="30"/>
        <v>7.3750716832010663E-2</v>
      </c>
      <c r="D404" s="12">
        <f t="shared" si="31"/>
        <v>0.31033070146760783</v>
      </c>
      <c r="E404" s="12">
        <f t="shared" si="32"/>
        <v>0.3840814182996185</v>
      </c>
      <c r="F404" s="14">
        <f t="shared" si="33"/>
        <v>0.19201844535597498</v>
      </c>
      <c r="G404" s="14">
        <f t="shared" si="34"/>
        <v>0.80798155464402499</v>
      </c>
    </row>
    <row r="405" spans="1:7" x14ac:dyDescent="0.25">
      <c r="A405" s="1">
        <v>37834</v>
      </c>
      <c r="B405" s="3">
        <v>9.7896636233874013E-3</v>
      </c>
      <c r="C405" s="15">
        <f t="shared" si="30"/>
        <v>0.10500641126984908</v>
      </c>
      <c r="D405" s="12">
        <f t="shared" si="31"/>
        <v>0.29155015966538911</v>
      </c>
      <c r="E405" s="12">
        <f t="shared" si="32"/>
        <v>0.39655657093523822</v>
      </c>
      <c r="F405" s="14">
        <f t="shared" si="33"/>
        <v>0.26479553981970888</v>
      </c>
      <c r="G405" s="14">
        <f t="shared" si="34"/>
        <v>0.73520446018029106</v>
      </c>
    </row>
    <row r="406" spans="1:7" x14ac:dyDescent="0.25">
      <c r="A406" s="1">
        <v>37865</v>
      </c>
      <c r="B406" s="3">
        <v>-4.8900505407459716E-2</v>
      </c>
      <c r="C406" s="15">
        <f t="shared" si="30"/>
        <v>4.3858756017094699E-2</v>
      </c>
      <c r="D406" s="12">
        <f t="shared" si="31"/>
        <v>0.18582029058339739</v>
      </c>
      <c r="E406" s="12">
        <f t="shared" si="32"/>
        <v>0.2296790466004921</v>
      </c>
      <c r="F406" s="14">
        <f t="shared" si="33"/>
        <v>0.19095671401572567</v>
      </c>
      <c r="G406" s="14">
        <f t="shared" si="34"/>
        <v>0.80904328598427422</v>
      </c>
    </row>
    <row r="407" spans="1:7" x14ac:dyDescent="0.25">
      <c r="A407" s="1">
        <v>37895</v>
      </c>
      <c r="B407" s="3">
        <v>5.8705588738397596E-2</v>
      </c>
      <c r="C407" s="15">
        <f t="shared" si="30"/>
        <v>4.9862911048031242E-2</v>
      </c>
      <c r="D407" s="12">
        <f t="shared" si="31"/>
        <v>0.26178929786950222</v>
      </c>
      <c r="E407" s="12">
        <f t="shared" si="32"/>
        <v>0.31165220891753348</v>
      </c>
      <c r="F407" s="14">
        <f t="shared" si="33"/>
        <v>0.15999537183202031</v>
      </c>
      <c r="G407" s="14">
        <f t="shared" si="34"/>
        <v>0.84000462816797961</v>
      </c>
    </row>
    <row r="408" spans="1:7" x14ac:dyDescent="0.25">
      <c r="A408" s="1">
        <v>37926</v>
      </c>
      <c r="B408" s="3">
        <v>1.7600550927703962E-2</v>
      </c>
      <c r="C408" s="15">
        <f t="shared" si="30"/>
        <v>9.2464425876855313E-2</v>
      </c>
      <c r="D408" s="12">
        <f t="shared" si="31"/>
        <v>0.30465640837041064</v>
      </c>
      <c r="E408" s="12">
        <f t="shared" si="32"/>
        <v>0.39712083424726596</v>
      </c>
      <c r="F408" s="14">
        <f t="shared" si="33"/>
        <v>0.23283700552281436</v>
      </c>
      <c r="G408" s="14">
        <f t="shared" si="34"/>
        <v>0.76716299447718561</v>
      </c>
    </row>
    <row r="409" spans="1:7" x14ac:dyDescent="0.25">
      <c r="A409" s="1">
        <v>37956</v>
      </c>
      <c r="B409" s="3">
        <v>5.153699992191374E-2</v>
      </c>
      <c r="C409" s="15">
        <f t="shared" si="30"/>
        <v>6.9317301710345766E-2</v>
      </c>
      <c r="D409" s="12">
        <f t="shared" si="31"/>
        <v>0.25915316267345007</v>
      </c>
      <c r="E409" s="12">
        <f t="shared" si="32"/>
        <v>0.32847046438379585</v>
      </c>
      <c r="F409" s="14">
        <f t="shared" si="33"/>
        <v>0.21103054681151825</v>
      </c>
      <c r="G409" s="14">
        <f t="shared" si="34"/>
        <v>0.78896945318848166</v>
      </c>
    </row>
    <row r="410" spans="1:7" x14ac:dyDescent="0.25">
      <c r="A410" s="1">
        <v>37987</v>
      </c>
      <c r="B410" s="3">
        <v>2.7537810341840219E-2</v>
      </c>
      <c r="C410" s="15">
        <f t="shared" si="30"/>
        <v>0.1012408936996206</v>
      </c>
      <c r="D410" s="12">
        <f t="shared" si="31"/>
        <v>0.28621408136871074</v>
      </c>
      <c r="E410" s="12">
        <f t="shared" si="32"/>
        <v>0.38745497506833132</v>
      </c>
      <c r="F410" s="14">
        <f t="shared" si="33"/>
        <v>0.26129718345148573</v>
      </c>
      <c r="G410" s="14">
        <f t="shared" si="34"/>
        <v>0.73870281654851433</v>
      </c>
    </row>
    <row r="411" spans="1:7" x14ac:dyDescent="0.25">
      <c r="A411" s="1">
        <v>38018</v>
      </c>
      <c r="B411" s="3">
        <v>3.8868747214627186E-2</v>
      </c>
      <c r="C411" s="15">
        <f t="shared" si="30"/>
        <v>9.9036917707109554E-2</v>
      </c>
      <c r="D411" s="12">
        <f t="shared" si="31"/>
        <v>0.2630232925071232</v>
      </c>
      <c r="E411" s="12">
        <f t="shared" si="32"/>
        <v>0.36206021021423274</v>
      </c>
      <c r="F411" s="14">
        <f t="shared" si="33"/>
        <v>0.27353714910707516</v>
      </c>
      <c r="G411" s="14">
        <f t="shared" si="34"/>
        <v>0.72646285089292484</v>
      </c>
    </row>
    <row r="412" spans="1:7" x14ac:dyDescent="0.25">
      <c r="A412" s="1">
        <v>38047</v>
      </c>
      <c r="B412" s="3">
        <v>-2.4394202898550654E-2</v>
      </c>
      <c r="C412" s="15">
        <f t="shared" si="30"/>
        <v>9.16563020029557E-2</v>
      </c>
      <c r="D412" s="12">
        <f t="shared" si="31"/>
        <v>0.22829044937331591</v>
      </c>
      <c r="E412" s="12">
        <f t="shared" si="32"/>
        <v>0.3199467513762716</v>
      </c>
      <c r="F412" s="14">
        <f t="shared" si="33"/>
        <v>0.28647361352690787</v>
      </c>
      <c r="G412" s="14">
        <f t="shared" si="34"/>
        <v>0.71352638647309219</v>
      </c>
    </row>
    <row r="413" spans="1:7" x14ac:dyDescent="0.25">
      <c r="A413" s="1">
        <v>38078</v>
      </c>
      <c r="B413" s="3">
        <v>1.2418890975209651E-2</v>
      </c>
      <c r="C413" s="15">
        <f t="shared" si="30"/>
        <v>0.13678736182641374</v>
      </c>
      <c r="D413" s="12">
        <f t="shared" si="31"/>
        <v>0.26073124096953448</v>
      </c>
      <c r="E413" s="12">
        <f t="shared" si="32"/>
        <v>0.39751860279594819</v>
      </c>
      <c r="F413" s="14">
        <f t="shared" si="33"/>
        <v>0.34410304540295589</v>
      </c>
      <c r="G413" s="14">
        <f t="shared" si="34"/>
        <v>0.65589695459704422</v>
      </c>
    </row>
    <row r="414" spans="1:7" x14ac:dyDescent="0.25">
      <c r="A414" s="1">
        <v>38108</v>
      </c>
      <c r="B414" s="3">
        <v>-1.7008838961862227E-2</v>
      </c>
      <c r="C414" s="15">
        <f t="shared" si="30"/>
        <v>0.12466182862858517</v>
      </c>
      <c r="D414" s="12">
        <f t="shared" si="31"/>
        <v>0.2177679052336049</v>
      </c>
      <c r="E414" s="12">
        <f t="shared" si="32"/>
        <v>0.34242973386219006</v>
      </c>
      <c r="F414" s="14">
        <f t="shared" si="33"/>
        <v>0.36405082941411565</v>
      </c>
      <c r="G414" s="14">
        <f t="shared" si="34"/>
        <v>0.6359491705858844</v>
      </c>
    </row>
    <row r="415" spans="1:7" x14ac:dyDescent="0.25">
      <c r="A415" s="1">
        <v>38139</v>
      </c>
      <c r="B415" s="3">
        <v>1.5619402450383291E-2</v>
      </c>
      <c r="C415" s="15">
        <f t="shared" si="30"/>
        <v>0.16174024795724509</v>
      </c>
      <c r="D415" s="12">
        <f t="shared" si="31"/>
        <v>0.23524513280200432</v>
      </c>
      <c r="E415" s="12">
        <f t="shared" si="32"/>
        <v>0.39698538075924938</v>
      </c>
      <c r="F415" s="14">
        <f t="shared" si="33"/>
        <v>0.40742116913199883</v>
      </c>
      <c r="G415" s="14">
        <f t="shared" si="34"/>
        <v>0.59257883086800123</v>
      </c>
    </row>
    <row r="416" spans="1:7" x14ac:dyDescent="0.25">
      <c r="A416" s="1">
        <v>38169</v>
      </c>
      <c r="B416" s="3">
        <v>-1.6108171663727244E-2</v>
      </c>
      <c r="C416" s="15">
        <f t="shared" si="30"/>
        <v>0.1438914654621449</v>
      </c>
      <c r="D416" s="12">
        <f t="shared" si="31"/>
        <v>0.19949928927074811</v>
      </c>
      <c r="E416" s="12">
        <f t="shared" si="32"/>
        <v>0.34339075473289304</v>
      </c>
      <c r="F416" s="14">
        <f t="shared" si="33"/>
        <v>0.41903127407746044</v>
      </c>
      <c r="G416" s="14">
        <f t="shared" si="34"/>
        <v>0.58096872592253945</v>
      </c>
    </row>
    <row r="417" spans="1:7" x14ac:dyDescent="0.25">
      <c r="A417" s="1">
        <v>38200</v>
      </c>
      <c r="B417" s="3">
        <v>-4.792065009560198E-3</v>
      </c>
      <c r="C417" s="15">
        <f t="shared" si="30"/>
        <v>0.16996029036589252</v>
      </c>
      <c r="D417" s="12">
        <f t="shared" si="31"/>
        <v>0.20678235253437588</v>
      </c>
      <c r="E417" s="12">
        <f t="shared" si="32"/>
        <v>0.37674264290026838</v>
      </c>
      <c r="F417" s="14">
        <f t="shared" si="33"/>
        <v>0.45113101362110619</v>
      </c>
      <c r="G417" s="14">
        <f t="shared" si="34"/>
        <v>0.54886898637889392</v>
      </c>
    </row>
    <row r="418" spans="1:7" x14ac:dyDescent="0.25">
      <c r="A418" s="1">
        <v>38231</v>
      </c>
      <c r="B418" s="3">
        <v>2.1602084559132484E-2</v>
      </c>
      <c r="C418" s="15">
        <f t="shared" si="30"/>
        <v>0.18492822005373294</v>
      </c>
      <c r="D418" s="12">
        <f t="shared" si="31"/>
        <v>0.20602778518894316</v>
      </c>
      <c r="E418" s="12">
        <f t="shared" si="32"/>
        <v>0.3909560052426761</v>
      </c>
      <c r="F418" s="14">
        <f t="shared" si="33"/>
        <v>0.47301542264056901</v>
      </c>
      <c r="G418" s="14">
        <f t="shared" si="34"/>
        <v>0.52698457735943105</v>
      </c>
    </row>
    <row r="419" spans="1:7" x14ac:dyDescent="0.25">
      <c r="A419" s="1">
        <v>38261</v>
      </c>
      <c r="B419" s="3">
        <v>4.421824678530295E-2</v>
      </c>
      <c r="C419" s="15">
        <f t="shared" si="30"/>
        <v>0.13891811587622493</v>
      </c>
      <c r="D419" s="12">
        <f t="shared" si="31"/>
        <v>0.18975099570721812</v>
      </c>
      <c r="E419" s="12">
        <f t="shared" si="32"/>
        <v>0.32866911158344303</v>
      </c>
      <c r="F419" s="14">
        <f t="shared" si="33"/>
        <v>0.4226686079715653</v>
      </c>
      <c r="G419" s="14">
        <f t="shared" si="34"/>
        <v>0.57733139202843475</v>
      </c>
    </row>
    <row r="420" spans="1:7" x14ac:dyDescent="0.25">
      <c r="A420" s="1">
        <v>38292</v>
      </c>
      <c r="B420" s="3">
        <v>3.2958126969833357E-2</v>
      </c>
      <c r="C420" s="15">
        <f t="shared" si="30"/>
        <v>0.15539728256797802</v>
      </c>
      <c r="D420" s="12">
        <f t="shared" si="31"/>
        <v>0.21290934201378978</v>
      </c>
      <c r="E420" s="12">
        <f t="shared" si="32"/>
        <v>0.36830662458176777</v>
      </c>
      <c r="F420" s="14">
        <f t="shared" si="33"/>
        <v>0.42192366956320726</v>
      </c>
      <c r="G420" s="14">
        <f t="shared" si="34"/>
        <v>0.57807633043679274</v>
      </c>
    </row>
    <row r="421" spans="1:7" x14ac:dyDescent="0.25">
      <c r="A421" s="1">
        <v>38322</v>
      </c>
      <c r="B421" s="3">
        <v>4.5091971057449109E-2</v>
      </c>
      <c r="C421" s="15">
        <f t="shared" si="30"/>
        <v>0.12452287115231186</v>
      </c>
      <c r="D421" s="12">
        <f t="shared" si="31"/>
        <v>0.20560707137671302</v>
      </c>
      <c r="E421" s="12">
        <f t="shared" si="32"/>
        <v>0.33012994252902489</v>
      </c>
      <c r="F421" s="14">
        <f t="shared" si="33"/>
        <v>0.37719350810284002</v>
      </c>
      <c r="G421" s="14">
        <f t="shared" si="34"/>
        <v>0.62280649189715998</v>
      </c>
    </row>
    <row r="422" spans="1:7" x14ac:dyDescent="0.25">
      <c r="A422" s="1">
        <v>38353</v>
      </c>
      <c r="B422" s="3">
        <v>2.5743957625174785E-2</v>
      </c>
      <c r="C422" s="15">
        <f t="shared" si="30"/>
        <v>0.15529368994454262</v>
      </c>
      <c r="D422" s="12">
        <f t="shared" si="31"/>
        <v>0.23054636115866331</v>
      </c>
      <c r="E422" s="12">
        <f t="shared" si="32"/>
        <v>0.38584005110320596</v>
      </c>
      <c r="F422" s="14">
        <f t="shared" si="33"/>
        <v>0.40248203757106615</v>
      </c>
      <c r="G422" s="14">
        <f t="shared" si="34"/>
        <v>0.59751796242893374</v>
      </c>
    </row>
    <row r="423" spans="1:7" x14ac:dyDescent="0.25">
      <c r="A423" s="1">
        <v>38384</v>
      </c>
      <c r="B423" s="3">
        <v>2.1519695044472709E-2</v>
      </c>
      <c r="C423" s="15">
        <f t="shared" si="30"/>
        <v>0.16921156163420426</v>
      </c>
      <c r="D423" s="12">
        <f t="shared" si="31"/>
        <v>0.22252586233027125</v>
      </c>
      <c r="E423" s="12">
        <f t="shared" si="32"/>
        <v>0.39173742396447553</v>
      </c>
      <c r="F423" s="14">
        <f t="shared" si="33"/>
        <v>0.43195148403678968</v>
      </c>
      <c r="G423" s="14">
        <f t="shared" si="34"/>
        <v>0.56804851596321027</v>
      </c>
    </row>
    <row r="424" spans="1:7" x14ac:dyDescent="0.25">
      <c r="A424" s="1">
        <v>38412</v>
      </c>
      <c r="B424" s="3">
        <v>-1.0468495004577472E-2</v>
      </c>
      <c r="C424" s="15">
        <f t="shared" si="30"/>
        <v>0.16349883247832739</v>
      </c>
      <c r="D424" s="12">
        <f t="shared" si="31"/>
        <v>0.1977016873303408</v>
      </c>
      <c r="E424" s="12">
        <f t="shared" si="32"/>
        <v>0.36120051980866819</v>
      </c>
      <c r="F424" s="14">
        <f t="shared" si="33"/>
        <v>0.45265392354621881</v>
      </c>
      <c r="G424" s="14">
        <f t="shared" si="34"/>
        <v>0.54734607645378119</v>
      </c>
    </row>
    <row r="425" spans="1:7" x14ac:dyDescent="0.25">
      <c r="A425" s="1">
        <v>38443</v>
      </c>
      <c r="B425" s="3">
        <v>-2.4517296862429649E-2</v>
      </c>
      <c r="C425" s="15">
        <f t="shared" si="30"/>
        <v>0.13327046249110558</v>
      </c>
      <c r="D425" s="12">
        <f t="shared" si="31"/>
        <v>0.17606883737240206</v>
      </c>
      <c r="E425" s="12">
        <f t="shared" si="32"/>
        <v>0.30933929986350761</v>
      </c>
      <c r="F425" s="14">
        <f t="shared" si="33"/>
        <v>0.43082292663722205</v>
      </c>
      <c r="G425" s="14">
        <f t="shared" si="34"/>
        <v>0.56917707336277801</v>
      </c>
    </row>
    <row r="426" spans="1:7" x14ac:dyDescent="0.25">
      <c r="A426" s="1">
        <v>38473</v>
      </c>
      <c r="B426" s="3">
        <v>5.1741201212346155E-2</v>
      </c>
      <c r="C426" s="15">
        <f t="shared" si="30"/>
        <v>0.10789921881163128</v>
      </c>
      <c r="D426" s="12">
        <f t="shared" si="31"/>
        <v>0.19683630120926926</v>
      </c>
      <c r="E426" s="12">
        <f t="shared" si="32"/>
        <v>0.30473552002090054</v>
      </c>
      <c r="F426" s="14">
        <f t="shared" si="33"/>
        <v>0.35407496574154179</v>
      </c>
      <c r="G426" s="14">
        <f t="shared" si="34"/>
        <v>0.64592503425845826</v>
      </c>
    </row>
    <row r="427" spans="1:7" x14ac:dyDescent="0.25">
      <c r="A427" s="1">
        <v>38504</v>
      </c>
      <c r="B427" s="3">
        <v>3.4737946109134388E-2</v>
      </c>
      <c r="C427" s="15">
        <f t="shared" si="30"/>
        <v>0.13211768129262225</v>
      </c>
      <c r="D427" s="12">
        <f t="shared" si="31"/>
        <v>0.23495977470101562</v>
      </c>
      <c r="E427" s="12">
        <f t="shared" si="32"/>
        <v>0.36707745599363784</v>
      </c>
      <c r="F427" s="14">
        <f t="shared" si="33"/>
        <v>0.35991772073006878</v>
      </c>
      <c r="G427" s="14">
        <f t="shared" si="34"/>
        <v>0.64008227926993133</v>
      </c>
    </row>
    <row r="428" spans="1:7" x14ac:dyDescent="0.25">
      <c r="A428" s="1">
        <v>38534</v>
      </c>
      <c r="B428" s="3">
        <v>3.4452706863070004E-2</v>
      </c>
      <c r="C428" s="15">
        <f t="shared" si="30"/>
        <v>0.13434185449235966</v>
      </c>
      <c r="D428" s="12">
        <f t="shared" si="31"/>
        <v>0.23316345039055325</v>
      </c>
      <c r="E428" s="12">
        <f t="shared" si="32"/>
        <v>0.36750530488291289</v>
      </c>
      <c r="F428" s="14">
        <f t="shared" si="33"/>
        <v>0.36555078989991979</v>
      </c>
      <c r="G428" s="14">
        <f t="shared" si="34"/>
        <v>0.63444921010008026</v>
      </c>
    </row>
    <row r="429" spans="1:7" x14ac:dyDescent="0.25">
      <c r="A429" s="1">
        <v>38565</v>
      </c>
      <c r="B429" s="3">
        <v>-1.0549257339609097E-2</v>
      </c>
      <c r="C429" s="15">
        <f t="shared" si="30"/>
        <v>0.14359670905182359</v>
      </c>
      <c r="D429" s="12">
        <f t="shared" si="31"/>
        <v>0.21855884892963565</v>
      </c>
      <c r="E429" s="12">
        <f t="shared" si="32"/>
        <v>0.36215555798145926</v>
      </c>
      <c r="F429" s="14">
        <f t="shared" si="33"/>
        <v>0.39650560618808756</v>
      </c>
      <c r="G429" s="14">
        <f t="shared" si="34"/>
        <v>0.60349439381191239</v>
      </c>
    </row>
    <row r="430" spans="1:7" x14ac:dyDescent="0.25">
      <c r="A430" s="1">
        <v>38596</v>
      </c>
      <c r="B430" s="3">
        <v>7.9574271170754329E-2</v>
      </c>
      <c r="C430" s="15">
        <f t="shared" si="30"/>
        <v>3.841245552001421E-2</v>
      </c>
      <c r="D430" s="12">
        <f t="shared" si="31"/>
        <v>0.17020698793949446</v>
      </c>
      <c r="E430" s="12">
        <f t="shared" si="32"/>
        <v>0.20861944345950867</v>
      </c>
      <c r="F430" s="14">
        <f t="shared" si="33"/>
        <v>0.18412691973013415</v>
      </c>
      <c r="G430" s="14">
        <f t="shared" si="34"/>
        <v>0.81587308026986582</v>
      </c>
    </row>
    <row r="431" spans="1:7" x14ac:dyDescent="0.25">
      <c r="A431" s="1">
        <v>38626</v>
      </c>
      <c r="B431" s="3">
        <v>-3.0759207187435744E-2</v>
      </c>
      <c r="C431" s="15">
        <f t="shared" si="30"/>
        <v>6.0889488414584206E-2</v>
      </c>
      <c r="D431" s="12">
        <f t="shared" si="31"/>
        <v>0.24253130496450218</v>
      </c>
      <c r="E431" s="12">
        <f t="shared" si="32"/>
        <v>0.3034207933790864</v>
      </c>
      <c r="F431" s="14">
        <f t="shared" si="33"/>
        <v>0.20067671610926938</v>
      </c>
      <c r="G431" s="14">
        <f t="shared" si="34"/>
        <v>0.7993232838907306</v>
      </c>
    </row>
    <row r="432" spans="1:7" x14ac:dyDescent="0.25">
      <c r="A432" s="1">
        <v>38657</v>
      </c>
      <c r="B432" s="3">
        <v>7.0139748805944091E-3</v>
      </c>
      <c r="C432" s="15">
        <f t="shared" si="30"/>
        <v>0.10764353907648209</v>
      </c>
      <c r="D432" s="12">
        <f t="shared" si="31"/>
        <v>0.28718970184383019</v>
      </c>
      <c r="E432" s="12">
        <f t="shared" si="32"/>
        <v>0.3948332409203123</v>
      </c>
      <c r="F432" s="14">
        <f t="shared" si="33"/>
        <v>0.27263038650336785</v>
      </c>
      <c r="G432" s="14">
        <f t="shared" si="34"/>
        <v>0.72736961349663209</v>
      </c>
    </row>
    <row r="433" spans="1:7" x14ac:dyDescent="0.25">
      <c r="A433" s="1">
        <v>38687</v>
      </c>
      <c r="B433" s="3">
        <v>1.5528795903489545E-2</v>
      </c>
      <c r="C433" s="15">
        <f t="shared" si="30"/>
        <v>0.1310852731787247</v>
      </c>
      <c r="D433" s="12">
        <f t="shared" si="31"/>
        <v>0.26618277037888816</v>
      </c>
      <c r="E433" s="12">
        <f t="shared" si="32"/>
        <v>0.39726804355761286</v>
      </c>
      <c r="F433" s="14">
        <f t="shared" si="33"/>
        <v>0.32996682039871744</v>
      </c>
      <c r="G433" s="14">
        <f t="shared" si="34"/>
        <v>0.6700331796012825</v>
      </c>
    </row>
    <row r="434" spans="1:7" x14ac:dyDescent="0.25">
      <c r="A434" s="1">
        <v>38718</v>
      </c>
      <c r="B434" s="3">
        <v>3.770076370209563E-2</v>
      </c>
      <c r="C434" s="15">
        <f t="shared" si="30"/>
        <v>0.11942423750920202</v>
      </c>
      <c r="D434" s="12">
        <f t="shared" si="31"/>
        <v>0.24117957929087985</v>
      </c>
      <c r="E434" s="12">
        <f t="shared" si="32"/>
        <v>0.36060381680008186</v>
      </c>
      <c r="F434" s="14">
        <f t="shared" si="33"/>
        <v>0.33117851765670747</v>
      </c>
      <c r="G434" s="14">
        <f t="shared" si="34"/>
        <v>0.66882148234329253</v>
      </c>
    </row>
    <row r="435" spans="1:7" x14ac:dyDescent="0.25">
      <c r="A435" s="1">
        <v>38749</v>
      </c>
      <c r="B435" s="3">
        <v>5.947657942990503E-2</v>
      </c>
      <c r="C435" s="15">
        <f t="shared" si="30"/>
        <v>7.0824016264002171E-2</v>
      </c>
      <c r="D435" s="12">
        <f t="shared" si="31"/>
        <v>0.21846063105868069</v>
      </c>
      <c r="E435" s="12">
        <f t="shared" si="32"/>
        <v>0.28928464732268289</v>
      </c>
      <c r="F435" s="14">
        <f t="shared" si="33"/>
        <v>0.24482466290373661</v>
      </c>
      <c r="G435" s="14">
        <f t="shared" si="34"/>
        <v>0.75517533709626328</v>
      </c>
    </row>
    <row r="436" spans="1:7" x14ac:dyDescent="0.25">
      <c r="A436" s="1">
        <v>38777</v>
      </c>
      <c r="B436" s="3">
        <v>1.2657729947449514E-2</v>
      </c>
      <c r="C436" s="15">
        <f t="shared" si="30"/>
        <v>0.12264348453515563</v>
      </c>
      <c r="D436" s="12">
        <f t="shared" si="31"/>
        <v>0.27486769579112014</v>
      </c>
      <c r="E436" s="12">
        <f t="shared" si="32"/>
        <v>0.39751118032627575</v>
      </c>
      <c r="F436" s="14">
        <f t="shared" si="33"/>
        <v>0.3085283901561971</v>
      </c>
      <c r="G436" s="14">
        <f t="shared" si="34"/>
        <v>0.69147160984380296</v>
      </c>
    </row>
    <row r="437" spans="1:7" x14ac:dyDescent="0.25">
      <c r="A437" s="1">
        <v>38808</v>
      </c>
      <c r="B437" s="3">
        <v>6.455622450961318E-3</v>
      </c>
      <c r="C437" s="15">
        <f t="shared" si="30"/>
        <v>0.1439502616250983</v>
      </c>
      <c r="D437" s="12">
        <f t="shared" si="31"/>
        <v>0.25080535029044787</v>
      </c>
      <c r="E437" s="12">
        <f t="shared" si="32"/>
        <v>0.3947556119155462</v>
      </c>
      <c r="F437" s="14">
        <f t="shared" si="33"/>
        <v>0.36465665662504865</v>
      </c>
      <c r="G437" s="14">
        <f t="shared" si="34"/>
        <v>0.63534334337495124</v>
      </c>
    </row>
    <row r="438" spans="1:7" x14ac:dyDescent="0.25">
      <c r="A438" s="1">
        <v>38838</v>
      </c>
      <c r="B438" s="3">
        <v>-4.7624193398993486E-2</v>
      </c>
      <c r="C438" s="15">
        <f t="shared" si="30"/>
        <v>5.7942168753904323E-2</v>
      </c>
      <c r="D438" s="12">
        <f t="shared" si="31"/>
        <v>0.16467714022411306</v>
      </c>
      <c r="E438" s="12">
        <f t="shared" si="32"/>
        <v>0.22261930897801738</v>
      </c>
      <c r="F438" s="14">
        <f t="shared" si="33"/>
        <v>0.26027467707046853</v>
      </c>
      <c r="G438" s="14">
        <f t="shared" si="34"/>
        <v>0.73972532292953153</v>
      </c>
    </row>
    <row r="439" spans="1:7" x14ac:dyDescent="0.25">
      <c r="A439" s="1">
        <v>38869</v>
      </c>
      <c r="B439" s="3">
        <v>1.519621350882594E-2</v>
      </c>
      <c r="C439" s="15">
        <f t="shared" si="30"/>
        <v>0.12707684283762385</v>
      </c>
      <c r="D439" s="12">
        <f t="shared" si="31"/>
        <v>0.27030091603464856</v>
      </c>
      <c r="E439" s="12">
        <f t="shared" si="32"/>
        <v>0.39737775887227245</v>
      </c>
      <c r="F439" s="14">
        <f t="shared" si="33"/>
        <v>0.3197885135752393</v>
      </c>
      <c r="G439" s="14">
        <f t="shared" si="34"/>
        <v>0.6802114864247607</v>
      </c>
    </row>
    <row r="440" spans="1:7" x14ac:dyDescent="0.25">
      <c r="A440" s="1">
        <v>38899</v>
      </c>
      <c r="B440" s="3">
        <v>2.4301258971268114E-2</v>
      </c>
      <c r="C440" s="15">
        <f t="shared" si="30"/>
        <v>0.13915071017324807</v>
      </c>
      <c r="D440" s="12">
        <f t="shared" si="31"/>
        <v>0.25024550665431089</v>
      </c>
      <c r="E440" s="12">
        <f t="shared" si="32"/>
        <v>0.38939621682755898</v>
      </c>
      <c r="F440" s="14">
        <f t="shared" si="33"/>
        <v>0.35734992832472701</v>
      </c>
      <c r="G440" s="14">
        <f t="shared" si="34"/>
        <v>0.64265007167527288</v>
      </c>
    </row>
    <row r="441" spans="1:7" x14ac:dyDescent="0.25">
      <c r="A441" s="1">
        <v>38930</v>
      </c>
      <c r="B441" s="3">
        <v>2.8611511632438358E-2</v>
      </c>
      <c r="C441" s="15">
        <f t="shared" si="30"/>
        <v>0.14454698845716821</v>
      </c>
      <c r="D441" s="12">
        <f t="shared" si="31"/>
        <v>0.23649621413790894</v>
      </c>
      <c r="E441" s="12">
        <f t="shared" si="32"/>
        <v>0.38104320259507718</v>
      </c>
      <c r="F441" s="14">
        <f t="shared" si="33"/>
        <v>0.37934540617110502</v>
      </c>
      <c r="G441" s="14">
        <f t="shared" si="34"/>
        <v>0.62065459382889487</v>
      </c>
    </row>
    <row r="442" spans="1:7" x14ac:dyDescent="0.25">
      <c r="A442" s="1">
        <v>38961</v>
      </c>
      <c r="B442" s="3">
        <v>6.7678971934290955E-2</v>
      </c>
      <c r="C442" s="15">
        <f t="shared" si="30"/>
        <v>5.9589087623439868E-2</v>
      </c>
      <c r="D442" s="12">
        <f t="shared" si="31"/>
        <v>0.19291838696378358</v>
      </c>
      <c r="E442" s="12">
        <f t="shared" si="32"/>
        <v>0.25250747458722345</v>
      </c>
      <c r="F442" s="14">
        <f t="shared" si="33"/>
        <v>0.23598940079239539</v>
      </c>
      <c r="G442" s="14">
        <f t="shared" si="34"/>
        <v>0.76401059920760461</v>
      </c>
    </row>
    <row r="443" spans="1:7" x14ac:dyDescent="0.25">
      <c r="A443" s="1">
        <v>38991</v>
      </c>
      <c r="B443" s="3">
        <v>6.4609532460896402E-2</v>
      </c>
      <c r="C443" s="15">
        <f t="shared" si="30"/>
        <v>4.722267354163779E-2</v>
      </c>
      <c r="D443" s="12">
        <f t="shared" si="31"/>
        <v>0.23884805853415633</v>
      </c>
      <c r="E443" s="12">
        <f t="shared" si="32"/>
        <v>0.28607073207579414</v>
      </c>
      <c r="F443" s="14">
        <f t="shared" si="33"/>
        <v>0.16507341802839934</v>
      </c>
      <c r="G443" s="14">
        <f t="shared" si="34"/>
        <v>0.83492658197160063</v>
      </c>
    </row>
    <row r="444" spans="1:7" x14ac:dyDescent="0.25">
      <c r="A444" s="1">
        <v>39022</v>
      </c>
      <c r="B444" s="3">
        <v>1.4105538223608827E-2</v>
      </c>
      <c r="C444" s="15">
        <f t="shared" si="30"/>
        <v>9.5367123937055112E-2</v>
      </c>
      <c r="D444" s="12">
        <f t="shared" si="31"/>
        <v>0.30224995113804232</v>
      </c>
      <c r="E444" s="12">
        <f t="shared" si="32"/>
        <v>0.39761707507509741</v>
      </c>
      <c r="F444" s="14">
        <f t="shared" si="33"/>
        <v>0.23984665125118998</v>
      </c>
      <c r="G444" s="14">
        <f t="shared" si="34"/>
        <v>0.76015334874881002</v>
      </c>
    </row>
    <row r="445" spans="1:7" x14ac:dyDescent="0.25">
      <c r="A445" s="1">
        <v>39052</v>
      </c>
      <c r="B445" s="3">
        <v>2.2119530921329567E-2</v>
      </c>
      <c r="C445" s="15">
        <f t="shared" si="30"/>
        <v>0.11578781768686214</v>
      </c>
      <c r="D445" s="12">
        <f t="shared" si="31"/>
        <v>0.27761837514377924</v>
      </c>
      <c r="E445" s="12">
        <f t="shared" si="32"/>
        <v>0.39340619283064138</v>
      </c>
      <c r="F445" s="14">
        <f t="shared" si="33"/>
        <v>0.29432128877724095</v>
      </c>
      <c r="G445" s="14">
        <f t="shared" si="34"/>
        <v>0.70567871122275905</v>
      </c>
    </row>
    <row r="446" spans="1:7" x14ac:dyDescent="0.25">
      <c r="A446" s="1">
        <v>39083</v>
      </c>
      <c r="B446" s="3">
        <v>3.6773359572456421E-2</v>
      </c>
      <c r="C446" s="15">
        <f t="shared" si="30"/>
        <v>0.11166296159500892</v>
      </c>
      <c r="D446" s="12">
        <f t="shared" si="31"/>
        <v>0.25360739169180363</v>
      </c>
      <c r="E446" s="12">
        <f t="shared" si="32"/>
        <v>0.36527035328681257</v>
      </c>
      <c r="F446" s="14">
        <f t="shared" si="33"/>
        <v>0.30569949241769007</v>
      </c>
      <c r="G446" s="14">
        <f t="shared" si="34"/>
        <v>0.69430050758230988</v>
      </c>
    </row>
    <row r="447" spans="1:7" x14ac:dyDescent="0.25">
      <c r="A447" s="1">
        <v>39114</v>
      </c>
      <c r="B447" s="3">
        <v>-1.8844867906036122E-2</v>
      </c>
      <c r="C447" s="15">
        <f t="shared" si="30"/>
        <v>0.11068910321429518</v>
      </c>
      <c r="D447" s="12">
        <f t="shared" si="31"/>
        <v>0.22698587851008173</v>
      </c>
      <c r="E447" s="12">
        <f t="shared" si="32"/>
        <v>0.33767498172437693</v>
      </c>
      <c r="F447" s="14">
        <f t="shared" si="33"/>
        <v>0.32779776176798259</v>
      </c>
      <c r="G447" s="14">
        <f t="shared" si="34"/>
        <v>0.6722022382320173</v>
      </c>
    </row>
    <row r="448" spans="1:7" x14ac:dyDescent="0.25">
      <c r="A448" s="1">
        <v>39142</v>
      </c>
      <c r="B448" s="3">
        <v>2.576925265373986E-2</v>
      </c>
      <c r="C448" s="15">
        <f t="shared" si="30"/>
        <v>0.13975721682130793</v>
      </c>
      <c r="D448" s="12">
        <f t="shared" si="31"/>
        <v>0.24724776034575818</v>
      </c>
      <c r="E448" s="12">
        <f t="shared" si="32"/>
        <v>0.38700497716706611</v>
      </c>
      <c r="F448" s="14">
        <f t="shared" si="33"/>
        <v>0.36112511483534787</v>
      </c>
      <c r="G448" s="14">
        <f t="shared" si="34"/>
        <v>0.63887488516465218</v>
      </c>
    </row>
    <row r="449" spans="1:7" x14ac:dyDescent="0.25">
      <c r="A449" s="1">
        <v>39173</v>
      </c>
      <c r="B449" s="3">
        <v>-1.6376063951087483E-2</v>
      </c>
      <c r="C449" s="15">
        <f t="shared" si="30"/>
        <v>0.13062911938995356</v>
      </c>
      <c r="D449" s="12">
        <f t="shared" si="31"/>
        <v>0.21335406601326781</v>
      </c>
      <c r="E449" s="12">
        <f t="shared" si="32"/>
        <v>0.34398318540322137</v>
      </c>
      <c r="F449" s="14">
        <f t="shared" si="33"/>
        <v>0.37975437443789145</v>
      </c>
      <c r="G449" s="14">
        <f t="shared" si="34"/>
        <v>0.6202456255621086</v>
      </c>
    </row>
    <row r="450" spans="1:7" x14ac:dyDescent="0.25">
      <c r="A450" s="1">
        <v>39203</v>
      </c>
      <c r="B450" s="3">
        <v>5.91257707153241E-2</v>
      </c>
      <c r="C450" s="15">
        <f t="shared" si="30"/>
        <v>7.9342250409153117E-2</v>
      </c>
      <c r="D450" s="12">
        <f t="shared" si="31"/>
        <v>0.20431639164966259</v>
      </c>
      <c r="E450" s="12">
        <f t="shared" si="32"/>
        <v>0.28365864205881569</v>
      </c>
      <c r="F450" s="14">
        <f t="shared" si="33"/>
        <v>0.27971032306042615</v>
      </c>
      <c r="G450" s="14">
        <f t="shared" si="34"/>
        <v>0.72028967693957391</v>
      </c>
    </row>
    <row r="451" spans="1:7" x14ac:dyDescent="0.25">
      <c r="A451" s="1">
        <v>39234</v>
      </c>
      <c r="B451" s="3">
        <v>-2.9509903684596606E-2</v>
      </c>
      <c r="C451" s="15">
        <f t="shared" ref="C451:C514" si="35">(F450*$K$9+G450*$K$10)*_xlfn.NORM.S.DIST((B451-$J$3)/$J$4,FALSE)</f>
        <v>8.2727822015187108E-2</v>
      </c>
      <c r="D451" s="12">
        <f t="shared" ref="D451:D514" si="36">(F450*$L$9+G450*$L$10)*_xlfn.NORM.S.DIST((B451-$J$5)/$J$6,FALSE)</f>
        <v>0.21815296860017463</v>
      </c>
      <c r="E451" s="12">
        <f t="shared" si="32"/>
        <v>0.30088079061536177</v>
      </c>
      <c r="F451" s="14">
        <f t="shared" si="33"/>
        <v>0.2749521557889823</v>
      </c>
      <c r="G451" s="14">
        <f t="shared" si="34"/>
        <v>0.72504784421101764</v>
      </c>
    </row>
    <row r="452" spans="1:7" x14ac:dyDescent="0.25">
      <c r="A452" s="1">
        <v>39264</v>
      </c>
      <c r="B452" s="3">
        <v>-5.785174347720079E-3</v>
      </c>
      <c r="C452" s="15">
        <f t="shared" si="35"/>
        <v>0.12315770065293978</v>
      </c>
      <c r="D452" s="12">
        <f t="shared" si="36"/>
        <v>0.25235683647715551</v>
      </c>
      <c r="E452" s="12">
        <f t="shared" si="32"/>
        <v>0.3755145371300953</v>
      </c>
      <c r="F452" s="14">
        <f t="shared" si="33"/>
        <v>0.32797052703787166</v>
      </c>
      <c r="G452" s="14">
        <f t="shared" si="34"/>
        <v>0.67202947296212834</v>
      </c>
    </row>
    <row r="453" spans="1:7" x14ac:dyDescent="0.25">
      <c r="A453" s="1">
        <v>39295</v>
      </c>
      <c r="B453" s="3">
        <v>-2.1993856190715699E-2</v>
      </c>
      <c r="C453" s="15">
        <f t="shared" si="35"/>
        <v>0.10974138530819232</v>
      </c>
      <c r="D453" s="12">
        <f t="shared" si="36"/>
        <v>0.21593613690304708</v>
      </c>
      <c r="E453" s="12">
        <f t="shared" ref="E453:E516" si="37">C453+D453</f>
        <v>0.32567752221123941</v>
      </c>
      <c r="F453" s="14">
        <f t="shared" ref="F453:F516" si="38">C453/E453</f>
        <v>0.33696333895899755</v>
      </c>
      <c r="G453" s="14">
        <f t="shared" ref="G453:G516" si="39">D453/E453</f>
        <v>0.66303666104100245</v>
      </c>
    </row>
    <row r="454" spans="1:7" x14ac:dyDescent="0.25">
      <c r="A454" s="1">
        <v>39326</v>
      </c>
      <c r="B454" s="3">
        <v>3.673889056073909E-3</v>
      </c>
      <c r="C454" s="15">
        <f t="shared" si="35"/>
        <v>0.15224288466247782</v>
      </c>
      <c r="D454" s="12">
        <f t="shared" si="36"/>
        <v>0.23973890362443187</v>
      </c>
      <c r="E454" s="12">
        <f t="shared" si="37"/>
        <v>0.39198178828690966</v>
      </c>
      <c r="F454" s="14">
        <f t="shared" si="38"/>
        <v>0.38839274989746253</v>
      </c>
      <c r="G454" s="14">
        <f t="shared" si="39"/>
        <v>0.61160725010253747</v>
      </c>
    </row>
    <row r="455" spans="1:7" x14ac:dyDescent="0.25">
      <c r="A455" s="1">
        <v>39356</v>
      </c>
      <c r="B455" s="3">
        <v>7.7169092385533045E-2</v>
      </c>
      <c r="C455" s="15">
        <f t="shared" si="35"/>
        <v>4.189873762256513E-2</v>
      </c>
      <c r="D455" s="12">
        <f t="shared" si="36"/>
        <v>0.17611314534226877</v>
      </c>
      <c r="E455" s="12">
        <f t="shared" si="37"/>
        <v>0.2180118829648339</v>
      </c>
      <c r="F455" s="14">
        <f t="shared" si="38"/>
        <v>0.19218556829456654</v>
      </c>
      <c r="G455" s="14">
        <f t="shared" si="39"/>
        <v>0.80781443170543343</v>
      </c>
    </row>
    <row r="456" spans="1:7" x14ac:dyDescent="0.25">
      <c r="A456" s="1">
        <v>39387</v>
      </c>
      <c r="B456" s="3">
        <v>-9.4233490292501276E-3</v>
      </c>
      <c r="C456" s="15">
        <f t="shared" si="35"/>
        <v>9.3380168976763905E-2</v>
      </c>
      <c r="D456" s="12">
        <f t="shared" si="36"/>
        <v>0.2746584767413498</v>
      </c>
      <c r="E456" s="12">
        <f t="shared" si="37"/>
        <v>0.36803864571811373</v>
      </c>
      <c r="F456" s="14">
        <f t="shared" si="38"/>
        <v>0.25372381423304435</v>
      </c>
      <c r="G456" s="14">
        <f t="shared" si="39"/>
        <v>0.74627618576695565</v>
      </c>
    </row>
    <row r="457" spans="1:7" x14ac:dyDescent="0.25">
      <c r="A457" s="1">
        <v>39417</v>
      </c>
      <c r="B457" s="3">
        <v>-3.8742762807416065E-2</v>
      </c>
      <c r="C457" s="15">
        <f t="shared" si="35"/>
        <v>5.9936667855365E-2</v>
      </c>
      <c r="D457" s="12">
        <f t="shared" si="36"/>
        <v>0.20849640264607411</v>
      </c>
      <c r="E457" s="12">
        <f t="shared" si="37"/>
        <v>0.26843307050143911</v>
      </c>
      <c r="F457" s="14">
        <f t="shared" si="38"/>
        <v>0.22328347153129061</v>
      </c>
      <c r="G457" s="14">
        <f t="shared" si="39"/>
        <v>0.77671652846870942</v>
      </c>
    </row>
    <row r="458" spans="1:7" x14ac:dyDescent="0.25">
      <c r="A458" s="1">
        <v>39448</v>
      </c>
      <c r="B458" s="3">
        <v>-0.12592493346569145</v>
      </c>
      <c r="C458" s="15">
        <f t="shared" si="35"/>
        <v>3.5937105855512731E-4</v>
      </c>
      <c r="D458" s="12">
        <f t="shared" si="36"/>
        <v>5.3678918434106687E-2</v>
      </c>
      <c r="E458" s="12">
        <f t="shared" si="37"/>
        <v>5.4038289492661817E-2</v>
      </c>
      <c r="F458" s="14">
        <f t="shared" si="38"/>
        <v>6.6503041071262715E-3</v>
      </c>
      <c r="G458" s="14">
        <f t="shared" si="39"/>
        <v>0.9933496958928737</v>
      </c>
    </row>
    <row r="459" spans="1:7" x14ac:dyDescent="0.25">
      <c r="A459" s="1">
        <v>39479</v>
      </c>
      <c r="B459" s="3">
        <v>-6.4518826119673856E-3</v>
      </c>
      <c r="C459" s="15">
        <f t="shared" si="35"/>
        <v>3.8730859379429487E-2</v>
      </c>
      <c r="D459" s="12">
        <f t="shared" si="36"/>
        <v>0.33781261687358094</v>
      </c>
      <c r="E459" s="12">
        <f t="shared" si="37"/>
        <v>0.37654347625301043</v>
      </c>
      <c r="F459" s="14">
        <f t="shared" si="38"/>
        <v>0.10285893083274428</v>
      </c>
      <c r="G459" s="14">
        <f t="shared" si="39"/>
        <v>0.89714106916725567</v>
      </c>
    </row>
    <row r="460" spans="1:7" x14ac:dyDescent="0.25">
      <c r="A460" s="1">
        <v>39508</v>
      </c>
      <c r="B460" s="3">
        <v>9.1726391674495922E-3</v>
      </c>
      <c r="C460" s="15">
        <f t="shared" si="35"/>
        <v>7.475779452608533E-2</v>
      </c>
      <c r="D460" s="12">
        <f t="shared" si="36"/>
        <v>0.32121307533047488</v>
      </c>
      <c r="E460" s="12">
        <f t="shared" si="37"/>
        <v>0.39597086985656021</v>
      </c>
      <c r="F460" s="14">
        <f t="shared" si="38"/>
        <v>0.18879619744039811</v>
      </c>
      <c r="G460" s="14">
        <f t="shared" si="39"/>
        <v>0.81120380255960189</v>
      </c>
    </row>
    <row r="461" spans="1:7" x14ac:dyDescent="0.25">
      <c r="A461" s="1">
        <v>39539</v>
      </c>
      <c r="B461" s="3">
        <v>3.1930565785999176E-2</v>
      </c>
      <c r="C461" s="15">
        <f t="shared" si="35"/>
        <v>8.9414097047302049E-2</v>
      </c>
      <c r="D461" s="12">
        <f t="shared" si="36"/>
        <v>0.29176450204130994</v>
      </c>
      <c r="E461" s="12">
        <f t="shared" si="37"/>
        <v>0.38117859908861196</v>
      </c>
      <c r="F461" s="14">
        <f t="shared" si="38"/>
        <v>0.23457271017074099</v>
      </c>
      <c r="G461" s="14">
        <f t="shared" si="39"/>
        <v>0.76542728982925912</v>
      </c>
    </row>
    <row r="462" spans="1:7" x14ac:dyDescent="0.25">
      <c r="A462" s="1">
        <v>39569</v>
      </c>
      <c r="B462" s="3">
        <v>-1.6343324287378502E-2</v>
      </c>
      <c r="C462" s="15">
        <f t="shared" si="35"/>
        <v>9.6152166787620258E-2</v>
      </c>
      <c r="D462" s="12">
        <f t="shared" si="36"/>
        <v>0.25210029524592631</v>
      </c>
      <c r="E462" s="12">
        <f t="shared" si="37"/>
        <v>0.34825246203354654</v>
      </c>
      <c r="F462" s="14">
        <f t="shared" si="38"/>
        <v>0.27609902949762372</v>
      </c>
      <c r="G462" s="14">
        <f t="shared" si="39"/>
        <v>0.72390097050237634</v>
      </c>
    </row>
    <row r="463" spans="1:7" x14ac:dyDescent="0.25">
      <c r="A463" s="1">
        <v>39600</v>
      </c>
      <c r="B463" s="3">
        <v>-0.11149828169284071</v>
      </c>
      <c r="C463" s="15">
        <f t="shared" si="35"/>
        <v>1.3246869283020744E-3</v>
      </c>
      <c r="D463" s="12">
        <f t="shared" si="36"/>
        <v>6.8744834128481189E-2</v>
      </c>
      <c r="E463" s="12">
        <f t="shared" si="37"/>
        <v>7.0069521056783268E-2</v>
      </c>
      <c r="F463" s="14">
        <f t="shared" si="38"/>
        <v>1.8905323003828845E-2</v>
      </c>
      <c r="G463" s="14">
        <f t="shared" si="39"/>
        <v>0.98109467699617103</v>
      </c>
    </row>
    <row r="464" spans="1:7" x14ac:dyDescent="0.25">
      <c r="A464" s="1">
        <v>39630</v>
      </c>
      <c r="B464" s="3">
        <v>-1.6457734595914819E-2</v>
      </c>
      <c r="C464" s="15">
        <f t="shared" si="35"/>
        <v>3.7207009296422955E-2</v>
      </c>
      <c r="D464" s="12">
        <f t="shared" si="36"/>
        <v>0.3178560962135677</v>
      </c>
      <c r="E464" s="12">
        <f t="shared" si="37"/>
        <v>0.35506310550999065</v>
      </c>
      <c r="F464" s="14">
        <f t="shared" si="38"/>
        <v>0.10478984923815475</v>
      </c>
      <c r="G464" s="14">
        <f t="shared" si="39"/>
        <v>0.89521015076184529</v>
      </c>
    </row>
    <row r="465" spans="1:7" x14ac:dyDescent="0.25">
      <c r="A465" s="1">
        <v>39661</v>
      </c>
      <c r="B465" s="3">
        <v>-1.5338696915809469E-2</v>
      </c>
      <c r="C465" s="15">
        <f t="shared" si="35"/>
        <v>6.1716144101130632E-2</v>
      </c>
      <c r="D465" s="12">
        <f t="shared" si="36"/>
        <v>0.2934411700371492</v>
      </c>
      <c r="E465" s="12">
        <f t="shared" si="37"/>
        <v>0.35515731413827983</v>
      </c>
      <c r="F465" s="14">
        <f t="shared" si="38"/>
        <v>0.17377128850879181</v>
      </c>
      <c r="G465" s="14">
        <f t="shared" si="39"/>
        <v>0.82622871149120813</v>
      </c>
    </row>
    <row r="466" spans="1:7" x14ac:dyDescent="0.25">
      <c r="A466" s="1">
        <v>39692</v>
      </c>
      <c r="B466" s="3">
        <v>-6.5071245017622292E-2</v>
      </c>
      <c r="C466" s="15">
        <f t="shared" si="35"/>
        <v>1.6981910603586555E-2</v>
      </c>
      <c r="D466" s="12">
        <f t="shared" si="36"/>
        <v>0.17050923600793583</v>
      </c>
      <c r="E466" s="12">
        <f t="shared" si="37"/>
        <v>0.18749114661152239</v>
      </c>
      <c r="F466" s="14">
        <f t="shared" si="38"/>
        <v>9.0574466637471193E-2</v>
      </c>
      <c r="G466" s="14">
        <f t="shared" si="39"/>
        <v>0.90942553336252874</v>
      </c>
    </row>
    <row r="467" spans="1:7" x14ac:dyDescent="0.25">
      <c r="A467" s="1">
        <v>39722</v>
      </c>
      <c r="B467" s="3">
        <v>-0.16764811001242408</v>
      </c>
      <c r="C467" s="15">
        <f t="shared" si="35"/>
        <v>3.6794357838289486E-6</v>
      </c>
      <c r="D467" s="12">
        <f t="shared" si="36"/>
        <v>2.0970338400957547E-2</v>
      </c>
      <c r="E467" s="12">
        <f t="shared" si="37"/>
        <v>2.0974017836741375E-2</v>
      </c>
      <c r="F467" s="14">
        <f t="shared" si="38"/>
        <v>1.75428275710888E-4</v>
      </c>
      <c r="G467" s="14">
        <f t="shared" si="39"/>
        <v>0.99982457172428918</v>
      </c>
    </row>
    <row r="468" spans="1:7" x14ac:dyDescent="0.25">
      <c r="A468" s="1">
        <v>39753</v>
      </c>
      <c r="B468" s="3">
        <v>-2.7992189177307725E-2</v>
      </c>
      <c r="C468" s="15">
        <f t="shared" si="35"/>
        <v>2.5448509372468082E-2</v>
      </c>
      <c r="D468" s="12">
        <f t="shared" si="36"/>
        <v>0.29987001893062692</v>
      </c>
      <c r="E468" s="12">
        <f t="shared" si="37"/>
        <v>0.32531852830309499</v>
      </c>
      <c r="F468" s="14">
        <f t="shared" si="38"/>
        <v>7.8226437040677999E-2</v>
      </c>
      <c r="G468" s="14">
        <f t="shared" si="39"/>
        <v>0.92177356295932211</v>
      </c>
    </row>
    <row r="469" spans="1:7" x14ac:dyDescent="0.25">
      <c r="A469" s="1">
        <v>39783</v>
      </c>
      <c r="B469" s="3">
        <v>2.652642650539061E-2</v>
      </c>
      <c r="C469" s="15">
        <f t="shared" si="35"/>
        <v>6.0986997902245495E-2</v>
      </c>
      <c r="D469" s="12">
        <f t="shared" si="36"/>
        <v>0.33141670998574196</v>
      </c>
      <c r="E469" s="12">
        <f t="shared" si="37"/>
        <v>0.39240370788798745</v>
      </c>
      <c r="F469" s="14">
        <f t="shared" si="38"/>
        <v>0.15541901535663974</v>
      </c>
      <c r="G469" s="14">
        <f t="shared" si="39"/>
        <v>0.84458098464336029</v>
      </c>
    </row>
    <row r="470" spans="1:7" x14ac:dyDescent="0.25">
      <c r="A470" s="1">
        <v>39814</v>
      </c>
      <c r="B470" s="3">
        <v>-7.9859012059796952E-2</v>
      </c>
      <c r="C470" s="15">
        <f t="shared" si="35"/>
        <v>7.4255792346642254E-3</v>
      </c>
      <c r="D470" s="12">
        <f t="shared" si="36"/>
        <v>0.14056420238446304</v>
      </c>
      <c r="E470" s="12">
        <f t="shared" si="37"/>
        <v>0.14798978161912726</v>
      </c>
      <c r="F470" s="14">
        <f t="shared" si="38"/>
        <v>5.0176296994443904E-2</v>
      </c>
      <c r="G470" s="14">
        <f t="shared" si="39"/>
        <v>0.94982370300555607</v>
      </c>
    </row>
    <row r="471" spans="1:7" x14ac:dyDescent="0.25">
      <c r="A471" s="1">
        <v>39845</v>
      </c>
      <c r="B471" s="3">
        <v>-0.10479605358395605</v>
      </c>
      <c r="C471" s="15">
        <f t="shared" si="35"/>
        <v>9.2615623390792778E-4</v>
      </c>
      <c r="D471" s="12">
        <f t="shared" si="36"/>
        <v>0.10130997025096047</v>
      </c>
      <c r="E471" s="12">
        <f t="shared" si="37"/>
        <v>0.10223612648486841</v>
      </c>
      <c r="F471" s="14">
        <f t="shared" si="38"/>
        <v>9.0589918236486083E-3</v>
      </c>
      <c r="G471" s="14">
        <f t="shared" si="39"/>
        <v>0.99094100817635133</v>
      </c>
    </row>
    <row r="472" spans="1:7" x14ac:dyDescent="0.25">
      <c r="A472" s="1">
        <v>39873</v>
      </c>
      <c r="B472" s="3">
        <v>2.0835406508110221E-2</v>
      </c>
      <c r="C472" s="15">
        <f t="shared" si="35"/>
        <v>4.1418307511097194E-2</v>
      </c>
      <c r="D472" s="12">
        <f t="shared" si="36"/>
        <v>0.35595673110759657</v>
      </c>
      <c r="E472" s="12">
        <f t="shared" si="37"/>
        <v>0.39737503861869378</v>
      </c>
      <c r="F472" s="14">
        <f t="shared" si="38"/>
        <v>0.10422976655773453</v>
      </c>
      <c r="G472" s="14">
        <f t="shared" si="39"/>
        <v>0.89577023344226547</v>
      </c>
    </row>
    <row r="473" spans="1:7" x14ac:dyDescent="0.25">
      <c r="A473" s="1">
        <v>39904</v>
      </c>
      <c r="B473" s="3">
        <v>0.14034873944460013</v>
      </c>
      <c r="C473" s="15">
        <f t="shared" si="35"/>
        <v>3.7196401572496844E-4</v>
      </c>
      <c r="D473" s="12">
        <f t="shared" si="36"/>
        <v>0.10440525839853387</v>
      </c>
      <c r="E473" s="12">
        <f t="shared" si="37"/>
        <v>0.10477722241425884</v>
      </c>
      <c r="F473" s="14">
        <f t="shared" si="38"/>
        <v>3.5500465383051507E-3</v>
      </c>
      <c r="G473" s="14">
        <f t="shared" si="39"/>
        <v>0.99644995346169485</v>
      </c>
    </row>
    <row r="474" spans="1:7" x14ac:dyDescent="0.25">
      <c r="A474" s="1">
        <v>39934</v>
      </c>
      <c r="B474" s="3">
        <v>4.2613666720094034E-2</v>
      </c>
      <c r="C474" s="15">
        <f t="shared" si="35"/>
        <v>2.9475803596147526E-2</v>
      </c>
      <c r="D474" s="12">
        <f t="shared" si="36"/>
        <v>0.34382966501102885</v>
      </c>
      <c r="E474" s="12">
        <f t="shared" si="37"/>
        <v>0.37330546860717639</v>
      </c>
      <c r="F474" s="14">
        <f t="shared" si="38"/>
        <v>7.8958938657189781E-2</v>
      </c>
      <c r="G474" s="14">
        <f t="shared" si="39"/>
        <v>0.92104106134281016</v>
      </c>
    </row>
    <row r="475" spans="1:7" x14ac:dyDescent="0.25">
      <c r="A475" s="1">
        <v>39965</v>
      </c>
      <c r="B475" s="3">
        <v>4.194807989915228E-2</v>
      </c>
      <c r="C475" s="15">
        <f t="shared" si="35"/>
        <v>4.8462088417762922E-2</v>
      </c>
      <c r="D475" s="12">
        <f t="shared" si="36"/>
        <v>0.32000054261409311</v>
      </c>
      <c r="E475" s="12">
        <f t="shared" si="37"/>
        <v>0.36846263103185606</v>
      </c>
      <c r="F475" s="14">
        <f t="shared" si="38"/>
        <v>0.13152511092386204</v>
      </c>
      <c r="G475" s="14">
        <f t="shared" si="39"/>
        <v>0.8684748890761379</v>
      </c>
    </row>
    <row r="476" spans="1:7" x14ac:dyDescent="0.25">
      <c r="A476" s="1">
        <v>39995</v>
      </c>
      <c r="B476" s="3">
        <v>0.11250565577479188</v>
      </c>
      <c r="C476" s="15">
        <f t="shared" si="35"/>
        <v>3.1680656022677486E-3</v>
      </c>
      <c r="D476" s="12">
        <f t="shared" si="36"/>
        <v>0.16114090881315529</v>
      </c>
      <c r="E476" s="12">
        <f t="shared" si="37"/>
        <v>0.16430897441542305</v>
      </c>
      <c r="F476" s="14">
        <f t="shared" si="38"/>
        <v>1.9281147688609602E-2</v>
      </c>
      <c r="G476" s="14">
        <f t="shared" si="39"/>
        <v>0.98071885231139033</v>
      </c>
    </row>
    <row r="477" spans="1:7" x14ac:dyDescent="0.25">
      <c r="A477" s="1">
        <v>40026</v>
      </c>
      <c r="B477" s="3">
        <v>4.9741830527656017E-2</v>
      </c>
      <c r="C477" s="15">
        <f t="shared" si="35"/>
        <v>2.8344491102895872E-2</v>
      </c>
      <c r="D477" s="12">
        <f t="shared" si="36"/>
        <v>0.32897141986408618</v>
      </c>
      <c r="E477" s="12">
        <f t="shared" si="37"/>
        <v>0.35731591096698206</v>
      </c>
      <c r="F477" s="14">
        <f t="shared" si="38"/>
        <v>7.9326137552030412E-2</v>
      </c>
      <c r="G477" s="14">
        <f t="shared" si="39"/>
        <v>0.92067386244796956</v>
      </c>
    </row>
    <row r="478" spans="1:7" x14ac:dyDescent="0.25">
      <c r="A478" s="1">
        <v>40057</v>
      </c>
      <c r="B478" s="3">
        <v>3.541649119851753E-2</v>
      </c>
      <c r="C478" s="15">
        <f t="shared" si="35"/>
        <v>5.4583727926423971E-2</v>
      </c>
      <c r="D478" s="12">
        <f t="shared" si="36"/>
        <v>0.32603811240761582</v>
      </c>
      <c r="E478" s="12">
        <f t="shared" si="37"/>
        <v>0.38062184033403978</v>
      </c>
      <c r="F478" s="14">
        <f t="shared" si="38"/>
        <v>0.14340671538585495</v>
      </c>
      <c r="G478" s="14">
        <f t="shared" si="39"/>
        <v>0.85659328461414508</v>
      </c>
    </row>
    <row r="479" spans="1:7" x14ac:dyDescent="0.25">
      <c r="A479" s="1">
        <v>40087</v>
      </c>
      <c r="B479" s="3">
        <v>-2.8616748688331084E-2</v>
      </c>
      <c r="C479" s="15">
        <f t="shared" si="35"/>
        <v>5.5548266255927431E-2</v>
      </c>
      <c r="D479" s="12">
        <f t="shared" si="36"/>
        <v>0.25807924812601735</v>
      </c>
      <c r="E479" s="12">
        <f t="shared" si="37"/>
        <v>0.31362751438194481</v>
      </c>
      <c r="F479" s="14">
        <f t="shared" si="38"/>
        <v>0.17711541146316365</v>
      </c>
      <c r="G479" s="14">
        <f t="shared" si="39"/>
        <v>0.82288458853683621</v>
      </c>
    </row>
    <row r="480" spans="1:7" x14ac:dyDescent="0.25">
      <c r="A480" s="1">
        <v>40118</v>
      </c>
      <c r="B480" s="3">
        <v>1.7535191806861583E-2</v>
      </c>
      <c r="C480" s="15">
        <f t="shared" si="35"/>
        <v>9.8196336703361142E-2</v>
      </c>
      <c r="D480" s="12">
        <f t="shared" si="36"/>
        <v>0.29884617475271186</v>
      </c>
      <c r="E480" s="12">
        <f t="shared" si="37"/>
        <v>0.397042511456073</v>
      </c>
      <c r="F480" s="14">
        <f t="shared" si="38"/>
        <v>0.24731945287985904</v>
      </c>
      <c r="G480" s="14">
        <f t="shared" si="39"/>
        <v>0.75268054712014099</v>
      </c>
    </row>
    <row r="481" spans="1:7" x14ac:dyDescent="0.25">
      <c r="A481" s="1">
        <v>40148</v>
      </c>
      <c r="B481" s="3">
        <v>2.189925191957931E-2</v>
      </c>
      <c r="C481" s="15">
        <f t="shared" si="35"/>
        <v>0.11840377158981628</v>
      </c>
      <c r="D481" s="12">
        <f t="shared" si="36"/>
        <v>0.27510425598245175</v>
      </c>
      <c r="E481" s="12">
        <f t="shared" si="37"/>
        <v>0.39350802757226805</v>
      </c>
      <c r="F481" s="14">
        <f t="shared" si="38"/>
        <v>0.30089290000080454</v>
      </c>
      <c r="G481" s="14">
        <f t="shared" si="39"/>
        <v>0.6991070999991954</v>
      </c>
    </row>
    <row r="482" spans="1:7" x14ac:dyDescent="0.25">
      <c r="A482" s="1">
        <v>40179</v>
      </c>
      <c r="B482" s="3">
        <v>-8.1459588312985276E-2</v>
      </c>
      <c r="C482" s="15">
        <f t="shared" si="35"/>
        <v>1.03947130024488E-2</v>
      </c>
      <c r="D482" s="12">
        <f t="shared" si="36"/>
        <v>0.11499767331175392</v>
      </c>
      <c r="E482" s="12">
        <f t="shared" si="37"/>
        <v>0.12539238631420271</v>
      </c>
      <c r="F482" s="14">
        <f t="shared" si="38"/>
        <v>8.2897481322368224E-2</v>
      </c>
      <c r="G482" s="14">
        <f t="shared" si="39"/>
        <v>0.91710251867763182</v>
      </c>
    </row>
    <row r="483" spans="1:7" x14ac:dyDescent="0.25">
      <c r="A483" s="1">
        <v>40210</v>
      </c>
      <c r="B483" s="3">
        <v>-5.8207738236145001E-2</v>
      </c>
      <c r="C483" s="15">
        <f t="shared" si="35"/>
        <v>1.5890739905881711E-2</v>
      </c>
      <c r="D483" s="12">
        <f t="shared" si="36"/>
        <v>0.20521981422562441</v>
      </c>
      <c r="E483" s="12">
        <f t="shared" si="37"/>
        <v>0.22111055413150613</v>
      </c>
      <c r="F483" s="14">
        <f t="shared" si="38"/>
        <v>7.1867848951392199E-2</v>
      </c>
      <c r="G483" s="14">
        <f t="shared" si="39"/>
        <v>0.9281321510486078</v>
      </c>
    </row>
    <row r="484" spans="1:7" x14ac:dyDescent="0.25">
      <c r="A484" s="1">
        <v>40238</v>
      </c>
      <c r="B484" s="3">
        <v>4.5523096687705822E-2</v>
      </c>
      <c r="C484" s="15">
        <f t="shared" si="35"/>
        <v>4.3322385097042108E-2</v>
      </c>
      <c r="D484" s="12">
        <f t="shared" si="36"/>
        <v>0.31807106213513026</v>
      </c>
      <c r="E484" s="12">
        <f t="shared" si="37"/>
        <v>0.36139344723217237</v>
      </c>
      <c r="F484" s="14">
        <f t="shared" si="38"/>
        <v>0.11987595632637529</v>
      </c>
      <c r="G484" s="14">
        <f t="shared" si="39"/>
        <v>0.88012404367362473</v>
      </c>
    </row>
    <row r="485" spans="1:7" x14ac:dyDescent="0.25">
      <c r="A485" s="1">
        <v>40269</v>
      </c>
      <c r="B485" s="3">
        <v>-3.2410870107205114E-2</v>
      </c>
      <c r="C485" s="15">
        <f t="shared" si="35"/>
        <v>4.591165320041532E-2</v>
      </c>
      <c r="D485" s="12">
        <f t="shared" si="36"/>
        <v>0.25690353750843536</v>
      </c>
      <c r="E485" s="12">
        <f t="shared" si="37"/>
        <v>0.30281519070885066</v>
      </c>
      <c r="F485" s="14">
        <f t="shared" si="38"/>
        <v>0.15161608337065971</v>
      </c>
      <c r="G485" s="14">
        <f t="shared" si="39"/>
        <v>0.84838391662934043</v>
      </c>
    </row>
    <row r="486" spans="1:7" x14ac:dyDescent="0.25">
      <c r="A486" s="1">
        <v>40299</v>
      </c>
      <c r="B486" s="3">
        <v>-0.11046490227113781</v>
      </c>
      <c r="C486" s="15">
        <f t="shared" si="35"/>
        <v>9.795092973305052E-4</v>
      </c>
      <c r="D486" s="12">
        <f t="shared" si="36"/>
        <v>8.1380929570013888E-2</v>
      </c>
      <c r="E486" s="12">
        <f t="shared" si="37"/>
        <v>8.2360438867344399E-2</v>
      </c>
      <c r="F486" s="14">
        <f t="shared" si="38"/>
        <v>1.1892958692317957E-2</v>
      </c>
      <c r="G486" s="14">
        <f t="shared" si="39"/>
        <v>0.98810704130768201</v>
      </c>
    </row>
    <row r="487" spans="1:7" x14ac:dyDescent="0.25">
      <c r="A487" s="1">
        <v>40330</v>
      </c>
      <c r="B487" s="3">
        <v>-6.0518910866507181E-3</v>
      </c>
      <c r="C487" s="15">
        <f t="shared" si="35"/>
        <v>4.0528791952344018E-2</v>
      </c>
      <c r="D487" s="12">
        <f t="shared" si="36"/>
        <v>0.33668134373684727</v>
      </c>
      <c r="E487" s="12">
        <f t="shared" si="37"/>
        <v>0.37721013568919126</v>
      </c>
      <c r="F487" s="14">
        <f t="shared" si="38"/>
        <v>0.1074435390721802</v>
      </c>
      <c r="G487" s="14">
        <f t="shared" si="39"/>
        <v>0.89255646092781982</v>
      </c>
    </row>
    <row r="488" spans="1:7" x14ac:dyDescent="0.25">
      <c r="A488" s="1">
        <v>40360</v>
      </c>
      <c r="B488" s="3">
        <v>0.13304676360078682</v>
      </c>
      <c r="C488" s="15">
        <f t="shared" si="35"/>
        <v>6.7276269487892982E-4</v>
      </c>
      <c r="D488" s="12">
        <f t="shared" si="36"/>
        <v>0.11887257529925561</v>
      </c>
      <c r="E488" s="12">
        <f t="shared" si="37"/>
        <v>0.11954533799413454</v>
      </c>
      <c r="F488" s="14">
        <f t="shared" si="38"/>
        <v>5.6276782195549841E-3</v>
      </c>
      <c r="G488" s="14">
        <f t="shared" si="39"/>
        <v>0.9943723217804451</v>
      </c>
    </row>
    <row r="489" spans="1:7" x14ac:dyDescent="0.25">
      <c r="A489" s="1">
        <v>40391</v>
      </c>
      <c r="B489" s="3">
        <v>-3.2968345244437813E-2</v>
      </c>
      <c r="C489" s="15">
        <f t="shared" si="35"/>
        <v>2.347640665575091E-2</v>
      </c>
      <c r="D489" s="12">
        <f t="shared" si="36"/>
        <v>0.28684326836501706</v>
      </c>
      <c r="E489" s="12">
        <f t="shared" si="37"/>
        <v>0.31031967502076796</v>
      </c>
      <c r="F489" s="14">
        <f t="shared" si="38"/>
        <v>7.5652330630275905E-2</v>
      </c>
      <c r="G489" s="14">
        <f t="shared" si="39"/>
        <v>0.92434766936972412</v>
      </c>
    </row>
    <row r="490" spans="1:7" x14ac:dyDescent="0.25">
      <c r="A490" s="1">
        <v>40422</v>
      </c>
      <c r="B490" s="3">
        <v>3.0682131220730824E-2</v>
      </c>
      <c r="C490" s="15">
        <f t="shared" si="35"/>
        <v>5.7346437181245768E-2</v>
      </c>
      <c r="D490" s="12">
        <f t="shared" si="36"/>
        <v>0.33043538056364385</v>
      </c>
      <c r="E490" s="12">
        <f t="shared" si="37"/>
        <v>0.38778181774488962</v>
      </c>
      <c r="F490" s="14">
        <f t="shared" si="38"/>
        <v>0.14788325433806782</v>
      </c>
      <c r="G490" s="14">
        <f t="shared" si="39"/>
        <v>0.85211674566193218</v>
      </c>
    </row>
    <row r="491" spans="1:7" x14ac:dyDescent="0.25">
      <c r="A491" s="1">
        <v>40452</v>
      </c>
      <c r="B491" s="3">
        <v>2.4192879459554062E-2</v>
      </c>
      <c r="C491" s="15">
        <f t="shared" si="35"/>
        <v>8.4548237060945955E-2</v>
      </c>
      <c r="D491" s="12">
        <f t="shared" si="36"/>
        <v>0.30847673171375639</v>
      </c>
      <c r="E491" s="12">
        <f t="shared" si="37"/>
        <v>0.39302496877470233</v>
      </c>
      <c r="F491" s="14">
        <f t="shared" si="38"/>
        <v>0.21512179575901802</v>
      </c>
      <c r="G491" s="14">
        <f t="shared" si="39"/>
        <v>0.78487820424098198</v>
      </c>
    </row>
    <row r="492" spans="1:7" x14ac:dyDescent="0.25">
      <c r="A492" s="1">
        <v>40483</v>
      </c>
      <c r="B492" s="3">
        <v>-0.14971024404290545</v>
      </c>
      <c r="C492" s="15">
        <f t="shared" si="35"/>
        <v>3.8966226880479315E-5</v>
      </c>
      <c r="D492" s="12">
        <f t="shared" si="36"/>
        <v>3.0151032156682411E-2</v>
      </c>
      <c r="E492" s="12">
        <f t="shared" si="37"/>
        <v>3.0189998383562889E-2</v>
      </c>
      <c r="F492" s="14">
        <f t="shared" si="38"/>
        <v>1.2906998664065743E-3</v>
      </c>
      <c r="G492" s="14">
        <f t="shared" si="39"/>
        <v>0.99870930013359349</v>
      </c>
    </row>
    <row r="493" spans="1:7" x14ac:dyDescent="0.25">
      <c r="A493" s="1">
        <v>40513</v>
      </c>
      <c r="B493" s="3">
        <v>6.2249314749552864E-2</v>
      </c>
      <c r="C493" s="15">
        <f t="shared" si="35"/>
        <v>1.718472149132505E-2</v>
      </c>
      <c r="D493" s="12">
        <f t="shared" si="36"/>
        <v>0.31193131149217851</v>
      </c>
      <c r="E493" s="12">
        <f t="shared" si="37"/>
        <v>0.32911603298350356</v>
      </c>
      <c r="F493" s="14">
        <f t="shared" si="38"/>
        <v>5.2214780712875233E-2</v>
      </c>
      <c r="G493" s="14">
        <f t="shared" si="39"/>
        <v>0.94778521928712478</v>
      </c>
    </row>
    <row r="494" spans="1:7" x14ac:dyDescent="0.25">
      <c r="A494" s="1">
        <v>40544</v>
      </c>
      <c r="B494" s="3">
        <v>0.10120251462046559</v>
      </c>
      <c r="C494" s="15">
        <f t="shared" si="35"/>
        <v>4.2809913215928449E-3</v>
      </c>
      <c r="D494" s="12">
        <f t="shared" si="36"/>
        <v>0.20392258126202054</v>
      </c>
      <c r="E494" s="12">
        <f t="shared" si="37"/>
        <v>0.20820357258361338</v>
      </c>
      <c r="F494" s="14">
        <f t="shared" si="38"/>
        <v>2.0561565147368559E-2</v>
      </c>
      <c r="G494" s="14">
        <f t="shared" si="39"/>
        <v>0.97943843485263138</v>
      </c>
    </row>
    <row r="495" spans="1:7" x14ac:dyDescent="0.25">
      <c r="A495" s="1">
        <v>40575</v>
      </c>
      <c r="B495" s="3">
        <v>5.3740579565915159E-3</v>
      </c>
      <c r="C495" s="15">
        <f t="shared" si="35"/>
        <v>4.6554308466204723E-2</v>
      </c>
      <c r="D495" s="12">
        <f t="shared" si="36"/>
        <v>0.34624048790478229</v>
      </c>
      <c r="E495" s="12">
        <f t="shared" si="37"/>
        <v>0.39279479637098702</v>
      </c>
      <c r="F495" s="14">
        <f t="shared" si="38"/>
        <v>0.11852068534593083</v>
      </c>
      <c r="G495" s="14">
        <f t="shared" si="39"/>
        <v>0.88147931465406915</v>
      </c>
    </row>
    <row r="496" spans="1:7" x14ac:dyDescent="0.25">
      <c r="A496" s="1">
        <v>40603</v>
      </c>
      <c r="B496" s="3">
        <v>-2.9012373453318308E-2</v>
      </c>
      <c r="C496" s="15">
        <f t="shared" si="35"/>
        <v>4.9772902998442801E-2</v>
      </c>
      <c r="D496" s="12">
        <f t="shared" si="36"/>
        <v>0.26429652246637486</v>
      </c>
      <c r="E496" s="12">
        <f t="shared" si="37"/>
        <v>0.31406942546481764</v>
      </c>
      <c r="F496" s="14">
        <f t="shared" si="38"/>
        <v>0.15847739054758264</v>
      </c>
      <c r="G496" s="14">
        <f t="shared" si="39"/>
        <v>0.84152260945241741</v>
      </c>
    </row>
    <row r="497" spans="1:7" x14ac:dyDescent="0.25">
      <c r="A497" s="1">
        <v>40634</v>
      </c>
      <c r="B497" s="3">
        <v>2.8118367763041885E-2</v>
      </c>
      <c r="C497" s="15">
        <f t="shared" si="35"/>
        <v>8.4504787465762385E-2</v>
      </c>
      <c r="D497" s="12">
        <f t="shared" si="36"/>
        <v>0.3037402122569523</v>
      </c>
      <c r="E497" s="12">
        <f t="shared" si="37"/>
        <v>0.3882449997227147</v>
      </c>
      <c r="F497" s="14">
        <f t="shared" si="38"/>
        <v>0.21765840519804727</v>
      </c>
      <c r="G497" s="14">
        <f t="shared" si="39"/>
        <v>0.78234159480195264</v>
      </c>
    </row>
    <row r="498" spans="1:7" x14ac:dyDescent="0.25">
      <c r="A498" s="1">
        <v>40664</v>
      </c>
      <c r="B498" s="3">
        <v>-3.8743408302158944E-2</v>
      </c>
      <c r="C498" s="15">
        <f t="shared" si="35"/>
        <v>5.4114898305779327E-2</v>
      </c>
      <c r="D498" s="12">
        <f t="shared" si="36"/>
        <v>0.21783495888240173</v>
      </c>
      <c r="E498" s="12">
        <f t="shared" si="37"/>
        <v>0.27194985718818104</v>
      </c>
      <c r="F498" s="14">
        <f t="shared" si="38"/>
        <v>0.19898851525534525</v>
      </c>
      <c r="G498" s="14">
        <f t="shared" si="39"/>
        <v>0.80101148474465478</v>
      </c>
    </row>
    <row r="499" spans="1:7" x14ac:dyDescent="0.25">
      <c r="A499" s="1">
        <v>40695</v>
      </c>
      <c r="B499" s="3">
        <v>-1.5576207132608655E-2</v>
      </c>
      <c r="C499" s="15">
        <f t="shared" si="35"/>
        <v>8.7520631159948861E-2</v>
      </c>
      <c r="D499" s="12">
        <f t="shared" si="36"/>
        <v>0.26411982103457166</v>
      </c>
      <c r="E499" s="12">
        <f t="shared" si="37"/>
        <v>0.3516404521945205</v>
      </c>
      <c r="F499" s="14">
        <f t="shared" si="38"/>
        <v>0.24889238599754215</v>
      </c>
      <c r="G499" s="14">
        <f t="shared" si="39"/>
        <v>0.75110761400245785</v>
      </c>
    </row>
    <row r="500" spans="1:7" x14ac:dyDescent="0.25">
      <c r="A500" s="1">
        <v>40725</v>
      </c>
      <c r="B500" s="3">
        <v>-7.2835695778082687E-2</v>
      </c>
      <c r="C500" s="15">
        <f t="shared" si="35"/>
        <v>1.4561062643159452E-2</v>
      </c>
      <c r="D500" s="12">
        <f t="shared" si="36"/>
        <v>0.14007445250960107</v>
      </c>
      <c r="E500" s="12">
        <f t="shared" si="37"/>
        <v>0.15463551515276053</v>
      </c>
      <c r="F500" s="14">
        <f t="shared" si="38"/>
        <v>9.4163767157725356E-2</v>
      </c>
      <c r="G500" s="14">
        <f t="shared" si="39"/>
        <v>0.90583623284227466</v>
      </c>
    </row>
    <row r="501" spans="1:7" x14ac:dyDescent="0.25">
      <c r="A501" s="1">
        <v>40756</v>
      </c>
      <c r="B501" s="3">
        <v>-9.4421041816500573E-2</v>
      </c>
      <c r="C501" s="15">
        <f t="shared" si="35"/>
        <v>2.3793157978073969E-3</v>
      </c>
      <c r="D501" s="12">
        <f t="shared" si="36"/>
        <v>0.11762385240025676</v>
      </c>
      <c r="E501" s="12">
        <f t="shared" si="37"/>
        <v>0.12000316819806416</v>
      </c>
      <c r="F501" s="14">
        <f t="shared" si="38"/>
        <v>1.9827108180013694E-2</v>
      </c>
      <c r="G501" s="14">
        <f t="shared" si="39"/>
        <v>0.98017289181998635</v>
      </c>
    </row>
    <row r="502" spans="1:7" x14ac:dyDescent="0.25">
      <c r="A502" s="1">
        <v>40787</v>
      </c>
      <c r="B502" s="3">
        <v>-2.1046063081461286E-2</v>
      </c>
      <c r="C502" s="15">
        <f t="shared" si="35"/>
        <v>3.449356983759698E-2</v>
      </c>
      <c r="D502" s="12">
        <f t="shared" si="36"/>
        <v>0.30887284939270776</v>
      </c>
      <c r="E502" s="12">
        <f t="shared" si="37"/>
        <v>0.34336641923030475</v>
      </c>
      <c r="F502" s="14">
        <f t="shared" si="38"/>
        <v>0.10045702755359209</v>
      </c>
      <c r="G502" s="14">
        <f t="shared" si="39"/>
        <v>0.89954297244640791</v>
      </c>
    </row>
    <row r="503" spans="1:7" x14ac:dyDescent="0.25">
      <c r="A503" s="1">
        <v>40817</v>
      </c>
      <c r="B503" s="3">
        <v>4.4422553166830747E-2</v>
      </c>
      <c r="C503" s="15">
        <f t="shared" si="35"/>
        <v>5.1071667661190943E-2</v>
      </c>
      <c r="D503" s="12">
        <f t="shared" si="36"/>
        <v>0.31018667330874961</v>
      </c>
      <c r="E503" s="12">
        <f t="shared" si="37"/>
        <v>0.36125834096994053</v>
      </c>
      <c r="F503" s="14">
        <f t="shared" si="38"/>
        <v>0.14137159442206623</v>
      </c>
      <c r="G503" s="14">
        <f t="shared" si="39"/>
        <v>0.85862840557793385</v>
      </c>
    </row>
    <row r="504" spans="1:7" x14ac:dyDescent="0.25">
      <c r="A504" s="1">
        <v>40848</v>
      </c>
      <c r="B504" s="3">
        <v>-6.1264120375507547E-2</v>
      </c>
      <c r="C504" s="15">
        <f t="shared" si="35"/>
        <v>1.7964327305299378E-2</v>
      </c>
      <c r="D504" s="12">
        <f t="shared" si="36"/>
        <v>0.18571558312965811</v>
      </c>
      <c r="E504" s="12">
        <f t="shared" si="37"/>
        <v>0.20367991043495748</v>
      </c>
      <c r="F504" s="14">
        <f t="shared" si="38"/>
        <v>8.8198817777053434E-2</v>
      </c>
      <c r="G504" s="14">
        <f t="shared" si="39"/>
        <v>0.91180118222294659</v>
      </c>
    </row>
    <row r="505" spans="1:7" x14ac:dyDescent="0.25">
      <c r="A505" s="1">
        <v>40878</v>
      </c>
      <c r="B505" s="3">
        <v>1.3806636169131137E-2</v>
      </c>
      <c r="C505" s="15">
        <f t="shared" si="35"/>
        <v>6.9487159462171003E-2</v>
      </c>
      <c r="D505" s="12">
        <f t="shared" si="36"/>
        <v>0.32815489391355096</v>
      </c>
      <c r="E505" s="12">
        <f t="shared" si="37"/>
        <v>0.39764205337572195</v>
      </c>
      <c r="F505" s="14">
        <f t="shared" si="38"/>
        <v>0.17474801488492048</v>
      </c>
      <c r="G505" s="14">
        <f t="shared" si="39"/>
        <v>0.82525198511507958</v>
      </c>
    </row>
    <row r="506" spans="1:7" x14ac:dyDescent="0.25">
      <c r="A506" s="1">
        <v>40909</v>
      </c>
      <c r="B506" s="3">
        <v>-2.8916224567131499E-3</v>
      </c>
      <c r="C506" s="15">
        <f t="shared" si="35"/>
        <v>9.4133389559985028E-2</v>
      </c>
      <c r="D506" s="12">
        <f t="shared" si="36"/>
        <v>0.2877653695758271</v>
      </c>
      <c r="E506" s="12">
        <f t="shared" si="37"/>
        <v>0.38189875913581212</v>
      </c>
      <c r="F506" s="14">
        <f t="shared" si="38"/>
        <v>0.24648781203949657</v>
      </c>
      <c r="G506" s="14">
        <f t="shared" si="39"/>
        <v>0.75351218796050345</v>
      </c>
    </row>
    <row r="507" spans="1:7" x14ac:dyDescent="0.25">
      <c r="A507" s="1">
        <v>40940</v>
      </c>
      <c r="B507" s="3">
        <v>-3.1806541389430842E-3</v>
      </c>
      <c r="C507" s="15">
        <f t="shared" si="35"/>
        <v>0.11695349148006258</v>
      </c>
      <c r="D507" s="12">
        <f t="shared" si="36"/>
        <v>0.26413922632068987</v>
      </c>
      <c r="E507" s="12">
        <f t="shared" si="37"/>
        <v>0.38109271780075243</v>
      </c>
      <c r="F507" s="14">
        <f t="shared" si="38"/>
        <v>0.30688986175067673</v>
      </c>
      <c r="G507" s="14">
        <f t="shared" si="39"/>
        <v>0.69311013824932333</v>
      </c>
    </row>
    <row r="508" spans="1:7" x14ac:dyDescent="0.25">
      <c r="A508" s="1">
        <v>40969</v>
      </c>
      <c r="B508" s="3">
        <v>-5.277728899055667E-2</v>
      </c>
      <c r="C508" s="15">
        <f t="shared" si="35"/>
        <v>4.2013153989056189E-2</v>
      </c>
      <c r="D508" s="12">
        <f t="shared" si="36"/>
        <v>0.16857806679066073</v>
      </c>
      <c r="E508" s="12">
        <f t="shared" si="37"/>
        <v>0.21059122077971693</v>
      </c>
      <c r="F508" s="14">
        <f t="shared" si="38"/>
        <v>0.19950097555587504</v>
      </c>
      <c r="G508" s="14">
        <f t="shared" si="39"/>
        <v>0.80049902444412491</v>
      </c>
    </row>
    <row r="509" spans="1:7" x14ac:dyDescent="0.25">
      <c r="A509" s="1">
        <v>41000</v>
      </c>
      <c r="B509" s="3">
        <v>-0.12382037500309617</v>
      </c>
      <c r="C509" s="15">
        <f t="shared" si="35"/>
        <v>3.9919498319509951E-4</v>
      </c>
      <c r="D509" s="12">
        <f t="shared" si="36"/>
        <v>5.7900494768448933E-2</v>
      </c>
      <c r="E509" s="12">
        <f t="shared" si="37"/>
        <v>5.8299689751644033E-2</v>
      </c>
      <c r="F509" s="14">
        <f t="shared" si="38"/>
        <v>6.8472917248044588E-3</v>
      </c>
      <c r="G509" s="14">
        <f t="shared" si="39"/>
        <v>0.99315270827519553</v>
      </c>
    </row>
    <row r="510" spans="1:7" x14ac:dyDescent="0.25">
      <c r="A510" s="1">
        <v>41030</v>
      </c>
      <c r="B510" s="3">
        <v>-0.12756544354610733</v>
      </c>
      <c r="C510" s="15">
        <f t="shared" si="35"/>
        <v>1.1406057146119716E-4</v>
      </c>
      <c r="D510" s="12">
        <f t="shared" si="36"/>
        <v>6.5088814066500661E-2</v>
      </c>
      <c r="E510" s="12">
        <f t="shared" si="37"/>
        <v>6.5202874637961858E-2</v>
      </c>
      <c r="F510" s="14">
        <f t="shared" si="38"/>
        <v>1.7493181411788522E-3</v>
      </c>
      <c r="G510" s="14">
        <f t="shared" si="39"/>
        <v>0.99825068185882115</v>
      </c>
    </row>
    <row r="511" spans="1:7" x14ac:dyDescent="0.25">
      <c r="A511" s="1">
        <v>41061</v>
      </c>
      <c r="B511" s="3">
        <v>0.16405553845406096</v>
      </c>
      <c r="C511" s="15">
        <f t="shared" si="35"/>
        <v>2.4340706975873745E-5</v>
      </c>
      <c r="D511" s="12">
        <f t="shared" si="36"/>
        <v>7.0849143266458664E-2</v>
      </c>
      <c r="E511" s="12">
        <f t="shared" si="37"/>
        <v>7.0873483973434542E-2</v>
      </c>
      <c r="F511" s="14">
        <f t="shared" si="38"/>
        <v>3.4343883792981527E-4</v>
      </c>
      <c r="G511" s="14">
        <f t="shared" si="39"/>
        <v>0.99965656116207013</v>
      </c>
    </row>
    <row r="512" spans="1:7" x14ac:dyDescent="0.25">
      <c r="A512" s="1">
        <v>41091</v>
      </c>
      <c r="B512" s="3">
        <v>-5.2833024815933438E-2</v>
      </c>
      <c r="C512" s="15">
        <f t="shared" si="35"/>
        <v>1.1651093815863288E-2</v>
      </c>
      <c r="D512" s="12">
        <f t="shared" si="36"/>
        <v>0.23715313604264229</v>
      </c>
      <c r="E512" s="12">
        <f t="shared" si="37"/>
        <v>0.24880422985850559</v>
      </c>
      <c r="F512" s="14">
        <f t="shared" si="38"/>
        <v>4.6828359077694295E-2</v>
      </c>
      <c r="G512" s="14">
        <f t="shared" si="39"/>
        <v>0.95317164092230566</v>
      </c>
    </row>
    <row r="513" spans="1:7" x14ac:dyDescent="0.25">
      <c r="A513" s="1">
        <v>41122</v>
      </c>
      <c r="B513" s="3">
        <v>0.10184708976826884</v>
      </c>
      <c r="C513" s="15">
        <f t="shared" si="35"/>
        <v>3.9951802323416183E-3</v>
      </c>
      <c r="D513" s="12">
        <f t="shared" si="36"/>
        <v>0.20333735569247741</v>
      </c>
      <c r="E513" s="12">
        <f t="shared" si="37"/>
        <v>0.20733253592481901</v>
      </c>
      <c r="F513" s="14">
        <f t="shared" si="38"/>
        <v>1.9269432144457602E-2</v>
      </c>
      <c r="G513" s="14">
        <f t="shared" si="39"/>
        <v>0.98073056785554247</v>
      </c>
    </row>
    <row r="514" spans="1:7" x14ac:dyDescent="0.25">
      <c r="A514" s="1">
        <v>41153</v>
      </c>
      <c r="B514" s="3">
        <v>3.6287741384828598E-2</v>
      </c>
      <c r="C514" s="15">
        <f t="shared" si="35"/>
        <v>3.7410897961496443E-2</v>
      </c>
      <c r="D514" s="12">
        <f t="shared" si="36"/>
        <v>0.34528282473525651</v>
      </c>
      <c r="E514" s="12">
        <f t="shared" si="37"/>
        <v>0.38269372269675295</v>
      </c>
      <c r="F514" s="14">
        <f t="shared" si="38"/>
        <v>9.7756758845874495E-2</v>
      </c>
      <c r="G514" s="14">
        <f t="shared" si="39"/>
        <v>0.90224324115412557</v>
      </c>
    </row>
    <row r="515" spans="1:7" x14ac:dyDescent="0.25">
      <c r="A515" s="1">
        <v>41183</v>
      </c>
      <c r="B515" s="3">
        <v>1.6820024451451143E-2</v>
      </c>
      <c r="C515" s="15">
        <f t="shared" ref="C515:C553" si="40">(F514*$K$9+G514*$K$10)*_xlfn.NORM.S.DIST((B515-$J$3)/$J$4,FALSE)</f>
        <v>7.1989609511803748E-2</v>
      </c>
      <c r="D515" s="12">
        <f t="shared" ref="D515:D553" si="41">(F514*$L$9+G514*$L$10)*_xlfn.NORM.S.DIST((B515-$J$5)/$J$6,FALSE)</f>
        <v>0.32564127922883851</v>
      </c>
      <c r="E515" s="12">
        <f t="shared" si="37"/>
        <v>0.39763088874064223</v>
      </c>
      <c r="F515" s="14">
        <f t="shared" si="38"/>
        <v>0.18104632097321674</v>
      </c>
      <c r="G515" s="14">
        <f t="shared" si="39"/>
        <v>0.81895367902678329</v>
      </c>
    </row>
    <row r="516" spans="1:7" x14ac:dyDescent="0.25">
      <c r="A516" s="1">
        <v>41214</v>
      </c>
      <c r="B516" s="3">
        <v>1.0023793854098129E-2</v>
      </c>
      <c r="C516" s="15">
        <f t="shared" si="40"/>
        <v>0.10128718744554502</v>
      </c>
      <c r="D516" s="12">
        <f t="shared" si="41"/>
        <v>0.29534967207763557</v>
      </c>
      <c r="E516" s="12">
        <f t="shared" si="37"/>
        <v>0.39663685952318062</v>
      </c>
      <c r="F516" s="14">
        <f t="shared" si="38"/>
        <v>0.25536503986873033</v>
      </c>
      <c r="G516" s="14">
        <f t="shared" si="39"/>
        <v>0.74463496013126962</v>
      </c>
    </row>
    <row r="517" spans="1:7" x14ac:dyDescent="0.25">
      <c r="A517" s="1">
        <v>41244</v>
      </c>
      <c r="B517" s="3">
        <v>3.340684677459782E-2</v>
      </c>
      <c r="C517" s="15">
        <f t="shared" si="40"/>
        <v>0.10658478203117763</v>
      </c>
      <c r="D517" s="12">
        <f t="shared" si="41"/>
        <v>0.26865434620632084</v>
      </c>
      <c r="E517" s="12">
        <f t="shared" ref="E517:E553" si="42">C517+D517</f>
        <v>0.3752391282374985</v>
      </c>
      <c r="F517" s="14">
        <f t="shared" ref="F517:F553" si="43">C517/E517</f>
        <v>0.28404495696332976</v>
      </c>
      <c r="G517" s="14">
        <f t="shared" ref="G517:G553" si="44">D517/E517</f>
        <v>0.71595504303667012</v>
      </c>
    </row>
    <row r="518" spans="1:7" x14ac:dyDescent="0.25">
      <c r="A518" s="1">
        <v>41275</v>
      </c>
      <c r="B518" s="3">
        <v>2.9210622044379742E-2</v>
      </c>
      <c r="C518" s="15">
        <f t="shared" si="40"/>
        <v>0.12137691482745816</v>
      </c>
      <c r="D518" s="12">
        <f t="shared" si="41"/>
        <v>0.26099259489070686</v>
      </c>
      <c r="E518" s="12">
        <f t="shared" si="42"/>
        <v>0.38236950971816502</v>
      </c>
      <c r="F518" s="14">
        <f t="shared" si="43"/>
        <v>0.31743356031949838</v>
      </c>
      <c r="G518" s="14">
        <f t="shared" si="44"/>
        <v>0.68256643968050157</v>
      </c>
    </row>
    <row r="519" spans="1:7" x14ac:dyDescent="0.25">
      <c r="A519" s="1">
        <v>41306</v>
      </c>
      <c r="B519" s="3">
        <v>-1.7907845285641821E-2</v>
      </c>
      <c r="C519" s="15">
        <f t="shared" si="40"/>
        <v>0.11566336384021346</v>
      </c>
      <c r="D519" s="12">
        <f t="shared" si="41"/>
        <v>0.22470834195987899</v>
      </c>
      <c r="E519" s="12">
        <f t="shared" si="42"/>
        <v>0.34037170580009246</v>
      </c>
      <c r="F519" s="14">
        <f t="shared" si="43"/>
        <v>0.33981486083965218</v>
      </c>
      <c r="G519" s="14">
        <f t="shared" si="44"/>
        <v>0.66018513916034771</v>
      </c>
    </row>
    <row r="520" spans="1:7" x14ac:dyDescent="0.25">
      <c r="A520" s="1">
        <v>41334</v>
      </c>
      <c r="B520" s="3">
        <v>-4.2226994085821645E-2</v>
      </c>
      <c r="C520" s="15">
        <f t="shared" si="40"/>
        <v>6.6144568151484257E-2</v>
      </c>
      <c r="D520" s="12">
        <f t="shared" si="41"/>
        <v>0.18016992271556986</v>
      </c>
      <c r="E520" s="12">
        <f t="shared" si="42"/>
        <v>0.24631449086705412</v>
      </c>
      <c r="F520" s="14">
        <f t="shared" si="43"/>
        <v>0.26853705569107239</v>
      </c>
      <c r="G520" s="14">
        <f t="shared" si="44"/>
        <v>0.73146294430892755</v>
      </c>
    </row>
    <row r="521" spans="1:7" x14ac:dyDescent="0.25">
      <c r="A521" s="1">
        <v>41365</v>
      </c>
      <c r="B521" s="3">
        <v>6.2676135723142679E-2</v>
      </c>
      <c r="C521" s="15">
        <f t="shared" si="40"/>
        <v>5.5022351869365403E-2</v>
      </c>
      <c r="D521" s="12">
        <f t="shared" si="41"/>
        <v>0.23244477866959337</v>
      </c>
      <c r="E521" s="12">
        <f t="shared" si="42"/>
        <v>0.28746713053895878</v>
      </c>
      <c r="F521" s="14">
        <f t="shared" si="43"/>
        <v>0.19140397639968976</v>
      </c>
      <c r="G521" s="14">
        <f t="shared" si="44"/>
        <v>0.80859602360031024</v>
      </c>
    </row>
    <row r="522" spans="1:7" x14ac:dyDescent="0.25">
      <c r="A522" s="1">
        <v>41395</v>
      </c>
      <c r="B522" s="3">
        <v>-1.0996782291998075E-2</v>
      </c>
      <c r="C522" s="15">
        <f t="shared" si="40"/>
        <v>9.1311678443515218E-2</v>
      </c>
      <c r="D522" s="12">
        <f t="shared" si="41"/>
        <v>0.27287198628488707</v>
      </c>
      <c r="E522" s="12">
        <f t="shared" si="42"/>
        <v>0.3641836647284023</v>
      </c>
      <c r="F522" s="14">
        <f t="shared" si="43"/>
        <v>0.25072974789139113</v>
      </c>
      <c r="G522" s="14">
        <f t="shared" si="44"/>
        <v>0.74927025210860887</v>
      </c>
    </row>
    <row r="523" spans="1:7" x14ac:dyDescent="0.25">
      <c r="A523" s="1">
        <v>41426</v>
      </c>
      <c r="B523" s="3">
        <v>-6.8263615778810571E-2</v>
      </c>
      <c r="C523" s="15">
        <f t="shared" si="40"/>
        <v>1.8421636988197213E-2</v>
      </c>
      <c r="D523" s="12">
        <f t="shared" si="41"/>
        <v>0.149096017208982</v>
      </c>
      <c r="E523" s="12">
        <f t="shared" si="42"/>
        <v>0.16751765419717921</v>
      </c>
      <c r="F523" s="14">
        <f t="shared" si="43"/>
        <v>0.109968331854228</v>
      </c>
      <c r="G523" s="14">
        <f t="shared" si="44"/>
        <v>0.89003166814577206</v>
      </c>
    </row>
    <row r="524" spans="1:7" x14ac:dyDescent="0.25">
      <c r="A524" s="1">
        <v>41456</v>
      </c>
      <c r="B524" s="3">
        <v>9.0148627561331018E-2</v>
      </c>
      <c r="C524" s="15">
        <f t="shared" si="40"/>
        <v>1.0368388164673375E-2</v>
      </c>
      <c r="D524" s="12">
        <f t="shared" si="41"/>
        <v>0.21906289936282342</v>
      </c>
      <c r="E524" s="12">
        <f t="shared" si="42"/>
        <v>0.22943128752749678</v>
      </c>
      <c r="F524" s="14">
        <f t="shared" si="43"/>
        <v>4.5191692364236716E-2</v>
      </c>
      <c r="G524" s="14">
        <f t="shared" si="44"/>
        <v>0.9548083076357633</v>
      </c>
    </row>
    <row r="525" spans="1:7" x14ac:dyDescent="0.25">
      <c r="A525" s="1">
        <v>41487</v>
      </c>
      <c r="B525" s="3">
        <v>-1.44080722750205E-2</v>
      </c>
      <c r="C525" s="15">
        <f t="shared" si="40"/>
        <v>4.5838753030836371E-2</v>
      </c>
      <c r="D525" s="12">
        <f t="shared" si="41"/>
        <v>0.31335733418195211</v>
      </c>
      <c r="E525" s="12">
        <f t="shared" si="42"/>
        <v>0.35919608721278851</v>
      </c>
      <c r="F525" s="14">
        <f t="shared" si="43"/>
        <v>0.12761484510181037</v>
      </c>
      <c r="G525" s="14">
        <f t="shared" si="44"/>
        <v>0.87238515489818957</v>
      </c>
    </row>
    <row r="526" spans="1:7" x14ac:dyDescent="0.25">
      <c r="A526" s="1">
        <v>41518</v>
      </c>
      <c r="B526" s="3">
        <v>0.11104497511964007</v>
      </c>
      <c r="C526" s="15">
        <f t="shared" si="40"/>
        <v>3.4219719755662192E-3</v>
      </c>
      <c r="D526" s="12">
        <f t="shared" si="41"/>
        <v>0.16524565206911099</v>
      </c>
      <c r="E526" s="12">
        <f t="shared" si="42"/>
        <v>0.16866762404467719</v>
      </c>
      <c r="F526" s="14">
        <f t="shared" si="43"/>
        <v>2.0288256237366555E-2</v>
      </c>
      <c r="G526" s="14">
        <f t="shared" si="44"/>
        <v>0.97971174376263348</v>
      </c>
    </row>
    <row r="527" spans="1:7" x14ac:dyDescent="0.25">
      <c r="A527" s="1">
        <v>41548</v>
      </c>
      <c r="B527" s="3">
        <v>8.1399335690560459E-2</v>
      </c>
      <c r="C527" s="15">
        <f t="shared" si="40"/>
        <v>9.5090552211729348E-3</v>
      </c>
      <c r="D527" s="12">
        <f t="shared" si="41"/>
        <v>0.26232583961964301</v>
      </c>
      <c r="E527" s="12">
        <f t="shared" si="42"/>
        <v>0.27183489484081597</v>
      </c>
      <c r="F527" s="14">
        <f t="shared" si="43"/>
        <v>3.4980995455867983E-2</v>
      </c>
      <c r="G527" s="14">
        <f t="shared" si="44"/>
        <v>0.96501900454413192</v>
      </c>
    </row>
    <row r="528" spans="1:7" x14ac:dyDescent="0.25">
      <c r="A528" s="1">
        <v>41579</v>
      </c>
      <c r="B528" s="3">
        <v>-7.7580825745340309E-3</v>
      </c>
      <c r="C528" s="15">
        <f t="shared" si="40"/>
        <v>4.6899159935114787E-2</v>
      </c>
      <c r="D528" s="12">
        <f t="shared" si="41"/>
        <v>0.3269032881252219</v>
      </c>
      <c r="E528" s="12">
        <f t="shared" si="42"/>
        <v>0.37380244806033669</v>
      </c>
      <c r="F528" s="14">
        <f t="shared" si="43"/>
        <v>0.12546509574368717</v>
      </c>
      <c r="G528" s="14">
        <f t="shared" si="44"/>
        <v>0.87453490425631286</v>
      </c>
    </row>
    <row r="529" spans="1:7" x14ac:dyDescent="0.25">
      <c r="A529" s="1">
        <v>41609</v>
      </c>
      <c r="B529" s="3">
        <v>1.0524844224316876E-2</v>
      </c>
      <c r="C529" s="15">
        <f t="shared" si="40"/>
        <v>8.2432463503371217E-2</v>
      </c>
      <c r="D529" s="12">
        <f t="shared" si="41"/>
        <v>0.31429055307517789</v>
      </c>
      <c r="E529" s="12">
        <f t="shared" si="42"/>
        <v>0.39672301657854914</v>
      </c>
      <c r="F529" s="14">
        <f t="shared" si="43"/>
        <v>0.20778341578033954</v>
      </c>
      <c r="G529" s="14">
        <f t="shared" si="44"/>
        <v>0.79221658421966035</v>
      </c>
    </row>
    <row r="530" spans="1:7" x14ac:dyDescent="0.25">
      <c r="A530" s="1">
        <v>41640</v>
      </c>
      <c r="B530" s="3">
        <v>8.5970078460051447E-4</v>
      </c>
      <c r="C530" s="15">
        <f t="shared" si="40"/>
        <v>0.10750996555931096</v>
      </c>
      <c r="D530" s="12">
        <f t="shared" si="41"/>
        <v>0.28044584088998176</v>
      </c>
      <c r="E530" s="12">
        <f t="shared" si="42"/>
        <v>0.38795580644929273</v>
      </c>
      <c r="F530" s="14">
        <f t="shared" si="43"/>
        <v>0.27711910421777103</v>
      </c>
      <c r="G530" s="14">
        <f t="shared" si="44"/>
        <v>0.72288089578222892</v>
      </c>
    </row>
    <row r="531" spans="1:7" x14ac:dyDescent="0.25">
      <c r="A531" s="1">
        <v>41671</v>
      </c>
      <c r="B531" s="3">
        <v>2.1217356963024958E-2</v>
      </c>
      <c r="C531" s="15">
        <f t="shared" si="40"/>
        <v>0.1287039160290496</v>
      </c>
      <c r="D531" s="12">
        <f t="shared" si="41"/>
        <v>0.26504601582345888</v>
      </c>
      <c r="E531" s="12">
        <f t="shared" si="42"/>
        <v>0.39374993185250851</v>
      </c>
      <c r="F531" s="14">
        <f t="shared" si="43"/>
        <v>0.32686714489962049</v>
      </c>
      <c r="G531" s="14">
        <f t="shared" si="44"/>
        <v>0.67313285510037946</v>
      </c>
    </row>
    <row r="532" spans="1:7" x14ac:dyDescent="0.25">
      <c r="A532" s="1">
        <v>41699</v>
      </c>
      <c r="B532" s="3">
        <v>2.0998897847902986E-2</v>
      </c>
      <c r="C532" s="15">
        <f t="shared" si="40"/>
        <v>0.14514302318009856</v>
      </c>
      <c r="D532" s="12">
        <f t="shared" si="41"/>
        <v>0.24818774910809224</v>
      </c>
      <c r="E532" s="12">
        <f t="shared" si="42"/>
        <v>0.3933307722881908</v>
      </c>
      <c r="F532" s="14">
        <f t="shared" si="43"/>
        <v>0.36901008872439112</v>
      </c>
      <c r="G532" s="14">
        <f t="shared" si="44"/>
        <v>0.63098991127560888</v>
      </c>
    </row>
    <row r="533" spans="1:7" x14ac:dyDescent="0.25">
      <c r="A533" s="1">
        <v>41730</v>
      </c>
      <c r="B533" s="3">
        <v>1.3247353370073656E-2</v>
      </c>
      <c r="C533" s="15">
        <f t="shared" si="40"/>
        <v>0.16448296289847791</v>
      </c>
      <c r="D533" s="12">
        <f t="shared" si="41"/>
        <v>0.23308457261137258</v>
      </c>
      <c r="E533" s="12">
        <f t="shared" si="42"/>
        <v>0.39756753550985047</v>
      </c>
      <c r="F533" s="14">
        <f t="shared" si="43"/>
        <v>0.41372332549120461</v>
      </c>
      <c r="G533" s="14">
        <f t="shared" si="44"/>
        <v>0.5862766745087955</v>
      </c>
    </row>
    <row r="534" spans="1:7" x14ac:dyDescent="0.25">
      <c r="A534" s="1">
        <v>41760</v>
      </c>
      <c r="B534" s="3">
        <v>3.3633942339142964E-2</v>
      </c>
      <c r="C534" s="15">
        <f t="shared" si="40"/>
        <v>0.15132817578941241</v>
      </c>
      <c r="D534" s="12">
        <f t="shared" si="41"/>
        <v>0.21560024587698609</v>
      </c>
      <c r="E534" s="12">
        <f t="shared" si="42"/>
        <v>0.3669284216663985</v>
      </c>
      <c r="F534" s="14">
        <f t="shared" si="43"/>
        <v>0.41241879029746009</v>
      </c>
      <c r="G534" s="14">
        <f t="shared" si="44"/>
        <v>0.58758120970253991</v>
      </c>
    </row>
    <row r="535" spans="1:7" x14ac:dyDescent="0.25">
      <c r="A535" s="1">
        <v>41791</v>
      </c>
      <c r="B535" s="3">
        <v>9.0503055947344091E-3</v>
      </c>
      <c r="C535" s="15">
        <f t="shared" si="40"/>
        <v>0.17969517262718748</v>
      </c>
      <c r="D535" s="12">
        <f t="shared" si="41"/>
        <v>0.21715285707893917</v>
      </c>
      <c r="E535" s="12">
        <f t="shared" si="42"/>
        <v>0.39684802970612665</v>
      </c>
      <c r="F535" s="14">
        <f t="shared" si="43"/>
        <v>0.45280600929341919</v>
      </c>
      <c r="G535" s="14">
        <f t="shared" si="44"/>
        <v>0.54719399070658081</v>
      </c>
    </row>
    <row r="536" spans="1:7" x14ac:dyDescent="0.25">
      <c r="A536" s="1">
        <v>41821</v>
      </c>
      <c r="B536" s="3">
        <v>-2.0814479638009087E-2</v>
      </c>
      <c r="C536" s="15">
        <f t="shared" si="40"/>
        <v>0.1437742901256939</v>
      </c>
      <c r="D536" s="12">
        <f t="shared" si="41"/>
        <v>0.1804239050049003</v>
      </c>
      <c r="E536" s="12">
        <f t="shared" si="42"/>
        <v>0.32419819513059422</v>
      </c>
      <c r="F536" s="14">
        <f t="shared" si="43"/>
        <v>0.44347652850990865</v>
      </c>
      <c r="G536" s="14">
        <f t="shared" si="44"/>
        <v>0.55652347149009129</v>
      </c>
    </row>
    <row r="537" spans="1:7" x14ac:dyDescent="0.25">
      <c r="A537" s="1">
        <v>41852</v>
      </c>
      <c r="B537" s="3">
        <v>1.6562654417013878E-3</v>
      </c>
      <c r="C537" s="15">
        <f t="shared" si="40"/>
        <v>0.18618263882293246</v>
      </c>
      <c r="D537" s="12">
        <f t="shared" si="41"/>
        <v>0.20325074033626958</v>
      </c>
      <c r="E537" s="12">
        <f t="shared" si="42"/>
        <v>0.38943337915920206</v>
      </c>
      <c r="F537" s="14">
        <f t="shared" si="43"/>
        <v>0.47808598026421401</v>
      </c>
      <c r="G537" s="14">
        <f t="shared" si="44"/>
        <v>0.52191401973578588</v>
      </c>
    </row>
    <row r="538" spans="1:7" x14ac:dyDescent="0.25">
      <c r="A538" s="1">
        <v>41883</v>
      </c>
      <c r="B538" s="3">
        <v>9.12637146798434E-3</v>
      </c>
      <c r="C538" s="15">
        <f t="shared" si="40"/>
        <v>0.20196545635697788</v>
      </c>
      <c r="D538" s="12">
        <f t="shared" si="41"/>
        <v>0.19511795981074218</v>
      </c>
      <c r="E538" s="12">
        <f t="shared" si="42"/>
        <v>0.39708341616772003</v>
      </c>
      <c r="F538" s="14">
        <f t="shared" si="43"/>
        <v>0.50862223939282258</v>
      </c>
      <c r="G538" s="14">
        <f t="shared" si="44"/>
        <v>0.49137776060717753</v>
      </c>
    </row>
    <row r="539" spans="1:7" x14ac:dyDescent="0.25">
      <c r="A539" s="1">
        <v>41913</v>
      </c>
      <c r="B539" s="3">
        <v>-3.844761094312954E-2</v>
      </c>
      <c r="C539" s="15">
        <f t="shared" si="40"/>
        <v>0.1019856447191004</v>
      </c>
      <c r="D539" s="12">
        <f t="shared" si="41"/>
        <v>0.14287099689242505</v>
      </c>
      <c r="E539" s="12">
        <f t="shared" si="42"/>
        <v>0.24485664161152546</v>
      </c>
      <c r="F539" s="14">
        <f t="shared" si="43"/>
        <v>0.41651165370839555</v>
      </c>
      <c r="G539" s="14">
        <f t="shared" si="44"/>
        <v>0.58348834629160451</v>
      </c>
    </row>
    <row r="540" spans="1:7" x14ac:dyDescent="0.25">
      <c r="A540" s="1">
        <v>41944</v>
      </c>
      <c r="B540" s="3">
        <v>2.6785293979193048E-2</v>
      </c>
      <c r="C540" s="15">
        <f t="shared" si="40"/>
        <v>0.16586760206702209</v>
      </c>
      <c r="D540" s="12">
        <f t="shared" si="41"/>
        <v>0.21702653322284343</v>
      </c>
      <c r="E540" s="12">
        <f t="shared" si="42"/>
        <v>0.38289413528986549</v>
      </c>
      <c r="F540" s="14">
        <f t="shared" si="43"/>
        <v>0.43319441793344254</v>
      </c>
      <c r="G540" s="14">
        <f t="shared" si="44"/>
        <v>0.56680558206655751</v>
      </c>
    </row>
    <row r="541" spans="1:7" x14ac:dyDescent="0.25">
      <c r="A541" s="1">
        <v>41974</v>
      </c>
      <c r="B541" s="3">
        <v>-4.4140839904639573E-2</v>
      </c>
      <c r="C541" s="15">
        <f t="shared" si="40"/>
        <v>7.4737356830766349E-2</v>
      </c>
      <c r="D541" s="12">
        <f t="shared" si="41"/>
        <v>0.1538364938931312</v>
      </c>
      <c r="E541" s="12">
        <f t="shared" si="42"/>
        <v>0.22857385072389755</v>
      </c>
      <c r="F541" s="14">
        <f t="shared" si="43"/>
        <v>0.32697247123444689</v>
      </c>
      <c r="G541" s="14">
        <f t="shared" si="44"/>
        <v>0.67302752876555305</v>
      </c>
    </row>
    <row r="542" spans="1:7" x14ac:dyDescent="0.25">
      <c r="A542" s="1">
        <v>42005</v>
      </c>
      <c r="B542" s="3">
        <v>8.9595763866239242E-3</v>
      </c>
      <c r="C542" s="15">
        <f t="shared" si="40"/>
        <v>0.15071990638572053</v>
      </c>
      <c r="D542" s="12">
        <f t="shared" si="41"/>
        <v>0.24581932807315118</v>
      </c>
      <c r="E542" s="12">
        <f t="shared" si="42"/>
        <v>0.39653923445887174</v>
      </c>
      <c r="F542" s="14">
        <f t="shared" si="43"/>
        <v>0.38008825681876607</v>
      </c>
      <c r="G542" s="14">
        <f t="shared" si="44"/>
        <v>0.61991174318123388</v>
      </c>
    </row>
    <row r="543" spans="1:7" x14ac:dyDescent="0.25">
      <c r="A543" s="1">
        <v>42036</v>
      </c>
      <c r="B543" s="3">
        <v>7.7115421182734512E-2</v>
      </c>
      <c r="C543" s="15">
        <f t="shared" si="40"/>
        <v>4.1304070447743133E-2</v>
      </c>
      <c r="D543" s="12">
        <f t="shared" si="41"/>
        <v>0.17838008357839735</v>
      </c>
      <c r="E543" s="12">
        <f t="shared" si="42"/>
        <v>0.2196841540261405</v>
      </c>
      <c r="F543" s="14">
        <f t="shared" si="43"/>
        <v>0.18801570204662238</v>
      </c>
      <c r="G543" s="14">
        <f t="shared" si="44"/>
        <v>0.81198429795337757</v>
      </c>
    </row>
    <row r="544" spans="1:7" x14ac:dyDescent="0.25">
      <c r="A544" s="1">
        <v>42064</v>
      </c>
      <c r="B544" s="3">
        <v>3.1741268061893591E-2</v>
      </c>
      <c r="C544" s="15">
        <f t="shared" si="40"/>
        <v>8.941706856936367E-2</v>
      </c>
      <c r="D544" s="12">
        <f t="shared" si="41"/>
        <v>0.29212849237169136</v>
      </c>
      <c r="E544" s="12">
        <f t="shared" si="42"/>
        <v>0.38154556094105502</v>
      </c>
      <c r="F544" s="14">
        <f t="shared" si="43"/>
        <v>0.23435489158574621</v>
      </c>
      <c r="G544" s="14">
        <f t="shared" si="44"/>
        <v>0.76564510841425382</v>
      </c>
    </row>
    <row r="545" spans="1:7" x14ac:dyDescent="0.25">
      <c r="A545" s="1">
        <v>42095</v>
      </c>
      <c r="B545" s="3">
        <v>-1.3457441802766645E-2</v>
      </c>
      <c r="C545" s="15">
        <f t="shared" si="40"/>
        <v>0.10050682507000065</v>
      </c>
      <c r="D545" s="12">
        <f t="shared" si="41"/>
        <v>0.2561667202739743</v>
      </c>
      <c r="E545" s="12">
        <f t="shared" si="42"/>
        <v>0.35667354534397494</v>
      </c>
      <c r="F545" s="14">
        <f t="shared" si="43"/>
        <v>0.2817894020513132</v>
      </c>
      <c r="G545" s="14">
        <f t="shared" si="44"/>
        <v>0.7182105979486868</v>
      </c>
    </row>
    <row r="546" spans="1:7" x14ac:dyDescent="0.25">
      <c r="A546" s="1">
        <v>42125</v>
      </c>
      <c r="B546" s="3">
        <v>-1.3987893924415129E-2</v>
      </c>
      <c r="C546" s="15">
        <f t="shared" si="40"/>
        <v>0.11315728896044722</v>
      </c>
      <c r="D546" s="12">
        <f t="shared" si="41"/>
        <v>0.24075470912954233</v>
      </c>
      <c r="E546" s="12">
        <f t="shared" si="42"/>
        <v>0.35391199808998952</v>
      </c>
      <c r="F546" s="14">
        <f t="shared" si="43"/>
        <v>0.31973284198088875</v>
      </c>
      <c r="G546" s="14">
        <f t="shared" si="44"/>
        <v>0.68026715801911131</v>
      </c>
    </row>
    <row r="547" spans="1:7" x14ac:dyDescent="0.25">
      <c r="A547" s="1">
        <v>42156</v>
      </c>
      <c r="B547" s="3">
        <v>-3.8407753669712719E-2</v>
      </c>
      <c r="C547" s="15">
        <f t="shared" si="40"/>
        <v>7.1311679771502975E-2</v>
      </c>
      <c r="D547" s="12">
        <f t="shared" si="41"/>
        <v>0.19198983159814739</v>
      </c>
      <c r="E547" s="12">
        <f t="shared" si="42"/>
        <v>0.26330151136965035</v>
      </c>
      <c r="F547" s="14">
        <f t="shared" si="43"/>
        <v>0.27083657591083149</v>
      </c>
      <c r="G547" s="14">
        <f t="shared" si="44"/>
        <v>0.72916342408916857</v>
      </c>
    </row>
    <row r="548" spans="1:7" x14ac:dyDescent="0.25">
      <c r="A548" s="1">
        <v>42186</v>
      </c>
      <c r="B548" s="3">
        <v>3.7481478771471011E-2</v>
      </c>
      <c r="C548" s="15">
        <f t="shared" si="40"/>
        <v>0.10404085758634989</v>
      </c>
      <c r="D548" s="12">
        <f t="shared" si="41"/>
        <v>0.26090305628904298</v>
      </c>
      <c r="E548" s="12">
        <f t="shared" si="42"/>
        <v>0.36494391387539288</v>
      </c>
      <c r="F548" s="14">
        <f t="shared" si="43"/>
        <v>0.28508725212464781</v>
      </c>
      <c r="G548" s="14">
        <f t="shared" si="44"/>
        <v>0.71491274787535219</v>
      </c>
    </row>
    <row r="549" spans="1:7" x14ac:dyDescent="0.25">
      <c r="A549" s="1">
        <v>42217</v>
      </c>
      <c r="B549" s="3">
        <v>-8.3636011002186206E-2</v>
      </c>
      <c r="C549" s="15">
        <f t="shared" si="40"/>
        <v>8.81903589339556E-3</v>
      </c>
      <c r="D549" s="12">
        <f t="shared" si="41"/>
        <v>0.11337241371472785</v>
      </c>
      <c r="E549" s="12">
        <f t="shared" si="42"/>
        <v>0.12219144960812341</v>
      </c>
      <c r="F549" s="14">
        <f t="shared" si="43"/>
        <v>7.2173919874744349E-2</v>
      </c>
      <c r="G549" s="14">
        <f t="shared" si="44"/>
        <v>0.92782608012525569</v>
      </c>
    </row>
    <row r="550" spans="1:7" x14ac:dyDescent="0.25">
      <c r="A550" s="1">
        <v>42248</v>
      </c>
      <c r="B550" s="3">
        <v>-7.057578527105679E-2</v>
      </c>
      <c r="C550" s="15">
        <f t="shared" si="40"/>
        <v>8.4632315589885463E-3</v>
      </c>
      <c r="D550" s="12">
        <f t="shared" si="41"/>
        <v>0.17625329333641482</v>
      </c>
      <c r="E550" s="12">
        <f t="shared" si="42"/>
        <v>0.18471652489540336</v>
      </c>
      <c r="F550" s="14">
        <f t="shared" si="43"/>
        <v>4.5817403525650412E-2</v>
      </c>
      <c r="G550" s="14">
        <f t="shared" si="44"/>
        <v>0.95418259647434966</v>
      </c>
    </row>
    <row r="551" spans="1:7" x14ac:dyDescent="0.25">
      <c r="A551" s="1">
        <v>42278</v>
      </c>
      <c r="B551" s="3">
        <v>8.0551501412911897E-2</v>
      </c>
      <c r="C551" s="15">
        <f t="shared" si="40"/>
        <v>1.1700890072316481E-2</v>
      </c>
      <c r="D551" s="12">
        <f t="shared" si="41"/>
        <v>0.25795263970524707</v>
      </c>
      <c r="E551" s="12">
        <f t="shared" si="42"/>
        <v>0.26965352977756357</v>
      </c>
      <c r="F551" s="14">
        <f t="shared" si="43"/>
        <v>4.339231191213596E-2</v>
      </c>
      <c r="G551" s="14">
        <f t="shared" si="44"/>
        <v>0.95660768808786389</v>
      </c>
    </row>
    <row r="552" spans="1:7" x14ac:dyDescent="0.25">
      <c r="A552" s="1">
        <v>42309</v>
      </c>
      <c r="B552" s="3">
        <v>4.1670258930366355E-3</v>
      </c>
      <c r="C552" s="15">
        <f t="shared" si="40"/>
        <v>5.4031058584811019E-2</v>
      </c>
      <c r="D552" s="12">
        <f t="shared" si="41"/>
        <v>0.33765564305234658</v>
      </c>
      <c r="E552" s="12">
        <f t="shared" si="42"/>
        <v>0.39168670163715757</v>
      </c>
      <c r="F552" s="14">
        <f t="shared" si="43"/>
        <v>0.13794458264468515</v>
      </c>
      <c r="G552" s="14">
        <f t="shared" si="44"/>
        <v>0.86205541735531488</v>
      </c>
    </row>
    <row r="553" spans="1:7" x14ac:dyDescent="0.25">
      <c r="A553" s="1">
        <v>42339</v>
      </c>
      <c r="B553" s="3">
        <v>-7.9302844714097653E-2</v>
      </c>
      <c r="C553" s="15">
        <f t="shared" si="40"/>
        <v>7.1702223086452053E-3</v>
      </c>
      <c r="D553" s="12">
        <f t="shared" si="41"/>
        <v>0.14452842612299913</v>
      </c>
      <c r="E553" s="12">
        <f t="shared" si="42"/>
        <v>0.15169864843164432</v>
      </c>
      <c r="F553" s="14">
        <f t="shared" si="43"/>
        <v>4.7266224075003013E-2</v>
      </c>
      <c r="G553" s="14">
        <f t="shared" si="44"/>
        <v>0.95273377592499708</v>
      </c>
    </row>
    <row r="554" spans="1:7" x14ac:dyDescent="0.25">
      <c r="A554" s="1">
        <v>42370</v>
      </c>
      <c r="B554" s="3">
        <v>-7.867333934288645E-2</v>
      </c>
      <c r="C554" s="15"/>
    </row>
    <row r="555" spans="1:7" x14ac:dyDescent="0.25">
      <c r="A555" s="1">
        <v>42401</v>
      </c>
      <c r="B555" s="3">
        <v>-3.7674313990103458E-2</v>
      </c>
      <c r="C555" s="15"/>
    </row>
    <row r="556" spans="1:7" x14ac:dyDescent="0.25">
      <c r="A556" s="1">
        <v>42430</v>
      </c>
      <c r="B556" s="3">
        <v>2.8187448872268428E-2</v>
      </c>
      <c r="C556" s="15"/>
    </row>
    <row r="557" spans="1:7" x14ac:dyDescent="0.25">
      <c r="A557" s="1">
        <v>42461</v>
      </c>
      <c r="B557" s="3">
        <v>3.5575458616535105E-2</v>
      </c>
      <c r="C557" s="15"/>
    </row>
    <row r="558" spans="1:7" x14ac:dyDescent="0.25">
      <c r="A558" s="1">
        <v>42491</v>
      </c>
      <c r="B558" s="3">
        <v>-1.0975502678023386E-4</v>
      </c>
      <c r="C558" s="15"/>
    </row>
    <row r="559" spans="1:7" x14ac:dyDescent="0.25">
      <c r="A559" s="1">
        <v>42522</v>
      </c>
      <c r="B559" s="3">
        <v>-9.8976970867818426E-2</v>
      </c>
      <c r="C559" s="15"/>
    </row>
    <row r="560" spans="1:7" x14ac:dyDescent="0.25">
      <c r="A560" s="1">
        <v>42552</v>
      </c>
      <c r="B560" s="3">
        <v>5.261619053420219E-2</v>
      </c>
      <c r="C560" s="15"/>
    </row>
    <row r="561" spans="1:3" x14ac:dyDescent="0.25">
      <c r="A561" s="1">
        <v>42583</v>
      </c>
      <c r="B561" s="3">
        <v>1.7834822461923139E-2</v>
      </c>
      <c r="C561" s="15"/>
    </row>
    <row r="562" spans="1:3" x14ac:dyDescent="0.25">
      <c r="A562" s="1">
        <v>42614</v>
      </c>
      <c r="B562" s="3">
        <v>5.2191710728295426E-3</v>
      </c>
      <c r="C562" s="15"/>
    </row>
    <row r="563" spans="1:3" x14ac:dyDescent="0.25">
      <c r="A563" s="1">
        <v>42644</v>
      </c>
      <c r="B563" s="3">
        <v>4.3878105063119399E-2</v>
      </c>
      <c r="C563" s="15"/>
    </row>
    <row r="564" spans="1:3" x14ac:dyDescent="0.25">
      <c r="A564" s="1">
        <v>42675</v>
      </c>
      <c r="B564" s="3">
        <v>-5.2252310826479409E-2</v>
      </c>
      <c r="C564" s="15"/>
    </row>
    <row r="565" spans="1:3" x14ac:dyDescent="0.25">
      <c r="A565" s="1">
        <v>42705</v>
      </c>
      <c r="B565" s="3">
        <v>7.8823704279621598E-2</v>
      </c>
      <c r="C565" s="15"/>
    </row>
    <row r="566" spans="1:3" x14ac:dyDescent="0.25">
      <c r="A566" s="1">
        <v>42736</v>
      </c>
      <c r="B566" s="3">
        <v>-1.0916220656033149E-3</v>
      </c>
      <c r="C566" s="15"/>
    </row>
    <row r="567" spans="1:3" x14ac:dyDescent="0.25">
      <c r="A567" s="1">
        <v>42767</v>
      </c>
      <c r="B567" s="3">
        <v>2.2970334847005835E-2</v>
      </c>
      <c r="C567" s="15"/>
    </row>
    <row r="568" spans="1:3" x14ac:dyDescent="0.25">
      <c r="A568" s="1">
        <v>42795</v>
      </c>
      <c r="B568" s="3">
        <v>9.3686797971312075E-2</v>
      </c>
      <c r="C568" s="15"/>
    </row>
    <row r="569" spans="1:3" x14ac:dyDescent="0.25">
      <c r="A569" s="1">
        <v>42826</v>
      </c>
      <c r="B569" s="3">
        <v>2.242769084874352E-2</v>
      </c>
      <c r="C569" s="15"/>
    </row>
    <row r="570" spans="1:3" x14ac:dyDescent="0.25">
      <c r="A570" s="1">
        <v>42856</v>
      </c>
      <c r="B570" s="3">
        <v>1.3495339238510429E-2</v>
      </c>
      <c r="C570" s="15"/>
    </row>
    <row r="571" spans="1:3" x14ac:dyDescent="0.25">
      <c r="A571" s="1">
        <v>42887</v>
      </c>
      <c r="B571" s="3">
        <v>-3.6826210304749751E-2</v>
      </c>
      <c r="C571" s="15"/>
    </row>
    <row r="572" spans="1:3" x14ac:dyDescent="0.25">
      <c r="A572" s="1">
        <v>42917</v>
      </c>
      <c r="B572" s="3">
        <v>6.4040438591490556E-3</v>
      </c>
      <c r="C572" s="15"/>
    </row>
    <row r="573" spans="1:3" x14ac:dyDescent="0.25">
      <c r="A573" s="1">
        <v>42948</v>
      </c>
      <c r="B573" s="3">
        <v>-2.0515483383685806E-2</v>
      </c>
      <c r="C573" s="15"/>
    </row>
    <row r="574" spans="1:3" x14ac:dyDescent="0.25">
      <c r="A574" s="1">
        <v>42979</v>
      </c>
      <c r="B574" s="3">
        <v>1.0544883225539037E-2</v>
      </c>
      <c r="C574" s="15"/>
    </row>
    <row r="575" spans="1:3" x14ac:dyDescent="0.25">
      <c r="A575" s="1">
        <v>43009</v>
      </c>
      <c r="B575" s="3">
        <v>1.2724029721196795E-2</v>
      </c>
      <c r="C575" s="15"/>
    </row>
    <row r="576" spans="1:3" x14ac:dyDescent="0.25">
      <c r="A576" s="1">
        <v>43040</v>
      </c>
      <c r="B576" s="3">
        <v>-2.7040263715564006E-2</v>
      </c>
      <c r="C576" s="15"/>
    </row>
    <row r="577" spans="1:3" x14ac:dyDescent="0.25">
      <c r="A577" s="1">
        <v>43070</v>
      </c>
      <c r="B577" s="3">
        <v>-1.7298458917370141E-2</v>
      </c>
      <c r="C577" s="15"/>
    </row>
    <row r="578" spans="1:3" x14ac:dyDescent="0.25">
      <c r="A578" s="1">
        <v>43101</v>
      </c>
      <c r="B578" s="3">
        <v>4.2623402976841307E-2</v>
      </c>
      <c r="C578" s="15"/>
    </row>
    <row r="579" spans="1:3" x14ac:dyDescent="0.25">
      <c r="A579" s="1">
        <v>43132</v>
      </c>
      <c r="B579" s="3">
        <v>-5.4372472695665364E-2</v>
      </c>
      <c r="C579" s="15"/>
    </row>
    <row r="580" spans="1:3" x14ac:dyDescent="0.25">
      <c r="A580" s="1">
        <v>43160</v>
      </c>
      <c r="B580" s="3">
        <v>-2.4937805353235643E-2</v>
      </c>
      <c r="C580" s="15"/>
    </row>
    <row r="581" spans="1:3" x14ac:dyDescent="0.25">
      <c r="A581" s="1">
        <v>43191</v>
      </c>
      <c r="B581" s="3">
        <v>3.7543676288258387E-2</v>
      </c>
      <c r="C581" s="15"/>
    </row>
    <row r="582" spans="1:3" x14ac:dyDescent="0.25">
      <c r="A582" s="1">
        <v>43221</v>
      </c>
      <c r="B582" s="3">
        <v>-5.2658087835902756E-2</v>
      </c>
      <c r="C582" s="15"/>
    </row>
    <row r="583" spans="1:3" x14ac:dyDescent="0.25">
      <c r="A583" s="1">
        <v>43252</v>
      </c>
      <c r="B583" s="3">
        <v>1.6690122491529902E-2</v>
      </c>
      <c r="C583" s="15"/>
    </row>
    <row r="584" spans="1:3" x14ac:dyDescent="0.25">
      <c r="A584" s="1">
        <v>43282</v>
      </c>
      <c r="B584" s="3">
        <v>2.4055123761868691E-2</v>
      </c>
      <c r="C584" s="15"/>
    </row>
    <row r="585" spans="1:3" x14ac:dyDescent="0.25">
      <c r="A585" s="1">
        <v>43313</v>
      </c>
      <c r="B585" s="3">
        <v>-4.700016020506248E-2</v>
      </c>
      <c r="C585" s="15"/>
    </row>
    <row r="586" spans="1:3" x14ac:dyDescent="0.25">
      <c r="A586" s="1">
        <v>43344</v>
      </c>
      <c r="B586" s="3">
        <v>-7.4597070751636352E-4</v>
      </c>
      <c r="C586" s="15"/>
    </row>
    <row r="587" spans="1:3" x14ac:dyDescent="0.25">
      <c r="A587" s="1">
        <v>43374</v>
      </c>
      <c r="B587" s="3">
        <v>-5.4633202603383557E-2</v>
      </c>
      <c r="C587" s="15"/>
    </row>
    <row r="588" spans="1:3" x14ac:dyDescent="0.25">
      <c r="A588" s="1">
        <v>43405</v>
      </c>
      <c r="B588" s="3">
        <v>1.4158445573956513E-2</v>
      </c>
      <c r="C588" s="15"/>
    </row>
    <row r="589" spans="1:3" x14ac:dyDescent="0.25">
      <c r="A589" s="1">
        <v>43435</v>
      </c>
      <c r="B589" s="3">
        <v>-5.4000701877522372E-2</v>
      </c>
      <c r="C589" s="15"/>
    </row>
    <row r="590" spans="1:3" x14ac:dyDescent="0.25">
      <c r="A590" s="1">
        <v>43466</v>
      </c>
      <c r="B590" s="3">
        <v>5.9135172733596031E-2</v>
      </c>
      <c r="C590" s="15"/>
    </row>
    <row r="591" spans="1:3" x14ac:dyDescent="0.25">
      <c r="A591" s="1">
        <v>43497</v>
      </c>
      <c r="B591" s="3">
        <v>2.5032563128687402E-2</v>
      </c>
      <c r="C591" s="15"/>
    </row>
    <row r="592" spans="1:3" x14ac:dyDescent="0.25">
      <c r="A592" s="1">
        <v>43525</v>
      </c>
      <c r="B592" s="3">
        <v>-4.9120109345635043E-3</v>
      </c>
      <c r="C592" s="15"/>
    </row>
    <row r="593" spans="1:3" x14ac:dyDescent="0.25">
      <c r="A593" s="1">
        <v>43556</v>
      </c>
      <c r="B593" s="3">
        <v>3.5433746834356405E-2</v>
      </c>
      <c r="C593" s="15"/>
    </row>
    <row r="594" spans="1:3" x14ac:dyDescent="0.25">
      <c r="A594" s="1">
        <v>43586</v>
      </c>
      <c r="B594" s="3">
        <v>-5.8047466058658959E-2</v>
      </c>
      <c r="C594" s="15"/>
    </row>
    <row r="595" spans="1:3" x14ac:dyDescent="0.25">
      <c r="A595" s="1">
        <v>43617</v>
      </c>
      <c r="B595" s="3">
        <v>1.9034206559649824E-2</v>
      </c>
      <c r="C595" s="15"/>
    </row>
    <row r="596" spans="1:3" x14ac:dyDescent="0.25">
      <c r="A596" s="1">
        <v>43647</v>
      </c>
      <c r="B596" s="3">
        <v>-2.5826234357961164E-2</v>
      </c>
      <c r="C596" s="15"/>
    </row>
    <row r="597" spans="1:3" x14ac:dyDescent="0.25">
      <c r="A597" s="1">
        <v>43678</v>
      </c>
      <c r="B597" s="3">
        <v>-2.2864552739202182E-2</v>
      </c>
      <c r="C597" s="15"/>
    </row>
    <row r="598" spans="1:3" x14ac:dyDescent="0.25">
      <c r="A598" s="1">
        <v>43709</v>
      </c>
      <c r="B598" s="3">
        <v>4.7309559457374917E-2</v>
      </c>
      <c r="C598" s="15"/>
    </row>
    <row r="599" spans="1:3" x14ac:dyDescent="0.25">
      <c r="A599" s="1">
        <v>43739</v>
      </c>
      <c r="B599" s="3">
        <v>1.2996155304056956E-4</v>
      </c>
      <c r="C599" s="15"/>
    </row>
    <row r="600" spans="1:3" x14ac:dyDescent="0.25">
      <c r="A600" s="1">
        <v>43770</v>
      </c>
      <c r="B600" s="3">
        <v>1.1164412487682185E-2</v>
      </c>
      <c r="C600" s="15"/>
    </row>
    <row r="601" spans="1:3" x14ac:dyDescent="0.25">
      <c r="A601" s="1">
        <v>43800</v>
      </c>
      <c r="B601" s="3">
        <v>1.8376919617040466E-2</v>
      </c>
      <c r="C601" s="15"/>
    </row>
    <row r="602" spans="1:3" x14ac:dyDescent="0.25">
      <c r="A602" s="1">
        <v>43831</v>
      </c>
      <c r="B602" s="3">
        <v>-1.93597913643343E-2</v>
      </c>
      <c r="C602" s="15"/>
    </row>
    <row r="603" spans="1:3" x14ac:dyDescent="0.25">
      <c r="A603" s="1">
        <v>43862</v>
      </c>
      <c r="B603" s="3">
        <v>-6.7054143030251034E-2</v>
      </c>
      <c r="C603" s="15"/>
    </row>
    <row r="604" spans="1:3" x14ac:dyDescent="0.25">
      <c r="A604" s="1">
        <v>43891</v>
      </c>
      <c r="B604" s="3">
        <v>-0.2282068965517241</v>
      </c>
      <c r="C604" s="15"/>
    </row>
    <row r="605" spans="1:3" x14ac:dyDescent="0.25">
      <c r="A605" s="1">
        <v>43922</v>
      </c>
      <c r="B605" s="3">
        <v>1.9852262234533624E-2</v>
      </c>
      <c r="C605" s="15"/>
    </row>
    <row r="606" spans="1:3" x14ac:dyDescent="0.25">
      <c r="A606" s="1">
        <v>43952</v>
      </c>
      <c r="B606" s="3">
        <v>2.145183194848066E-2</v>
      </c>
      <c r="C606" s="15"/>
    </row>
    <row r="607" spans="1:3" x14ac:dyDescent="0.25">
      <c r="A607" s="1">
        <v>43983</v>
      </c>
      <c r="B607" s="3">
        <v>2.1616057642820374E-2</v>
      </c>
      <c r="C607" s="15"/>
    </row>
    <row r="608" spans="1:3" x14ac:dyDescent="0.25">
      <c r="A608" s="1">
        <v>44013</v>
      </c>
      <c r="B608" s="3">
        <v>-5.0475790652113162E-2</v>
      </c>
      <c r="C608" s="15"/>
    </row>
    <row r="609" spans="1:3" x14ac:dyDescent="0.25">
      <c r="A609" s="1">
        <v>44044</v>
      </c>
      <c r="B609" s="3">
        <v>1.0935404477325994E-2</v>
      </c>
      <c r="C609" s="15"/>
    </row>
    <row r="610" spans="1:3" x14ac:dyDescent="0.25">
      <c r="A610" s="1">
        <v>44075</v>
      </c>
      <c r="B610" s="3">
        <v>-3.574604563014816E-2</v>
      </c>
      <c r="C610" s="15"/>
    </row>
    <row r="611" spans="1:3" x14ac:dyDescent="0.25">
      <c r="A611" s="1">
        <v>44105</v>
      </c>
      <c r="B611" s="3">
        <v>-3.7524756965967576E-2</v>
      </c>
      <c r="C611" s="15"/>
    </row>
    <row r="612" spans="1:3" x14ac:dyDescent="0.25">
      <c r="A612" s="1">
        <v>44136</v>
      </c>
      <c r="B612" s="3">
        <v>0.25797584078164038</v>
      </c>
      <c r="C612" s="15"/>
    </row>
    <row r="613" spans="1:3" x14ac:dyDescent="0.25">
      <c r="A613" s="1">
        <v>44166</v>
      </c>
      <c r="B613" s="3">
        <v>5.1570850606863505E-3</v>
      </c>
      <c r="C613" s="15"/>
    </row>
    <row r="614" spans="1:3" x14ac:dyDescent="0.25">
      <c r="A614" s="1">
        <v>44197</v>
      </c>
      <c r="B614" s="3">
        <v>-3.9144315937239882E-2</v>
      </c>
      <c r="C614" s="15"/>
    </row>
    <row r="615" spans="1:3" x14ac:dyDescent="0.25">
      <c r="A615" s="1">
        <v>44228</v>
      </c>
      <c r="B615" s="3">
        <v>6.3985209319163294E-2</v>
      </c>
      <c r="C615" s="15"/>
    </row>
    <row r="616" spans="1:3" x14ac:dyDescent="0.25">
      <c r="A616" s="1">
        <v>44256</v>
      </c>
      <c r="B616" s="3">
        <v>3.9054620572331222E-2</v>
      </c>
      <c r="C616" s="15"/>
    </row>
    <row r="617" spans="1:3" x14ac:dyDescent="0.25">
      <c r="A617" s="1">
        <v>44287</v>
      </c>
      <c r="B617" s="3">
        <v>2.3927305897624818E-2</v>
      </c>
      <c r="C617" s="15"/>
    </row>
    <row r="618" spans="1:3" x14ac:dyDescent="0.25">
      <c r="A618" s="1">
        <v>44317</v>
      </c>
      <c r="B618" s="3">
        <v>3.722231740049109E-2</v>
      </c>
      <c r="C618" s="15"/>
    </row>
    <row r="619" spans="1:3" x14ac:dyDescent="0.25">
      <c r="A619" s="1">
        <v>44348</v>
      </c>
      <c r="B619" s="3">
        <v>-3.6932631532583082E-2</v>
      </c>
      <c r="C619" s="15"/>
    </row>
    <row r="620" spans="1:3" x14ac:dyDescent="0.25">
      <c r="A620" s="1">
        <v>44378</v>
      </c>
      <c r="B620" s="3">
        <v>-1.9391721930025141E-2</v>
      </c>
      <c r="C620" s="15"/>
    </row>
    <row r="621" spans="1:3" x14ac:dyDescent="0.25">
      <c r="A621" s="1">
        <v>44409</v>
      </c>
      <c r="B621" s="3">
        <v>1.8679166083671372E-2</v>
      </c>
      <c r="C621" s="15"/>
    </row>
    <row r="622" spans="1:3" x14ac:dyDescent="0.25">
      <c r="A622" s="1">
        <v>44440</v>
      </c>
      <c r="B622" s="3">
        <v>-7.9664858182816323E-3</v>
      </c>
      <c r="C622" s="15"/>
    </row>
    <row r="623" spans="1:3" x14ac:dyDescent="0.25">
      <c r="A623" s="1">
        <v>44470</v>
      </c>
      <c r="B623" s="3">
        <v>3.0321910695742416E-2</v>
      </c>
      <c r="C623" s="15"/>
    </row>
    <row r="624" spans="1:3" x14ac:dyDescent="0.25">
      <c r="A624" s="1">
        <v>44501</v>
      </c>
      <c r="B624" s="3">
        <v>-8.2543841967345322E-2</v>
      </c>
      <c r="C624" s="15"/>
    </row>
    <row r="625" spans="1:3" x14ac:dyDescent="0.25">
      <c r="A625" s="1">
        <v>44531</v>
      </c>
      <c r="B625" s="3">
        <v>5.1912068060590455E-2</v>
      </c>
      <c r="C625" s="15"/>
    </row>
  </sheetData>
  <conditionalFormatting sqref="B2 B3:C625">
    <cfRule type="top10" dxfId="3" priority="3" bottom="1" rank="10"/>
    <cfRule type="top10" dxfId="2" priority="4" rank="10"/>
  </conditionalFormatting>
  <dataValidations count="1">
    <dataValidation allowBlank="1" showErrorMessage="1" promptTitle="TRAFO" prompt="$A$1:$AB$633" sqref="A1" xr:uid="{53781653-3220-491B-AFF7-755789CB5422}"/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96CC-B8F4-4FAA-83A7-407DA76897A8}">
  <dimension ref="A1:B625"/>
  <sheetViews>
    <sheetView workbookViewId="0">
      <selection activeCell="D8" sqref="D8"/>
    </sheetView>
  </sheetViews>
  <sheetFormatPr baseColWidth="10" defaultRowHeight="15" x14ac:dyDescent="0.25"/>
  <sheetData>
    <row r="1" spans="1:2" ht="30" x14ac:dyDescent="0.25">
      <c r="A1" s="2" t="s">
        <v>0</v>
      </c>
      <c r="B1" s="2">
        <v>27</v>
      </c>
    </row>
    <row r="2" spans="1:2" x14ac:dyDescent="0.25">
      <c r="A2" s="1">
        <v>25569</v>
      </c>
      <c r="B2" s="3">
        <v>4.0796834493109557E-2</v>
      </c>
    </row>
    <row r="3" spans="1:2" x14ac:dyDescent="0.25">
      <c r="A3" s="1">
        <v>25600</v>
      </c>
      <c r="B3" s="3">
        <v>-2.6022548505506005E-2</v>
      </c>
    </row>
    <row r="4" spans="1:2" x14ac:dyDescent="0.25">
      <c r="A4" s="1">
        <v>25628</v>
      </c>
      <c r="B4" s="3">
        <v>3.5937815465374445E-2</v>
      </c>
    </row>
    <row r="5" spans="1:2" x14ac:dyDescent="0.25">
      <c r="A5" s="1">
        <v>25659</v>
      </c>
      <c r="B5" s="3">
        <v>-8.1855388813097951E-3</v>
      </c>
    </row>
    <row r="6" spans="1:2" x14ac:dyDescent="0.25">
      <c r="A6" s="1">
        <v>25689</v>
      </c>
      <c r="B6" s="3">
        <v>-8.6526495054693009E-2</v>
      </c>
    </row>
    <row r="7" spans="1:2" x14ac:dyDescent="0.25">
      <c r="A7" s="1">
        <v>25720</v>
      </c>
      <c r="B7" s="3">
        <v>-5.026530904918991E-2</v>
      </c>
    </row>
    <row r="8" spans="1:2" x14ac:dyDescent="0.25">
      <c r="A8" s="1">
        <v>25750</v>
      </c>
      <c r="B8" s="3">
        <v>2.5821064552661532E-2</v>
      </c>
    </row>
    <row r="9" spans="1:2" x14ac:dyDescent="0.25">
      <c r="A9" s="1">
        <v>25781</v>
      </c>
      <c r="B9" s="3">
        <v>3.5327886950760057E-3</v>
      </c>
    </row>
    <row r="10" spans="1:2" x14ac:dyDescent="0.25">
      <c r="A10" s="1">
        <v>25812</v>
      </c>
      <c r="B10" s="3">
        <v>-3.1536486982031375E-2</v>
      </c>
    </row>
    <row r="11" spans="1:2" x14ac:dyDescent="0.25">
      <c r="A11" s="1">
        <v>25842</v>
      </c>
      <c r="B11" s="3">
        <v>-4.7406285497917477E-2</v>
      </c>
    </row>
    <row r="12" spans="1:2" x14ac:dyDescent="0.25">
      <c r="A12" s="1">
        <v>25873</v>
      </c>
      <c r="B12" s="3">
        <v>-2.265680896732658E-2</v>
      </c>
    </row>
    <row r="13" spans="1:2" x14ac:dyDescent="0.25">
      <c r="A13" s="1">
        <v>25903</v>
      </c>
      <c r="B13" s="3">
        <v>-2.8875874410281388E-2</v>
      </c>
    </row>
    <row r="14" spans="1:2" x14ac:dyDescent="0.25">
      <c r="A14" s="1">
        <v>25934</v>
      </c>
      <c r="B14" s="3">
        <v>4.7742692017755939E-3</v>
      </c>
    </row>
    <row r="15" spans="1:2" x14ac:dyDescent="0.25">
      <c r="A15" s="1">
        <v>25965</v>
      </c>
      <c r="B15" s="3">
        <v>2.8342780926975619E-2</v>
      </c>
    </row>
    <row r="16" spans="1:2" x14ac:dyDescent="0.25">
      <c r="A16" s="1">
        <v>25993</v>
      </c>
      <c r="B16" s="3">
        <v>-3.2506485084306092E-2</v>
      </c>
    </row>
    <row r="17" spans="1:2" x14ac:dyDescent="0.25">
      <c r="A17" s="1">
        <v>26024</v>
      </c>
      <c r="B17" s="3">
        <v>-3.3431085043988173E-2</v>
      </c>
    </row>
    <row r="18" spans="1:2" x14ac:dyDescent="0.25">
      <c r="A18" s="1">
        <v>26054</v>
      </c>
      <c r="B18" s="3">
        <v>-8.0790568654646289E-2</v>
      </c>
    </row>
    <row r="19" spans="1:2" x14ac:dyDescent="0.25">
      <c r="A19" s="1">
        <v>26085</v>
      </c>
      <c r="B19" s="3">
        <v>1.546586193889099E-2</v>
      </c>
    </row>
    <row r="20" spans="1:2" x14ac:dyDescent="0.25">
      <c r="A20" s="1">
        <v>26115</v>
      </c>
      <c r="B20" s="3">
        <v>-3.5104011887072795E-2</v>
      </c>
    </row>
    <row r="21" spans="1:2" x14ac:dyDescent="0.25">
      <c r="A21" s="1">
        <v>26146</v>
      </c>
      <c r="B21" s="3">
        <v>-4.080846968238705E-2</v>
      </c>
    </row>
    <row r="22" spans="1:2" x14ac:dyDescent="0.25">
      <c r="A22" s="1">
        <v>26177</v>
      </c>
      <c r="B22" s="3">
        <v>-2.7593818984547491E-2</v>
      </c>
    </row>
    <row r="23" spans="1:2" x14ac:dyDescent="0.25">
      <c r="A23" s="1">
        <v>26207</v>
      </c>
      <c r="B23" s="3">
        <v>1.2485811577752637E-2</v>
      </c>
    </row>
    <row r="24" spans="1:2" x14ac:dyDescent="0.25">
      <c r="A24" s="1">
        <v>26238</v>
      </c>
      <c r="B24" s="3">
        <v>-2.4561761108846447E-2</v>
      </c>
    </row>
    <row r="25" spans="1:2" x14ac:dyDescent="0.25">
      <c r="A25" s="1">
        <v>26268</v>
      </c>
      <c r="B25" s="3">
        <v>2.8523665238742169E-2</v>
      </c>
    </row>
    <row r="26" spans="1:2" x14ac:dyDescent="0.25">
      <c r="A26" s="1">
        <v>26299</v>
      </c>
      <c r="B26" s="3">
        <v>1.3612352702153663E-2</v>
      </c>
    </row>
    <row r="27" spans="1:2" x14ac:dyDescent="0.25">
      <c r="A27" s="1">
        <v>26330</v>
      </c>
      <c r="B27" s="3">
        <v>-6.3940669472840161E-2</v>
      </c>
    </row>
    <row r="28" spans="1:2" x14ac:dyDescent="0.25">
      <c r="A28" s="1">
        <v>26359</v>
      </c>
      <c r="B28" s="3">
        <v>1.0599571734475344E-2</v>
      </c>
    </row>
    <row r="29" spans="1:2" x14ac:dyDescent="0.25">
      <c r="A29" s="1">
        <v>26390</v>
      </c>
      <c r="B29" s="3">
        <v>5.9116431825405158E-2</v>
      </c>
    </row>
    <row r="30" spans="1:2" x14ac:dyDescent="0.25">
      <c r="A30" s="1">
        <v>26420</v>
      </c>
      <c r="B30" s="3">
        <v>3.4010203060918398E-2</v>
      </c>
    </row>
    <row r="31" spans="1:2" x14ac:dyDescent="0.25">
      <c r="A31" s="1">
        <v>26451</v>
      </c>
      <c r="B31" s="3">
        <v>2.4184966624745119E-3</v>
      </c>
    </row>
    <row r="32" spans="1:2" x14ac:dyDescent="0.25">
      <c r="A32" s="1">
        <v>26481</v>
      </c>
      <c r="B32" s="3">
        <v>-1.8818760856977423E-2</v>
      </c>
    </row>
    <row r="33" spans="1:2" x14ac:dyDescent="0.25">
      <c r="A33" s="1">
        <v>26512</v>
      </c>
      <c r="B33" s="3">
        <v>7.0817350250811373E-3</v>
      </c>
    </row>
    <row r="34" spans="1:2" x14ac:dyDescent="0.25">
      <c r="A34" s="1">
        <v>26543</v>
      </c>
      <c r="B34" s="3">
        <v>-8.692255103037394E-3</v>
      </c>
    </row>
    <row r="35" spans="1:2" x14ac:dyDescent="0.25">
      <c r="A35" s="1">
        <v>26573</v>
      </c>
      <c r="B35" s="3">
        <v>3.6650246305418799E-2</v>
      </c>
    </row>
    <row r="36" spans="1:2" x14ac:dyDescent="0.25">
      <c r="A36" s="1">
        <v>26604</v>
      </c>
      <c r="B36" s="3">
        <v>9.1997719064816685E-2</v>
      </c>
    </row>
    <row r="37" spans="1:2" x14ac:dyDescent="0.25">
      <c r="A37" s="1">
        <v>26634</v>
      </c>
      <c r="B37" s="3">
        <v>-3.5683202785030566E-2</v>
      </c>
    </row>
    <row r="38" spans="1:2" x14ac:dyDescent="0.25">
      <c r="A38" s="1">
        <v>26665</v>
      </c>
      <c r="B38" s="3">
        <v>-2.1389891696750762E-2</v>
      </c>
    </row>
    <row r="39" spans="1:2" x14ac:dyDescent="0.25">
      <c r="A39" s="1">
        <v>26696</v>
      </c>
      <c r="B39" s="3">
        <v>6.7601217375265144E-2</v>
      </c>
    </row>
    <row r="40" spans="1:2" x14ac:dyDescent="0.25">
      <c r="A40" s="1">
        <v>26724</v>
      </c>
      <c r="B40" s="3">
        <v>0.11040082930200401</v>
      </c>
    </row>
    <row r="41" spans="1:2" x14ac:dyDescent="0.25">
      <c r="A41" s="1">
        <v>26755</v>
      </c>
      <c r="B41" s="3">
        <v>8.5576474249260404E-3</v>
      </c>
    </row>
    <row r="42" spans="1:2" x14ac:dyDescent="0.25">
      <c r="A42" s="1">
        <v>26785</v>
      </c>
      <c r="B42" s="3">
        <v>0.11593643937056464</v>
      </c>
    </row>
    <row r="43" spans="1:2" x14ac:dyDescent="0.25">
      <c r="A43" s="1">
        <v>26816</v>
      </c>
      <c r="B43" s="3">
        <v>0.10499758070090559</v>
      </c>
    </row>
    <row r="44" spans="1:2" x14ac:dyDescent="0.25">
      <c r="A44" s="1">
        <v>26846</v>
      </c>
      <c r="B44" s="3">
        <v>-0.2021143500562993</v>
      </c>
    </row>
    <row r="45" spans="1:2" x14ac:dyDescent="0.25">
      <c r="A45" s="1">
        <v>26877</v>
      </c>
      <c r="B45" s="3">
        <v>5.6918855350842845E-2</v>
      </c>
    </row>
    <row r="46" spans="1:2" x14ac:dyDescent="0.25">
      <c r="A46" s="1">
        <v>26908</v>
      </c>
      <c r="B46" s="3">
        <v>-3.24901713522735E-2</v>
      </c>
    </row>
    <row r="47" spans="1:2" x14ac:dyDescent="0.25">
      <c r="A47" s="1">
        <v>26938</v>
      </c>
      <c r="B47" s="3">
        <v>7.1072605995553095E-2</v>
      </c>
    </row>
    <row r="48" spans="1:2" x14ac:dyDescent="0.25">
      <c r="A48" s="1">
        <v>26969</v>
      </c>
      <c r="B48" s="3">
        <v>-8.1388690050107182E-2</v>
      </c>
    </row>
    <row r="49" spans="1:2" x14ac:dyDescent="0.25">
      <c r="A49" s="1">
        <v>26999</v>
      </c>
      <c r="B49" s="3">
        <v>-1.161069118678415E-2</v>
      </c>
    </row>
    <row r="50" spans="1:2" x14ac:dyDescent="0.25">
      <c r="A50" s="1">
        <v>27030</v>
      </c>
      <c r="B50" s="3">
        <v>9.8470514033428103E-2</v>
      </c>
    </row>
    <row r="51" spans="1:2" x14ac:dyDescent="0.25">
      <c r="A51" s="1">
        <v>27061</v>
      </c>
      <c r="B51" s="3">
        <v>2.712983564200111E-2</v>
      </c>
    </row>
    <row r="52" spans="1:2" x14ac:dyDescent="0.25">
      <c r="A52" s="1">
        <v>27089</v>
      </c>
      <c r="B52" s="3">
        <v>6.0233386905177655E-2</v>
      </c>
    </row>
    <row r="53" spans="1:2" x14ac:dyDescent="0.25">
      <c r="A53" s="1">
        <v>27120</v>
      </c>
      <c r="B53" s="3">
        <v>-3.3348711527054653E-2</v>
      </c>
    </row>
    <row r="54" spans="1:2" x14ac:dyDescent="0.25">
      <c r="A54" s="1">
        <v>27150</v>
      </c>
      <c r="B54" s="3">
        <v>-0.10724756255539636</v>
      </c>
    </row>
    <row r="55" spans="1:2" x14ac:dyDescent="0.25">
      <c r="A55" s="1">
        <v>27181</v>
      </c>
      <c r="B55" s="3">
        <v>-9.5463571101267797E-2</v>
      </c>
    </row>
    <row r="56" spans="1:2" x14ac:dyDescent="0.25">
      <c r="A56" s="1">
        <v>27211</v>
      </c>
      <c r="B56" s="3">
        <v>-2.2627490712597065E-2</v>
      </c>
    </row>
    <row r="57" spans="1:2" x14ac:dyDescent="0.25">
      <c r="A57" s="1">
        <v>27242</v>
      </c>
      <c r="B57" s="3">
        <v>-0.12068071872840358</v>
      </c>
    </row>
    <row r="58" spans="1:2" x14ac:dyDescent="0.25">
      <c r="A58" s="1">
        <v>27273</v>
      </c>
      <c r="B58" s="3">
        <v>-8.1933392278219941E-2</v>
      </c>
    </row>
    <row r="59" spans="1:2" x14ac:dyDescent="0.25">
      <c r="A59" s="1">
        <v>27303</v>
      </c>
      <c r="B59" s="3">
        <v>1.0379882289994535E-2</v>
      </c>
    </row>
    <row r="60" spans="1:2" x14ac:dyDescent="0.25">
      <c r="A60" s="1">
        <v>27334</v>
      </c>
      <c r="B60" s="3">
        <v>5.2954882440160889E-2</v>
      </c>
    </row>
    <row r="61" spans="1:2" x14ac:dyDescent="0.25">
      <c r="A61" s="1">
        <v>27364</v>
      </c>
      <c r="B61" s="3">
        <v>-0.11929189297927978</v>
      </c>
    </row>
    <row r="62" spans="1:2" x14ac:dyDescent="0.25">
      <c r="A62" s="1">
        <v>27395</v>
      </c>
      <c r="B62" s="3">
        <v>0.13579259936043853</v>
      </c>
    </row>
    <row r="63" spans="1:2" x14ac:dyDescent="0.25">
      <c r="A63" s="1">
        <v>27426</v>
      </c>
      <c r="B63" s="3">
        <v>7.3705379587732489E-2</v>
      </c>
    </row>
    <row r="64" spans="1:2" x14ac:dyDescent="0.25">
      <c r="A64" s="1">
        <v>27454</v>
      </c>
      <c r="B64" s="3">
        <v>-6.1809327589436136E-2</v>
      </c>
    </row>
    <row r="65" spans="1:2" x14ac:dyDescent="0.25">
      <c r="A65" s="1">
        <v>27485</v>
      </c>
      <c r="B65" s="3">
        <v>1.2277899780395174E-2</v>
      </c>
    </row>
    <row r="66" spans="1:2" x14ac:dyDescent="0.25">
      <c r="A66" s="1">
        <v>27515</v>
      </c>
      <c r="B66" s="3">
        <v>-2.9780100581796587E-2</v>
      </c>
    </row>
    <row r="67" spans="1:2" x14ac:dyDescent="0.25">
      <c r="A67" s="1">
        <v>27546</v>
      </c>
      <c r="B67" s="3">
        <v>-0.11007216180506152</v>
      </c>
    </row>
    <row r="68" spans="1:2" x14ac:dyDescent="0.25">
      <c r="A68" s="1">
        <v>27576</v>
      </c>
      <c r="B68" s="3">
        <v>-6.8296025582457842E-2</v>
      </c>
    </row>
    <row r="69" spans="1:2" x14ac:dyDescent="0.25">
      <c r="A69" s="1">
        <v>27607</v>
      </c>
      <c r="B69" s="3">
        <v>-5.516057857318013E-3</v>
      </c>
    </row>
    <row r="70" spans="1:2" x14ac:dyDescent="0.25">
      <c r="A70" s="1">
        <v>27638</v>
      </c>
      <c r="B70" s="3">
        <v>-2.8226303463576907E-2</v>
      </c>
    </row>
    <row r="71" spans="1:2" x14ac:dyDescent="0.25">
      <c r="A71" s="1">
        <v>27668</v>
      </c>
      <c r="B71" s="3">
        <v>1.6489091831557445E-2</v>
      </c>
    </row>
    <row r="72" spans="1:2" x14ac:dyDescent="0.25">
      <c r="A72" s="1">
        <v>27699</v>
      </c>
      <c r="B72" s="3">
        <v>5.2283503868230552E-2</v>
      </c>
    </row>
    <row r="73" spans="1:2" x14ac:dyDescent="0.25">
      <c r="A73" s="1">
        <v>27729</v>
      </c>
      <c r="B73" s="3">
        <v>-6.2848333926242006E-3</v>
      </c>
    </row>
    <row r="74" spans="1:2" x14ac:dyDescent="0.25">
      <c r="A74" s="1">
        <v>27760</v>
      </c>
      <c r="B74" s="3">
        <v>5.2147971360381851E-2</v>
      </c>
    </row>
    <row r="75" spans="1:2" x14ac:dyDescent="0.25">
      <c r="A75" s="1">
        <v>27791</v>
      </c>
      <c r="B75" s="3">
        <v>1.4177157763411552E-2</v>
      </c>
    </row>
    <row r="76" spans="1:2" x14ac:dyDescent="0.25">
      <c r="A76" s="1">
        <v>27820</v>
      </c>
      <c r="B76" s="3">
        <v>-0.10098411988369493</v>
      </c>
    </row>
    <row r="77" spans="1:2" x14ac:dyDescent="0.25">
      <c r="A77" s="1">
        <v>27851</v>
      </c>
      <c r="B77" s="3">
        <v>-4.7891528797114002E-2</v>
      </c>
    </row>
    <row r="78" spans="1:2" x14ac:dyDescent="0.25">
      <c r="A78" s="1">
        <v>27881</v>
      </c>
      <c r="B78" s="3">
        <v>-6.0099294486544164E-3</v>
      </c>
    </row>
    <row r="79" spans="1:2" x14ac:dyDescent="0.25">
      <c r="A79" s="1">
        <v>27912</v>
      </c>
      <c r="B79" s="3">
        <v>6.1645636172450002E-2</v>
      </c>
    </row>
    <row r="80" spans="1:2" x14ac:dyDescent="0.25">
      <c r="A80" s="1">
        <v>27942</v>
      </c>
      <c r="B80" s="3">
        <v>4.5066237464405079E-2</v>
      </c>
    </row>
    <row r="81" spans="1:2" x14ac:dyDescent="0.25">
      <c r="A81" s="1">
        <v>27973</v>
      </c>
      <c r="B81" s="3">
        <v>-2.843265015993357E-2</v>
      </c>
    </row>
    <row r="82" spans="1:2" x14ac:dyDescent="0.25">
      <c r="A82" s="1">
        <v>28004</v>
      </c>
      <c r="B82" s="3">
        <v>-6.633337397878325E-2</v>
      </c>
    </row>
    <row r="83" spans="1:2" x14ac:dyDescent="0.25">
      <c r="A83" s="1">
        <v>28034</v>
      </c>
      <c r="B83" s="3">
        <v>-0.11518871620739179</v>
      </c>
    </row>
    <row r="84" spans="1:2" x14ac:dyDescent="0.25">
      <c r="A84" s="1">
        <v>28065</v>
      </c>
      <c r="B84" s="3">
        <v>5.6826568265682553E-2</v>
      </c>
    </row>
    <row r="85" spans="1:2" x14ac:dyDescent="0.25">
      <c r="A85" s="1">
        <v>28095</v>
      </c>
      <c r="B85" s="3">
        <v>4.5810055865921795E-2</v>
      </c>
    </row>
    <row r="86" spans="1:2" x14ac:dyDescent="0.25">
      <c r="A86" s="1">
        <v>28126</v>
      </c>
      <c r="B86" s="3">
        <v>-5.5822649572649485E-2</v>
      </c>
    </row>
    <row r="87" spans="1:2" x14ac:dyDescent="0.25">
      <c r="A87" s="1">
        <v>28157</v>
      </c>
      <c r="B87" s="3">
        <v>-2.0084865629420134E-2</v>
      </c>
    </row>
    <row r="88" spans="1:2" x14ac:dyDescent="0.25">
      <c r="A88" s="1">
        <v>28185</v>
      </c>
      <c r="B88" s="3">
        <v>-2.7424942263279517E-2</v>
      </c>
    </row>
    <row r="89" spans="1:2" x14ac:dyDescent="0.25">
      <c r="A89" s="1">
        <v>28216</v>
      </c>
      <c r="B89" s="3">
        <v>-4.4078361531611709E-2</v>
      </c>
    </row>
    <row r="90" spans="1:2" x14ac:dyDescent="0.25">
      <c r="A90" s="1">
        <v>28246</v>
      </c>
      <c r="B90" s="3">
        <v>-4.843968327899395E-2</v>
      </c>
    </row>
    <row r="91" spans="1:2" x14ac:dyDescent="0.25">
      <c r="A91" s="1">
        <v>28277</v>
      </c>
      <c r="B91" s="3">
        <v>5.1395007342143861E-2</v>
      </c>
    </row>
    <row r="92" spans="1:2" x14ac:dyDescent="0.25">
      <c r="A92" s="1">
        <v>28307</v>
      </c>
      <c r="B92" s="3">
        <v>-8.0540037243947871E-2</v>
      </c>
    </row>
    <row r="93" spans="1:2" x14ac:dyDescent="0.25">
      <c r="A93" s="1">
        <v>28338</v>
      </c>
      <c r="B93" s="3">
        <v>0.16253164556962019</v>
      </c>
    </row>
    <row r="94" spans="1:2" x14ac:dyDescent="0.25">
      <c r="A94" s="1">
        <v>28369</v>
      </c>
      <c r="B94" s="3">
        <v>-3.7166085946573779E-2</v>
      </c>
    </row>
    <row r="95" spans="1:2" x14ac:dyDescent="0.25">
      <c r="A95" s="1">
        <v>28399</v>
      </c>
      <c r="B95" s="3">
        <v>-7.0868516284680272E-2</v>
      </c>
    </row>
    <row r="96" spans="1:2" x14ac:dyDescent="0.25">
      <c r="A96" s="1">
        <v>28430</v>
      </c>
      <c r="B96" s="3">
        <v>-5.5014605647517034E-2</v>
      </c>
    </row>
    <row r="97" spans="1:2" x14ac:dyDescent="0.25">
      <c r="A97" s="1">
        <v>28460</v>
      </c>
      <c r="B97" s="3">
        <v>-4.3791859866048388E-2</v>
      </c>
    </row>
    <row r="98" spans="1:2" x14ac:dyDescent="0.25">
      <c r="A98" s="1">
        <v>28491</v>
      </c>
      <c r="B98" s="3">
        <v>6.3936781609195359E-2</v>
      </c>
    </row>
    <row r="99" spans="1:2" x14ac:dyDescent="0.25">
      <c r="A99" s="1">
        <v>28522</v>
      </c>
      <c r="B99" s="3">
        <v>2.0256583389601568E-2</v>
      </c>
    </row>
    <row r="100" spans="1:2" x14ac:dyDescent="0.25">
      <c r="A100" s="1">
        <v>28550</v>
      </c>
      <c r="B100" s="3">
        <v>5.294506949040434E-3</v>
      </c>
    </row>
    <row r="101" spans="1:2" x14ac:dyDescent="0.25">
      <c r="A101" s="1">
        <v>28581</v>
      </c>
      <c r="B101" s="3">
        <v>-1.1191573403554922E-2</v>
      </c>
    </row>
    <row r="102" spans="1:2" x14ac:dyDescent="0.25">
      <c r="A102" s="1">
        <v>28611</v>
      </c>
      <c r="B102" s="3">
        <v>4.876830892143813E-2</v>
      </c>
    </row>
    <row r="103" spans="1:2" x14ac:dyDescent="0.25">
      <c r="A103" s="1">
        <v>28642</v>
      </c>
      <c r="B103" s="3">
        <v>-1.4918266941755243E-2</v>
      </c>
    </row>
    <row r="104" spans="1:2" x14ac:dyDescent="0.25">
      <c r="A104" s="1">
        <v>28672</v>
      </c>
      <c r="B104" s="3">
        <v>9.0220718543581047E-3</v>
      </c>
    </row>
    <row r="105" spans="1:2" x14ac:dyDescent="0.25">
      <c r="A105" s="1">
        <v>28703</v>
      </c>
      <c r="B105" s="3">
        <v>7.2968226089733301E-2</v>
      </c>
    </row>
    <row r="106" spans="1:2" x14ac:dyDescent="0.25">
      <c r="A106" s="1">
        <v>28734</v>
      </c>
      <c r="B106" s="3">
        <v>0.17410714285714279</v>
      </c>
    </row>
    <row r="107" spans="1:2" x14ac:dyDescent="0.25">
      <c r="A107" s="1">
        <v>28764</v>
      </c>
      <c r="B107" s="3">
        <v>-6.9201520912547609E-2</v>
      </c>
    </row>
    <row r="108" spans="1:2" x14ac:dyDescent="0.25">
      <c r="A108" s="1">
        <v>28795</v>
      </c>
      <c r="B108" s="3">
        <v>-4.9155773420479276E-2</v>
      </c>
    </row>
    <row r="109" spans="1:2" x14ac:dyDescent="0.25">
      <c r="A109" s="1">
        <v>28825</v>
      </c>
      <c r="B109" s="3">
        <v>-1.4320492624946279E-2</v>
      </c>
    </row>
    <row r="110" spans="1:2" x14ac:dyDescent="0.25">
      <c r="A110" s="1">
        <v>28856</v>
      </c>
      <c r="B110" s="3">
        <v>5.724248147610056E-2</v>
      </c>
    </row>
    <row r="111" spans="1:2" x14ac:dyDescent="0.25">
      <c r="A111" s="1">
        <v>28887</v>
      </c>
      <c r="B111" s="3">
        <v>5.0707709220832786E-2</v>
      </c>
    </row>
    <row r="112" spans="1:2" x14ac:dyDescent="0.25">
      <c r="A112" s="1">
        <v>28915</v>
      </c>
      <c r="B112" s="3">
        <v>1.5563693434475612E-2</v>
      </c>
    </row>
    <row r="113" spans="1:2" x14ac:dyDescent="0.25">
      <c r="A113" s="1">
        <v>28946</v>
      </c>
      <c r="B113" s="3">
        <v>-3.9278815196394201E-2</v>
      </c>
    </row>
    <row r="114" spans="1:2" x14ac:dyDescent="0.25">
      <c r="A114" s="1">
        <v>28976</v>
      </c>
      <c r="B114" s="3">
        <v>4.7855227882037665E-2</v>
      </c>
    </row>
    <row r="115" spans="1:2" x14ac:dyDescent="0.25">
      <c r="A115" s="1">
        <v>29007</v>
      </c>
      <c r="B115" s="3">
        <v>7.2917999232440245E-3</v>
      </c>
    </row>
    <row r="116" spans="1:2" x14ac:dyDescent="0.25">
      <c r="A116" s="1">
        <v>29037</v>
      </c>
      <c r="B116" s="3">
        <v>3.606807213614438E-2</v>
      </c>
    </row>
    <row r="117" spans="1:2" x14ac:dyDescent="0.25">
      <c r="A117" s="1">
        <v>29068</v>
      </c>
      <c r="B117" s="3">
        <v>9.9289041431723568E-2</v>
      </c>
    </row>
    <row r="118" spans="1:2" x14ac:dyDescent="0.25">
      <c r="A118" s="1">
        <v>29099</v>
      </c>
      <c r="B118" s="3">
        <v>1.4830508474576343E-2</v>
      </c>
    </row>
    <row r="119" spans="1:2" x14ac:dyDescent="0.25">
      <c r="A119" s="1">
        <v>29129</v>
      </c>
      <c r="B119" s="3">
        <v>-5.1532798593561302E-2</v>
      </c>
    </row>
    <row r="120" spans="1:2" x14ac:dyDescent="0.25">
      <c r="A120" s="1">
        <v>29160</v>
      </c>
      <c r="B120" s="3">
        <v>-3.3480074142724581E-2</v>
      </c>
    </row>
    <row r="121" spans="1:2" x14ac:dyDescent="0.25">
      <c r="A121" s="1">
        <v>29190</v>
      </c>
      <c r="B121" s="3">
        <v>-1.1746374205921173E-2</v>
      </c>
    </row>
    <row r="122" spans="1:2" x14ac:dyDescent="0.25">
      <c r="A122" s="1">
        <v>29221</v>
      </c>
      <c r="B122" s="3">
        <v>0.10236506973923576</v>
      </c>
    </row>
    <row r="123" spans="1:2" x14ac:dyDescent="0.25">
      <c r="A123" s="1">
        <v>29252</v>
      </c>
      <c r="B123" s="3">
        <v>3.9168225327318673E-2</v>
      </c>
    </row>
    <row r="124" spans="1:2" x14ac:dyDescent="0.25">
      <c r="A124" s="1">
        <v>29281</v>
      </c>
      <c r="B124" s="3">
        <v>-2.2233986236103842E-2</v>
      </c>
    </row>
    <row r="125" spans="1:2" x14ac:dyDescent="0.25">
      <c r="A125" s="1">
        <v>29312</v>
      </c>
      <c r="B125" s="3">
        <v>2.8803465078505841E-2</v>
      </c>
    </row>
    <row r="126" spans="1:2" x14ac:dyDescent="0.25">
      <c r="A126" s="1">
        <v>29342</v>
      </c>
      <c r="B126" s="3">
        <v>2.7891800863066862E-2</v>
      </c>
    </row>
    <row r="127" spans="1:2" x14ac:dyDescent="0.25">
      <c r="A127" s="1">
        <v>29373</v>
      </c>
      <c r="B127" s="3">
        <v>4.3518328896170466E-2</v>
      </c>
    </row>
    <row r="128" spans="1:2" x14ac:dyDescent="0.25">
      <c r="A128" s="1">
        <v>29403</v>
      </c>
      <c r="B128" s="3">
        <v>0.1176528309292515</v>
      </c>
    </row>
    <row r="129" spans="1:2" x14ac:dyDescent="0.25">
      <c r="A129" s="1">
        <v>29434</v>
      </c>
      <c r="B129" s="3">
        <v>9.789288849868294E-2</v>
      </c>
    </row>
    <row r="130" spans="1:2" x14ac:dyDescent="0.25">
      <c r="A130" s="1">
        <v>29465</v>
      </c>
      <c r="B130" s="3">
        <v>0.12874850059976017</v>
      </c>
    </row>
    <row r="131" spans="1:2" x14ac:dyDescent="0.25">
      <c r="A131" s="1">
        <v>29495</v>
      </c>
      <c r="B131" s="3">
        <v>0.30024796315975899</v>
      </c>
    </row>
    <row r="132" spans="1:2" x14ac:dyDescent="0.25">
      <c r="A132" s="1">
        <v>29526</v>
      </c>
      <c r="B132" s="3">
        <v>-7.7044624856971722E-2</v>
      </c>
    </row>
    <row r="133" spans="1:2" x14ac:dyDescent="0.25">
      <c r="A133" s="1">
        <v>29556</v>
      </c>
      <c r="B133" s="3">
        <v>1.6352795324399372E-2</v>
      </c>
    </row>
    <row r="134" spans="1:2" x14ac:dyDescent="0.25">
      <c r="A134" s="1">
        <v>29587</v>
      </c>
      <c r="B134" s="3">
        <v>0.23100604089219345</v>
      </c>
    </row>
    <row r="135" spans="1:2" x14ac:dyDescent="0.25">
      <c r="A135" s="1">
        <v>29618</v>
      </c>
      <c r="B135" s="3">
        <v>0.10932855188033774</v>
      </c>
    </row>
    <row r="136" spans="1:2" x14ac:dyDescent="0.25">
      <c r="A136" s="1">
        <v>29646</v>
      </c>
      <c r="B136" s="3">
        <v>4.7681837515950676E-2</v>
      </c>
    </row>
    <row r="137" spans="1:2" x14ac:dyDescent="0.25">
      <c r="A137" s="1">
        <v>29677</v>
      </c>
      <c r="B137" s="3">
        <v>0.10174170760423862</v>
      </c>
    </row>
    <row r="138" spans="1:2" x14ac:dyDescent="0.25">
      <c r="A138" s="1">
        <v>29707</v>
      </c>
      <c r="B138" s="3">
        <v>5.262188156391634E-2</v>
      </c>
    </row>
    <row r="139" spans="1:2" x14ac:dyDescent="0.25">
      <c r="A139" s="1">
        <v>29738</v>
      </c>
      <c r="B139" s="3">
        <v>-0.1927883773849115</v>
      </c>
    </row>
    <row r="140" spans="1:2" x14ac:dyDescent="0.25">
      <c r="A140" s="1">
        <v>29768</v>
      </c>
      <c r="B140" s="3">
        <v>-8.24876398646891E-2</v>
      </c>
    </row>
    <row r="141" spans="1:2" x14ac:dyDescent="0.25">
      <c r="A141" s="1">
        <v>29799</v>
      </c>
      <c r="B141" s="3">
        <v>0.11306485157874824</v>
      </c>
    </row>
    <row r="142" spans="1:2" x14ac:dyDescent="0.25">
      <c r="A142" s="1">
        <v>29830</v>
      </c>
      <c r="B142" s="3">
        <v>-0.16005605571598436</v>
      </c>
    </row>
    <row r="143" spans="1:2" x14ac:dyDescent="0.25">
      <c r="A143" s="1">
        <v>29860</v>
      </c>
      <c r="B143" s="3">
        <v>-6.4866777895747907E-2</v>
      </c>
    </row>
    <row r="144" spans="1:2" x14ac:dyDescent="0.25">
      <c r="A144" s="1">
        <v>29891</v>
      </c>
      <c r="B144" s="3">
        <v>7.9855103806228289E-2</v>
      </c>
    </row>
    <row r="145" spans="1:2" x14ac:dyDescent="0.25">
      <c r="A145" s="1">
        <v>29921</v>
      </c>
      <c r="B145" s="3">
        <v>-2.4633254894106948E-2</v>
      </c>
    </row>
    <row r="146" spans="1:2" x14ac:dyDescent="0.25">
      <c r="A146" s="1">
        <v>29952</v>
      </c>
      <c r="B146" s="3">
        <v>-2.3664082952620569E-2</v>
      </c>
    </row>
    <row r="147" spans="1:2" x14ac:dyDescent="0.25">
      <c r="A147" s="1">
        <v>29983</v>
      </c>
      <c r="B147" s="3">
        <v>7.2660357518401719E-2</v>
      </c>
    </row>
    <row r="148" spans="1:2" x14ac:dyDescent="0.25">
      <c r="A148" s="1">
        <v>30011</v>
      </c>
      <c r="B148" s="3">
        <v>-2.5977845309282932E-3</v>
      </c>
    </row>
    <row r="149" spans="1:2" x14ac:dyDescent="0.25">
      <c r="A149" s="1">
        <v>30042</v>
      </c>
      <c r="B149" s="3">
        <v>-5.8479532163742687E-2</v>
      </c>
    </row>
    <row r="150" spans="1:2" x14ac:dyDescent="0.25">
      <c r="A150" s="1">
        <v>30072</v>
      </c>
      <c r="B150" s="3">
        <v>-8.4555561354976883E-2</v>
      </c>
    </row>
    <row r="151" spans="1:2" x14ac:dyDescent="0.25">
      <c r="A151" s="1">
        <v>30103</v>
      </c>
      <c r="B151" s="3">
        <v>-0.11813672387251273</v>
      </c>
    </row>
    <row r="152" spans="1:2" x14ac:dyDescent="0.25">
      <c r="A152" s="1">
        <v>30133</v>
      </c>
      <c r="B152" s="3">
        <v>6.4718432792396863E-2</v>
      </c>
    </row>
    <row r="153" spans="1:2" x14ac:dyDescent="0.25">
      <c r="A153" s="1">
        <v>30164</v>
      </c>
      <c r="B153" s="3">
        <v>3.443041049307749E-2</v>
      </c>
    </row>
    <row r="154" spans="1:2" x14ac:dyDescent="0.25">
      <c r="A154" s="1">
        <v>30195</v>
      </c>
      <c r="B154" s="3">
        <v>-4.1033167009098759E-2</v>
      </c>
    </row>
    <row r="155" spans="1:2" x14ac:dyDescent="0.25">
      <c r="A155" s="1">
        <v>30225</v>
      </c>
      <c r="B155" s="3">
        <v>3.2443682664053952E-3</v>
      </c>
    </row>
    <row r="156" spans="1:2" x14ac:dyDescent="0.25">
      <c r="A156" s="1">
        <v>30256</v>
      </c>
      <c r="B156" s="3">
        <v>3.4352309475868203E-2</v>
      </c>
    </row>
    <row r="157" spans="1:2" x14ac:dyDescent="0.25">
      <c r="A157" s="1">
        <v>30286</v>
      </c>
      <c r="B157" s="3">
        <v>-2.1236432279377215E-2</v>
      </c>
    </row>
    <row r="158" spans="1:2" x14ac:dyDescent="0.25">
      <c r="A158" s="1">
        <v>30317</v>
      </c>
      <c r="B158" s="3">
        <v>0.12017839922854412</v>
      </c>
    </row>
    <row r="159" spans="1:2" x14ac:dyDescent="0.25">
      <c r="A159" s="1">
        <v>30348</v>
      </c>
      <c r="B159" s="3">
        <v>9.2327558377273133E-2</v>
      </c>
    </row>
    <row r="160" spans="1:2" x14ac:dyDescent="0.25">
      <c r="A160" s="1">
        <v>30376</v>
      </c>
      <c r="B160" s="3">
        <v>5.0142843069648224E-2</v>
      </c>
    </row>
    <row r="161" spans="1:2" x14ac:dyDescent="0.25">
      <c r="A161" s="1">
        <v>30407</v>
      </c>
      <c r="B161" s="3">
        <v>-6.4634146341463472E-2</v>
      </c>
    </row>
    <row r="162" spans="1:2" x14ac:dyDescent="0.25">
      <c r="A162" s="1">
        <v>30437</v>
      </c>
      <c r="B162" s="3">
        <v>-3.6154849062280503E-2</v>
      </c>
    </row>
    <row r="163" spans="1:2" x14ac:dyDescent="0.25">
      <c r="A163" s="1">
        <v>30468</v>
      </c>
      <c r="B163" s="3">
        <v>3.2256386244211566E-3</v>
      </c>
    </row>
    <row r="164" spans="1:2" x14ac:dyDescent="0.25">
      <c r="A164" s="1">
        <v>30498</v>
      </c>
      <c r="B164" s="3">
        <v>3.0856194575532792E-2</v>
      </c>
    </row>
    <row r="165" spans="1:2" x14ac:dyDescent="0.25">
      <c r="A165" s="1">
        <v>30529</v>
      </c>
      <c r="B165" s="3">
        <v>1.8865076969514005E-2</v>
      </c>
    </row>
    <row r="166" spans="1:2" x14ac:dyDescent="0.25">
      <c r="A166" s="1">
        <v>30560</v>
      </c>
      <c r="B166" s="3">
        <v>-3.0118994716831993E-2</v>
      </c>
    </row>
    <row r="167" spans="1:2" x14ac:dyDescent="0.25">
      <c r="A167" s="1">
        <v>30590</v>
      </c>
      <c r="B167" s="3">
        <v>-5.4879600875630041E-2</v>
      </c>
    </row>
    <row r="168" spans="1:2" x14ac:dyDescent="0.25">
      <c r="A168" s="1">
        <v>30621</v>
      </c>
      <c r="B168" s="3">
        <v>2.5478050094263294E-2</v>
      </c>
    </row>
    <row r="169" spans="1:2" x14ac:dyDescent="0.25">
      <c r="A169" s="1">
        <v>30651</v>
      </c>
      <c r="B169" s="3">
        <v>5.7779178485135585E-3</v>
      </c>
    </row>
    <row r="170" spans="1:2" x14ac:dyDescent="0.25">
      <c r="A170" s="1">
        <v>30682</v>
      </c>
      <c r="B170" s="3">
        <v>0.17719866304574894</v>
      </c>
    </row>
    <row r="171" spans="1:2" x14ac:dyDescent="0.25">
      <c r="A171" s="1">
        <v>30713</v>
      </c>
      <c r="B171" s="3">
        <v>-2.6041435606228625E-2</v>
      </c>
    </row>
    <row r="172" spans="1:2" x14ac:dyDescent="0.25">
      <c r="A172" s="1">
        <v>30742</v>
      </c>
      <c r="B172" s="3">
        <v>-3.1429352282044132E-3</v>
      </c>
    </row>
    <row r="173" spans="1:2" x14ac:dyDescent="0.25">
      <c r="A173" s="1">
        <v>30773</v>
      </c>
      <c r="B173" s="3">
        <v>-1.4850354123829068E-2</v>
      </c>
    </row>
    <row r="174" spans="1:2" x14ac:dyDescent="0.25">
      <c r="A174" s="1">
        <v>30803</v>
      </c>
      <c r="B174" s="3">
        <v>-4.2532467532467422E-2</v>
      </c>
    </row>
    <row r="175" spans="1:2" x14ac:dyDescent="0.25">
      <c r="A175" s="1">
        <v>30834</v>
      </c>
      <c r="B175" s="3">
        <v>2.0781863101293485E-2</v>
      </c>
    </row>
    <row r="176" spans="1:2" x14ac:dyDescent="0.25">
      <c r="A176" s="1">
        <v>30864</v>
      </c>
      <c r="B176" s="3">
        <v>-1.3003037205770784E-2</v>
      </c>
    </row>
    <row r="177" spans="1:2" x14ac:dyDescent="0.25">
      <c r="A177" s="1">
        <v>30895</v>
      </c>
      <c r="B177" s="3">
        <v>6.2265602461775149E-2</v>
      </c>
    </row>
    <row r="178" spans="1:2" x14ac:dyDescent="0.25">
      <c r="A178" s="1">
        <v>30926</v>
      </c>
      <c r="B178" s="3">
        <v>-2.7746344996152583E-2</v>
      </c>
    </row>
    <row r="179" spans="1:2" x14ac:dyDescent="0.25">
      <c r="A179" s="1">
        <v>30956</v>
      </c>
      <c r="B179" s="3">
        <v>-4.5158286778398393E-3</v>
      </c>
    </row>
    <row r="180" spans="1:2" x14ac:dyDescent="0.25">
      <c r="A180" s="1">
        <v>30987</v>
      </c>
      <c r="B180" s="3">
        <v>6.1731281859420672E-3</v>
      </c>
    </row>
    <row r="181" spans="1:2" x14ac:dyDescent="0.25">
      <c r="A181" s="1">
        <v>31017</v>
      </c>
      <c r="B181" s="3">
        <v>7.0462468045549675E-2</v>
      </c>
    </row>
    <row r="182" spans="1:2" x14ac:dyDescent="0.25">
      <c r="A182" s="1">
        <v>31048</v>
      </c>
      <c r="B182" s="3">
        <v>0.14315487820763306</v>
      </c>
    </row>
    <row r="183" spans="1:2" x14ac:dyDescent="0.25">
      <c r="A183" s="1">
        <v>31079</v>
      </c>
      <c r="B183" s="3">
        <v>5.2491643877241145E-2</v>
      </c>
    </row>
    <row r="184" spans="1:2" x14ac:dyDescent="0.25">
      <c r="A184" s="1">
        <v>31107</v>
      </c>
      <c r="B184" s="3">
        <v>-2.046192710212924E-2</v>
      </c>
    </row>
    <row r="185" spans="1:2" x14ac:dyDescent="0.25">
      <c r="A185" s="1">
        <v>31138</v>
      </c>
      <c r="B185" s="3">
        <v>3.7136646649228E-2</v>
      </c>
    </row>
    <row r="186" spans="1:2" x14ac:dyDescent="0.25">
      <c r="A186" s="1">
        <v>31168</v>
      </c>
      <c r="B186" s="3">
        <v>9.3637881425171487E-2</v>
      </c>
    </row>
    <row r="187" spans="1:2" x14ac:dyDescent="0.25">
      <c r="A187" s="1">
        <v>31199</v>
      </c>
      <c r="B187" s="3">
        <v>8.0456036638840933E-2</v>
      </c>
    </row>
    <row r="188" spans="1:2" x14ac:dyDescent="0.25">
      <c r="A188" s="1">
        <v>31229</v>
      </c>
      <c r="B188" s="3">
        <v>6.4694564694564916E-2</v>
      </c>
    </row>
    <row r="189" spans="1:2" x14ac:dyDescent="0.25">
      <c r="A189" s="1">
        <v>31260</v>
      </c>
      <c r="B189" s="3">
        <v>6.1610571493110333E-2</v>
      </c>
    </row>
    <row r="190" spans="1:2" x14ac:dyDescent="0.25">
      <c r="A190" s="1">
        <v>31291</v>
      </c>
      <c r="B190" s="3">
        <v>8.0163838502048002E-2</v>
      </c>
    </row>
    <row r="191" spans="1:2" x14ac:dyDescent="0.25">
      <c r="A191" s="1">
        <v>31321</v>
      </c>
      <c r="B191" s="3">
        <v>1.95262483994878E-2</v>
      </c>
    </row>
    <row r="192" spans="1:2" x14ac:dyDescent="0.25">
      <c r="A192" s="1">
        <v>31352</v>
      </c>
      <c r="B192" s="3">
        <v>6.2842651853640907E-2</v>
      </c>
    </row>
    <row r="193" spans="1:2" x14ac:dyDescent="0.25">
      <c r="A193" s="1">
        <v>31382</v>
      </c>
      <c r="B193" s="3">
        <v>3.8562046947076656E-2</v>
      </c>
    </row>
    <row r="194" spans="1:2" x14ac:dyDescent="0.25">
      <c r="A194" s="1">
        <v>31413</v>
      </c>
      <c r="B194" s="3">
        <v>4.4460003500787604E-2</v>
      </c>
    </row>
    <row r="195" spans="1:2" x14ac:dyDescent="0.25">
      <c r="A195" s="1">
        <v>31444</v>
      </c>
      <c r="B195" s="3">
        <v>0.1885160046924752</v>
      </c>
    </row>
    <row r="196" spans="1:2" x14ac:dyDescent="0.25">
      <c r="A196" s="1">
        <v>31472</v>
      </c>
      <c r="B196" s="3">
        <v>0.25627919273816868</v>
      </c>
    </row>
    <row r="197" spans="1:2" x14ac:dyDescent="0.25">
      <c r="A197" s="1">
        <v>31503</v>
      </c>
      <c r="B197" s="3">
        <v>6.0736583654857901E-2</v>
      </c>
    </row>
    <row r="198" spans="1:2" x14ac:dyDescent="0.25">
      <c r="A198" s="1">
        <v>31533</v>
      </c>
      <c r="B198" s="3">
        <v>3.5527220781969238E-2</v>
      </c>
    </row>
    <row r="199" spans="1:2" x14ac:dyDescent="0.25">
      <c r="A199" s="1">
        <v>31564</v>
      </c>
      <c r="B199" s="3">
        <v>-0.14963596883382291</v>
      </c>
    </row>
    <row r="200" spans="1:2" x14ac:dyDescent="0.25">
      <c r="A200" s="1">
        <v>31594</v>
      </c>
      <c r="B200" s="3">
        <v>0.10808862185505075</v>
      </c>
    </row>
    <row r="201" spans="1:2" x14ac:dyDescent="0.25">
      <c r="A201" s="1">
        <v>31625</v>
      </c>
      <c r="B201" s="3">
        <v>0.10761681419528002</v>
      </c>
    </row>
    <row r="202" spans="1:2" x14ac:dyDescent="0.25">
      <c r="A202" s="1">
        <v>31656</v>
      </c>
      <c r="B202" s="3">
        <v>-9.6609962060947296E-2</v>
      </c>
    </row>
    <row r="203" spans="1:2" x14ac:dyDescent="0.25">
      <c r="A203" s="1">
        <v>31686</v>
      </c>
      <c r="B203" s="3">
        <v>3.7728947653625333E-2</v>
      </c>
    </row>
    <row r="204" spans="1:2" x14ac:dyDescent="0.25">
      <c r="A204" s="1">
        <v>31717</v>
      </c>
      <c r="B204" s="3">
        <v>-5.6565841177008136E-2</v>
      </c>
    </row>
    <row r="205" spans="1:2" x14ac:dyDescent="0.25">
      <c r="A205" s="1">
        <v>31747</v>
      </c>
      <c r="B205" s="3">
        <v>1.38373830741223E-4</v>
      </c>
    </row>
    <row r="206" spans="1:2" x14ac:dyDescent="0.25">
      <c r="A206" s="1">
        <v>31778</v>
      </c>
      <c r="B206" s="3">
        <v>-1.9936910263150587E-2</v>
      </c>
    </row>
    <row r="207" spans="1:2" x14ac:dyDescent="0.25">
      <c r="A207" s="1">
        <v>31809</v>
      </c>
      <c r="B207" s="3">
        <v>-3.3104168725383687E-2</v>
      </c>
    </row>
    <row r="208" spans="1:2" x14ac:dyDescent="0.25">
      <c r="A208" s="1">
        <v>31837</v>
      </c>
      <c r="B208" s="3">
        <v>3.6734217134847924E-2</v>
      </c>
    </row>
    <row r="209" spans="1:2" x14ac:dyDescent="0.25">
      <c r="A209" s="1">
        <v>31868</v>
      </c>
      <c r="B209" s="3">
        <v>8.063880126182954E-2</v>
      </c>
    </row>
    <row r="210" spans="1:2" x14ac:dyDescent="0.25">
      <c r="A210" s="1">
        <v>31898</v>
      </c>
      <c r="B210" s="3">
        <v>-9.4377981077488515E-2</v>
      </c>
    </row>
    <row r="211" spans="1:2" x14ac:dyDescent="0.25">
      <c r="A211" s="1">
        <v>31929</v>
      </c>
      <c r="B211" s="3">
        <v>-5.2524031543198513E-3</v>
      </c>
    </row>
    <row r="212" spans="1:2" x14ac:dyDescent="0.25">
      <c r="A212" s="1">
        <v>31959</v>
      </c>
      <c r="B212" s="3">
        <v>-5.6273236217396772E-3</v>
      </c>
    </row>
    <row r="213" spans="1:2" x14ac:dyDescent="0.25">
      <c r="A213" s="1">
        <v>31990</v>
      </c>
      <c r="B213" s="3">
        <v>-8.6356891384678058E-2</v>
      </c>
    </row>
    <row r="214" spans="1:2" x14ac:dyDescent="0.25">
      <c r="A214" s="1">
        <v>32021</v>
      </c>
      <c r="B214" s="3">
        <v>2.0094901436259915E-2</v>
      </c>
    </row>
    <row r="215" spans="1:2" x14ac:dyDescent="0.25">
      <c r="A215" s="1">
        <v>32051</v>
      </c>
      <c r="B215" s="3">
        <v>-0.15153596403596414</v>
      </c>
    </row>
    <row r="216" spans="1:2" x14ac:dyDescent="0.25">
      <c r="A216" s="1">
        <v>32082</v>
      </c>
      <c r="B216" s="3">
        <v>-2.7816616380896164E-2</v>
      </c>
    </row>
    <row r="217" spans="1:2" x14ac:dyDescent="0.25">
      <c r="A217" s="1">
        <v>32112</v>
      </c>
      <c r="B217" s="3">
        <v>-7.6546060101430724E-2</v>
      </c>
    </row>
    <row r="218" spans="1:2" x14ac:dyDescent="0.25">
      <c r="A218" s="1">
        <v>32143</v>
      </c>
      <c r="B218" s="3">
        <v>-4.4078772105985764E-2</v>
      </c>
    </row>
    <row r="219" spans="1:2" x14ac:dyDescent="0.25">
      <c r="A219" s="1">
        <v>32174</v>
      </c>
      <c r="B219" s="3">
        <v>7.9103069799348225E-2</v>
      </c>
    </row>
    <row r="220" spans="1:2" x14ac:dyDescent="0.25">
      <c r="A220" s="1">
        <v>32203</v>
      </c>
      <c r="B220" s="3">
        <v>1.8614168222813809E-2</v>
      </c>
    </row>
    <row r="221" spans="1:2" x14ac:dyDescent="0.25">
      <c r="A221" s="1">
        <v>32234</v>
      </c>
      <c r="B221" s="3">
        <v>-1.3749390541199391E-2</v>
      </c>
    </row>
    <row r="222" spans="1:2" x14ac:dyDescent="0.25">
      <c r="A222" s="1">
        <v>32264</v>
      </c>
      <c r="B222" s="3">
        <v>-8.2262210796915092E-2</v>
      </c>
    </row>
    <row r="223" spans="1:2" x14ac:dyDescent="0.25">
      <c r="A223" s="1">
        <v>32295</v>
      </c>
      <c r="B223" s="3">
        <v>9.4009911656970369E-2</v>
      </c>
    </row>
    <row r="224" spans="1:2" x14ac:dyDescent="0.25">
      <c r="A224" s="1">
        <v>32325</v>
      </c>
      <c r="B224" s="3">
        <v>4.9081204577235749E-2</v>
      </c>
    </row>
    <row r="225" spans="1:2" x14ac:dyDescent="0.25">
      <c r="A225" s="1">
        <v>32356</v>
      </c>
      <c r="B225" s="3">
        <v>-2.440627053412181E-2</v>
      </c>
    </row>
    <row r="226" spans="1:2" x14ac:dyDescent="0.25">
      <c r="A226" s="1">
        <v>32387</v>
      </c>
      <c r="B226" s="3">
        <v>6.3619744058501126E-2</v>
      </c>
    </row>
    <row r="227" spans="1:2" x14ac:dyDescent="0.25">
      <c r="A227" s="1">
        <v>32417</v>
      </c>
      <c r="B227" s="3">
        <v>5.7353765989397676E-2</v>
      </c>
    </row>
    <row r="228" spans="1:2" x14ac:dyDescent="0.25">
      <c r="A228" s="1">
        <v>32448</v>
      </c>
      <c r="B228" s="3">
        <v>-9.3940897657466271E-3</v>
      </c>
    </row>
    <row r="229" spans="1:2" x14ac:dyDescent="0.25">
      <c r="A229" s="1">
        <v>32478</v>
      </c>
      <c r="B229" s="3">
        <v>1.8655427347474829E-2</v>
      </c>
    </row>
    <row r="230" spans="1:2" x14ac:dyDescent="0.25">
      <c r="A230" s="1">
        <v>32509</v>
      </c>
      <c r="B230" s="3">
        <v>1.6346740826154837E-2</v>
      </c>
    </row>
    <row r="231" spans="1:2" x14ac:dyDescent="0.25">
      <c r="A231" s="1">
        <v>32540</v>
      </c>
      <c r="B231" s="3">
        <v>-3.6488921516284023E-2</v>
      </c>
    </row>
    <row r="232" spans="1:2" x14ac:dyDescent="0.25">
      <c r="A232" s="1">
        <v>32568</v>
      </c>
      <c r="B232" s="3">
        <v>5.3386205821745802E-2</v>
      </c>
    </row>
    <row r="233" spans="1:2" x14ac:dyDescent="0.25">
      <c r="A233" s="1">
        <v>32599</v>
      </c>
      <c r="B233" s="3">
        <v>7.6933193056285543E-3</v>
      </c>
    </row>
    <row r="234" spans="1:2" x14ac:dyDescent="0.25">
      <c r="A234" s="1">
        <v>32629</v>
      </c>
      <c r="B234" s="3">
        <v>-1.5008156606850509E-3</v>
      </c>
    </row>
    <row r="235" spans="1:2" x14ac:dyDescent="0.25">
      <c r="A235" s="1">
        <v>32660</v>
      </c>
      <c r="B235" s="3">
        <v>6.1037772840151661E-2</v>
      </c>
    </row>
    <row r="236" spans="1:2" x14ac:dyDescent="0.25">
      <c r="A236" s="1">
        <v>32690</v>
      </c>
      <c r="B236" s="3">
        <v>4.7825819167282457E-2</v>
      </c>
    </row>
    <row r="237" spans="1:2" x14ac:dyDescent="0.25">
      <c r="A237" s="1">
        <v>32721</v>
      </c>
      <c r="B237" s="3">
        <v>7.9853049228508555E-2</v>
      </c>
    </row>
    <row r="238" spans="1:2" x14ac:dyDescent="0.25">
      <c r="A238" s="1">
        <v>32752</v>
      </c>
      <c r="B238" s="3">
        <v>-3.7069293995971919E-2</v>
      </c>
    </row>
    <row r="239" spans="1:2" x14ac:dyDescent="0.25">
      <c r="A239" s="1">
        <v>32782</v>
      </c>
      <c r="B239" s="3">
        <v>-8.684284906726969E-2</v>
      </c>
    </row>
    <row r="240" spans="1:2" x14ac:dyDescent="0.25">
      <c r="A240" s="1">
        <v>32813</v>
      </c>
      <c r="B240" s="3">
        <v>2.9033506151822319E-2</v>
      </c>
    </row>
    <row r="241" spans="1:2" x14ac:dyDescent="0.25">
      <c r="A241" s="1">
        <v>32843</v>
      </c>
      <c r="B241" s="3">
        <v>3.3884285091215549E-2</v>
      </c>
    </row>
    <row r="242" spans="1:2" x14ac:dyDescent="0.25">
      <c r="A242" s="1">
        <v>32874</v>
      </c>
      <c r="B242" s="3">
        <v>-6.8078668683813071E-3</v>
      </c>
    </row>
    <row r="243" spans="1:2" x14ac:dyDescent="0.25">
      <c r="A243" s="1">
        <v>32905</v>
      </c>
      <c r="B243" s="3">
        <v>-3.9618606831097192E-2</v>
      </c>
    </row>
    <row r="244" spans="1:2" x14ac:dyDescent="0.25">
      <c r="A244" s="1">
        <v>32933</v>
      </c>
      <c r="B244" s="3">
        <v>4.2930563816321099E-2</v>
      </c>
    </row>
    <row r="245" spans="1:2" x14ac:dyDescent="0.25">
      <c r="A245" s="1">
        <v>32964</v>
      </c>
      <c r="B245" s="3">
        <v>8.4081537156728281E-3</v>
      </c>
    </row>
    <row r="246" spans="1:2" x14ac:dyDescent="0.25">
      <c r="A246" s="1">
        <v>32994</v>
      </c>
      <c r="B246" s="3">
        <v>8.282942532735893E-2</v>
      </c>
    </row>
    <row r="247" spans="1:2" x14ac:dyDescent="0.25">
      <c r="A247" s="1">
        <v>33025</v>
      </c>
      <c r="B247" s="3">
        <v>9.4143800302652902E-3</v>
      </c>
    </row>
    <row r="248" spans="1:2" x14ac:dyDescent="0.25">
      <c r="A248" s="1">
        <v>33055</v>
      </c>
      <c r="B248" s="3">
        <v>-3.0208554447038849E-2</v>
      </c>
    </row>
    <row r="249" spans="1:2" x14ac:dyDescent="0.25">
      <c r="A249" s="1">
        <v>33086</v>
      </c>
      <c r="B249" s="3">
        <v>-0.14242328896428136</v>
      </c>
    </row>
    <row r="250" spans="1:2" x14ac:dyDescent="0.25">
      <c r="A250" s="1">
        <v>33117</v>
      </c>
      <c r="B250" s="3">
        <v>-0.11056342521694729</v>
      </c>
    </row>
    <row r="251" spans="1:2" x14ac:dyDescent="0.25">
      <c r="A251" s="1">
        <v>33147</v>
      </c>
      <c r="B251" s="3">
        <v>5.3266854385993767E-3</v>
      </c>
    </row>
    <row r="252" spans="1:2" x14ac:dyDescent="0.25">
      <c r="A252" s="1">
        <v>33178</v>
      </c>
      <c r="B252" s="3">
        <v>-0.10238341599172229</v>
      </c>
    </row>
    <row r="253" spans="1:2" x14ac:dyDescent="0.25">
      <c r="A253" s="1">
        <v>33208</v>
      </c>
      <c r="B253" s="3">
        <v>2.6711716188015711E-2</v>
      </c>
    </row>
    <row r="254" spans="1:2" x14ac:dyDescent="0.25">
      <c r="A254" s="1">
        <v>33239</v>
      </c>
      <c r="B254" s="3">
        <v>-3.9489730734238004E-2</v>
      </c>
    </row>
    <row r="255" spans="1:2" x14ac:dyDescent="0.25">
      <c r="A255" s="1">
        <v>33270</v>
      </c>
      <c r="B255" s="3">
        <v>0.15383220137447351</v>
      </c>
    </row>
    <row r="256" spans="1:2" x14ac:dyDescent="0.25">
      <c r="A256" s="1">
        <v>33298</v>
      </c>
      <c r="B256" s="3">
        <v>1.5108642492838609E-2</v>
      </c>
    </row>
    <row r="257" spans="1:2" x14ac:dyDescent="0.25">
      <c r="A257" s="1">
        <v>33329</v>
      </c>
      <c r="B257" s="3">
        <v>-9.2227747474921129E-3</v>
      </c>
    </row>
    <row r="258" spans="1:2" x14ac:dyDescent="0.25">
      <c r="A258" s="1">
        <v>33359</v>
      </c>
      <c r="B258" s="3">
        <v>5.8699918375853199E-2</v>
      </c>
    </row>
    <row r="259" spans="1:2" x14ac:dyDescent="0.25">
      <c r="A259" s="1">
        <v>33390</v>
      </c>
      <c r="B259" s="3">
        <v>-3.8385197093223522E-2</v>
      </c>
    </row>
    <row r="260" spans="1:2" x14ac:dyDescent="0.25">
      <c r="A260" s="1">
        <v>33420</v>
      </c>
      <c r="B260" s="3">
        <v>-2.1886354719298562E-2</v>
      </c>
    </row>
    <row r="261" spans="1:2" x14ac:dyDescent="0.25">
      <c r="A261" s="1">
        <v>33451</v>
      </c>
      <c r="B261" s="3">
        <v>-3.1288150964456252E-2</v>
      </c>
    </row>
    <row r="262" spans="1:2" x14ac:dyDescent="0.25">
      <c r="A262" s="1">
        <v>33482</v>
      </c>
      <c r="B262" s="3">
        <v>-2.9490133947861374E-2</v>
      </c>
    </row>
    <row r="263" spans="1:2" x14ac:dyDescent="0.25">
      <c r="A263" s="1">
        <v>33512</v>
      </c>
      <c r="B263" s="3">
        <v>-4.3427447779467943E-2</v>
      </c>
    </row>
    <row r="264" spans="1:2" x14ac:dyDescent="0.25">
      <c r="A264" s="1">
        <v>33543</v>
      </c>
      <c r="B264" s="3">
        <v>5.5270047512847587E-3</v>
      </c>
    </row>
    <row r="265" spans="1:2" x14ac:dyDescent="0.25">
      <c r="A265" s="1">
        <v>33573</v>
      </c>
      <c r="B265" s="3">
        <v>-2.065573770491802E-2</v>
      </c>
    </row>
    <row r="266" spans="1:2" x14ac:dyDescent="0.25">
      <c r="A266" s="1">
        <v>33604</v>
      </c>
      <c r="B266" s="3">
        <v>6.6129699285137455E-2</v>
      </c>
    </row>
    <row r="267" spans="1:2" x14ac:dyDescent="0.25">
      <c r="A267" s="1">
        <v>33635</v>
      </c>
      <c r="B267" s="3">
        <v>-9.8638639008442608E-3</v>
      </c>
    </row>
    <row r="268" spans="1:2" x14ac:dyDescent="0.25">
      <c r="A268" s="1">
        <v>33664</v>
      </c>
      <c r="B268" s="3">
        <v>-6.2608436094994557E-2</v>
      </c>
    </row>
    <row r="269" spans="1:2" x14ac:dyDescent="0.25">
      <c r="A269" s="1">
        <v>33695</v>
      </c>
      <c r="B269" s="3">
        <v>6.9655899854703662E-4</v>
      </c>
    </row>
    <row r="270" spans="1:2" x14ac:dyDescent="0.25">
      <c r="A270" s="1">
        <v>33725</v>
      </c>
      <c r="B270" s="3">
        <v>-1.237023189212838E-2</v>
      </c>
    </row>
    <row r="271" spans="1:2" x14ac:dyDescent="0.25">
      <c r="A271" s="1">
        <v>33756</v>
      </c>
      <c r="B271" s="3">
        <v>-8.5461135722915804E-2</v>
      </c>
    </row>
    <row r="272" spans="1:2" x14ac:dyDescent="0.25">
      <c r="A272" s="1">
        <v>33786</v>
      </c>
      <c r="B272" s="3">
        <v>-0.11546591509600135</v>
      </c>
    </row>
    <row r="273" spans="1:2" x14ac:dyDescent="0.25">
      <c r="A273" s="1">
        <v>33817</v>
      </c>
      <c r="B273" s="3">
        <v>-2.6859504132231482E-2</v>
      </c>
    </row>
    <row r="274" spans="1:2" x14ac:dyDescent="0.25">
      <c r="A274" s="1">
        <v>33848</v>
      </c>
      <c r="B274" s="3">
        <v>-6.9807893996367665E-2</v>
      </c>
    </row>
    <row r="275" spans="1:2" x14ac:dyDescent="0.25">
      <c r="A275" s="1">
        <v>33878</v>
      </c>
      <c r="B275" s="3">
        <v>0.20732042679573204</v>
      </c>
    </row>
    <row r="276" spans="1:2" x14ac:dyDescent="0.25">
      <c r="A276" s="1">
        <v>33909</v>
      </c>
      <c r="B276" s="3">
        <v>-1.5716465845158067E-3</v>
      </c>
    </row>
    <row r="277" spans="1:2" x14ac:dyDescent="0.25">
      <c r="A277" s="1">
        <v>33939</v>
      </c>
      <c r="B277" s="3">
        <v>1.8227859652324652E-2</v>
      </c>
    </row>
    <row r="278" spans="1:2" x14ac:dyDescent="0.25">
      <c r="A278" s="1">
        <v>33970</v>
      </c>
      <c r="B278" s="3">
        <v>9.0919274975914677E-2</v>
      </c>
    </row>
    <row r="279" spans="1:2" x14ac:dyDescent="0.25">
      <c r="A279" s="1">
        <v>34001</v>
      </c>
      <c r="B279" s="3">
        <v>5.4014088845987906E-2</v>
      </c>
    </row>
    <row r="280" spans="1:2" x14ac:dyDescent="0.25">
      <c r="A280" s="1">
        <v>34029</v>
      </c>
      <c r="B280" s="3">
        <v>-7.4433467781220286E-2</v>
      </c>
    </row>
    <row r="281" spans="1:2" x14ac:dyDescent="0.25">
      <c r="A281" s="1">
        <v>34060</v>
      </c>
      <c r="B281" s="3">
        <v>0.10797667417528034</v>
      </c>
    </row>
    <row r="282" spans="1:2" x14ac:dyDescent="0.25">
      <c r="A282" s="1">
        <v>34090</v>
      </c>
      <c r="B282" s="3">
        <v>2.4111723351700753E-2</v>
      </c>
    </row>
    <row r="283" spans="1:2" x14ac:dyDescent="0.25">
      <c r="A283" s="1">
        <v>34121</v>
      </c>
      <c r="B283" s="3">
        <v>-5.2691144548137059E-3</v>
      </c>
    </row>
    <row r="284" spans="1:2" x14ac:dyDescent="0.25">
      <c r="A284" s="1">
        <v>34151</v>
      </c>
      <c r="B284" s="3">
        <v>5.0881283222978579E-2</v>
      </c>
    </row>
    <row r="285" spans="1:2" x14ac:dyDescent="0.25">
      <c r="A285" s="1">
        <v>34182</v>
      </c>
      <c r="B285" s="3">
        <v>0.12141703494666611</v>
      </c>
    </row>
    <row r="286" spans="1:2" x14ac:dyDescent="0.25">
      <c r="A286" s="1">
        <v>34213</v>
      </c>
      <c r="B286" s="3">
        <v>-5.6675740693846621E-2</v>
      </c>
    </row>
    <row r="287" spans="1:2" x14ac:dyDescent="0.25">
      <c r="A287" s="1">
        <v>34243</v>
      </c>
      <c r="B287" s="3">
        <v>-2.1173430867573839E-2</v>
      </c>
    </row>
    <row r="288" spans="1:2" x14ac:dyDescent="0.25">
      <c r="A288" s="1">
        <v>34274</v>
      </c>
      <c r="B288" s="3">
        <v>-5.9735006256320666E-2</v>
      </c>
    </row>
    <row r="289" spans="1:2" x14ac:dyDescent="0.25">
      <c r="A289" s="1">
        <v>34304</v>
      </c>
      <c r="B289" s="3">
        <v>0.12926571386903918</v>
      </c>
    </row>
    <row r="290" spans="1:2" x14ac:dyDescent="0.25">
      <c r="A290" s="1">
        <v>34335</v>
      </c>
      <c r="B290" s="3">
        <v>6.8833034690945372E-2</v>
      </c>
    </row>
    <row r="291" spans="1:2" x14ac:dyDescent="0.25">
      <c r="A291" s="1">
        <v>34366</v>
      </c>
      <c r="B291" s="3">
        <v>-5.9053631571792664E-3</v>
      </c>
    </row>
    <row r="292" spans="1:2" x14ac:dyDescent="0.25">
      <c r="A292" s="1">
        <v>34394</v>
      </c>
      <c r="B292" s="3">
        <v>9.8435126101488857E-2</v>
      </c>
    </row>
    <row r="293" spans="1:2" x14ac:dyDescent="0.25">
      <c r="A293" s="1">
        <v>34425</v>
      </c>
      <c r="B293" s="3">
        <v>0.10578292922447052</v>
      </c>
    </row>
    <row r="294" spans="1:2" x14ac:dyDescent="0.25">
      <c r="A294" s="1">
        <v>34455</v>
      </c>
      <c r="B294" s="3">
        <v>-8.5256482419603041E-2</v>
      </c>
    </row>
    <row r="295" spans="1:2" x14ac:dyDescent="0.25">
      <c r="A295" s="1">
        <v>34486</v>
      </c>
      <c r="B295" s="3">
        <v>-5.7048310565970595E-2</v>
      </c>
    </row>
    <row r="296" spans="1:2" x14ac:dyDescent="0.25">
      <c r="A296" s="1">
        <v>34516</v>
      </c>
      <c r="B296" s="3">
        <v>2.9249264055453139E-2</v>
      </c>
    </row>
    <row r="297" spans="1:2" x14ac:dyDescent="0.25">
      <c r="A297" s="1">
        <v>34547</v>
      </c>
      <c r="B297" s="3">
        <v>-2.7093665464382299E-2</v>
      </c>
    </row>
    <row r="298" spans="1:2" x14ac:dyDescent="0.25">
      <c r="A298" s="1">
        <v>34578</v>
      </c>
      <c r="B298" s="3">
        <v>-1.5582233936251799E-2</v>
      </c>
    </row>
    <row r="299" spans="1:2" x14ac:dyDescent="0.25">
      <c r="A299" s="1">
        <v>34608</v>
      </c>
      <c r="B299" s="3">
        <v>-6.5227944746017119E-2</v>
      </c>
    </row>
    <row r="300" spans="1:2" x14ac:dyDescent="0.25">
      <c r="A300" s="1">
        <v>34639</v>
      </c>
      <c r="B300" s="3">
        <v>-1.5280990825110474E-2</v>
      </c>
    </row>
    <row r="301" spans="1:2" x14ac:dyDescent="0.25">
      <c r="A301" s="1">
        <v>34669</v>
      </c>
      <c r="B301" s="3">
        <v>1.0803554305440111E-2</v>
      </c>
    </row>
    <row r="302" spans="1:2" x14ac:dyDescent="0.25">
      <c r="A302" s="1">
        <v>34700</v>
      </c>
      <c r="B302" s="3">
        <v>4.4412471540602017E-2</v>
      </c>
    </row>
    <row r="303" spans="1:2" x14ac:dyDescent="0.25">
      <c r="A303" s="1">
        <v>34731</v>
      </c>
      <c r="B303" s="3">
        <v>-5.1728053045097533E-2</v>
      </c>
    </row>
    <row r="304" spans="1:2" x14ac:dyDescent="0.25">
      <c r="A304" s="1">
        <v>34759</v>
      </c>
      <c r="B304" s="3">
        <v>-4.2991698595146843E-2</v>
      </c>
    </row>
    <row r="305" spans="1:2" x14ac:dyDescent="0.25">
      <c r="A305" s="1">
        <v>34790</v>
      </c>
      <c r="B305" s="3">
        <v>6.9327906317246724E-2</v>
      </c>
    </row>
    <row r="306" spans="1:2" x14ac:dyDescent="0.25">
      <c r="A306" s="1">
        <v>34820</v>
      </c>
      <c r="B306" s="3">
        <v>-9.6719342308471123E-3</v>
      </c>
    </row>
    <row r="307" spans="1:2" x14ac:dyDescent="0.25">
      <c r="A307" s="1">
        <v>34851</v>
      </c>
      <c r="B307" s="3">
        <v>-4.0231243009939743E-2</v>
      </c>
    </row>
    <row r="308" spans="1:2" x14ac:dyDescent="0.25">
      <c r="A308" s="1">
        <v>34881</v>
      </c>
      <c r="B308" s="3">
        <v>4.1359615289927598E-2</v>
      </c>
    </row>
    <row r="309" spans="1:2" x14ac:dyDescent="0.25">
      <c r="A309" s="1">
        <v>34912</v>
      </c>
      <c r="B309" s="3">
        <v>1.9228041419092623E-3</v>
      </c>
    </row>
    <row r="310" spans="1:2" x14ac:dyDescent="0.25">
      <c r="A310" s="1">
        <v>34943</v>
      </c>
      <c r="B310" s="3">
        <v>-2.8818171807899917E-2</v>
      </c>
    </row>
    <row r="311" spans="1:2" x14ac:dyDescent="0.25">
      <c r="A311" s="1">
        <v>34973</v>
      </c>
      <c r="B311" s="3">
        <v>-5.8439560083577757E-2</v>
      </c>
    </row>
    <row r="312" spans="1:2" x14ac:dyDescent="0.25">
      <c r="A312" s="1">
        <v>35004</v>
      </c>
      <c r="B312" s="3">
        <v>-4.9096007293870647E-2</v>
      </c>
    </row>
    <row r="313" spans="1:2" x14ac:dyDescent="0.25">
      <c r="A313" s="1">
        <v>35034</v>
      </c>
      <c r="B313" s="3">
        <v>6.7225066483347362E-2</v>
      </c>
    </row>
    <row r="314" spans="1:2" x14ac:dyDescent="0.25">
      <c r="A314" s="1">
        <v>35065</v>
      </c>
      <c r="B314" s="3">
        <v>5.0870442255861015E-2</v>
      </c>
    </row>
    <row r="315" spans="1:2" x14ac:dyDescent="0.25">
      <c r="A315" s="1">
        <v>35096</v>
      </c>
      <c r="B315" s="3">
        <v>-2.1179468980869309E-2</v>
      </c>
    </row>
    <row r="316" spans="1:2" x14ac:dyDescent="0.25">
      <c r="A316" s="1">
        <v>35125</v>
      </c>
      <c r="B316" s="3">
        <v>-4.26492641848355E-2</v>
      </c>
    </row>
    <row r="317" spans="1:2" x14ac:dyDescent="0.25">
      <c r="A317" s="1">
        <v>35156</v>
      </c>
      <c r="B317" s="3">
        <v>0.1322362418880072</v>
      </c>
    </row>
    <row r="318" spans="1:2" x14ac:dyDescent="0.25">
      <c r="A318" s="1">
        <v>35186</v>
      </c>
      <c r="B318" s="3">
        <v>1.6480425693652601E-2</v>
      </c>
    </row>
    <row r="319" spans="1:2" x14ac:dyDescent="0.25">
      <c r="A319" s="1">
        <v>35217</v>
      </c>
      <c r="B319" s="3">
        <v>-1.6093570050404571E-2</v>
      </c>
    </row>
    <row r="320" spans="1:2" x14ac:dyDescent="0.25">
      <c r="A320" s="1">
        <v>35247</v>
      </c>
      <c r="B320" s="3">
        <v>-8.8290287764316022E-2</v>
      </c>
    </row>
    <row r="321" spans="1:2" x14ac:dyDescent="0.25">
      <c r="A321" s="1">
        <v>35278</v>
      </c>
      <c r="B321" s="3">
        <v>-1.3338891204668357E-3</v>
      </c>
    </row>
    <row r="322" spans="1:2" x14ac:dyDescent="0.25">
      <c r="A322" s="1">
        <v>35309</v>
      </c>
      <c r="B322" s="3">
        <v>6.1524334251606749E-2</v>
      </c>
    </row>
    <row r="323" spans="1:2" x14ac:dyDescent="0.25">
      <c r="A323" s="1">
        <v>35339</v>
      </c>
      <c r="B323" s="3">
        <v>-5.0251651462724034E-2</v>
      </c>
    </row>
    <row r="324" spans="1:2" x14ac:dyDescent="0.25">
      <c r="A324" s="1">
        <v>35370</v>
      </c>
      <c r="B324" s="3">
        <v>8.8945930280698748E-2</v>
      </c>
    </row>
    <row r="325" spans="1:2" x14ac:dyDescent="0.25">
      <c r="A325" s="1">
        <v>35400</v>
      </c>
      <c r="B325" s="3">
        <v>1.3443640124095158E-2</v>
      </c>
    </row>
    <row r="326" spans="1:2" x14ac:dyDescent="0.25">
      <c r="A326" s="1">
        <v>35431</v>
      </c>
      <c r="B326" s="3">
        <v>0.15445678271308538</v>
      </c>
    </row>
    <row r="327" spans="1:2" x14ac:dyDescent="0.25">
      <c r="A327" s="1">
        <v>35462</v>
      </c>
      <c r="B327" s="3">
        <v>-3.6096343571679346E-2</v>
      </c>
    </row>
    <row r="328" spans="1:2" x14ac:dyDescent="0.25">
      <c r="A328" s="1">
        <v>35490</v>
      </c>
      <c r="B328" s="3">
        <v>-9.9789632666258399E-4</v>
      </c>
    </row>
    <row r="329" spans="1:2" x14ac:dyDescent="0.25">
      <c r="A329" s="1">
        <v>35521</v>
      </c>
      <c r="B329" s="3">
        <v>3.6176129154180448E-2</v>
      </c>
    </row>
    <row r="330" spans="1:2" x14ac:dyDescent="0.25">
      <c r="A330" s="1">
        <v>35551</v>
      </c>
      <c r="B330" s="3">
        <v>-1.3040306401604917E-2</v>
      </c>
    </row>
    <row r="331" spans="1:2" x14ac:dyDescent="0.25">
      <c r="A331" s="1">
        <v>35582</v>
      </c>
      <c r="B331" s="3">
        <v>0.10225577803883268</v>
      </c>
    </row>
    <row r="332" spans="1:2" x14ac:dyDescent="0.25">
      <c r="A332" s="1">
        <v>35612</v>
      </c>
      <c r="B332" s="3">
        <v>0.11149829956411361</v>
      </c>
    </row>
    <row r="333" spans="1:2" x14ac:dyDescent="0.25">
      <c r="A333" s="1">
        <v>35643</v>
      </c>
      <c r="B333" s="3">
        <v>-5.4934873247934113E-2</v>
      </c>
    </row>
    <row r="334" spans="1:2" x14ac:dyDescent="0.25">
      <c r="A334" s="1">
        <v>35674</v>
      </c>
      <c r="B334" s="3">
        <v>0.13480392156862742</v>
      </c>
    </row>
    <row r="335" spans="1:2" x14ac:dyDescent="0.25">
      <c r="A335" s="1">
        <v>35704</v>
      </c>
      <c r="B335" s="3">
        <v>-6.7205786327791506E-2</v>
      </c>
    </row>
    <row r="336" spans="1:2" x14ac:dyDescent="0.25">
      <c r="A336" s="1">
        <v>35735</v>
      </c>
      <c r="B336" s="3">
        <v>3.3708470195466189E-2</v>
      </c>
    </row>
    <row r="337" spans="1:2" x14ac:dyDescent="0.25">
      <c r="A337" s="1">
        <v>35765</v>
      </c>
      <c r="B337" s="3">
        <v>9.7233942803563123E-2</v>
      </c>
    </row>
    <row r="338" spans="1:2" x14ac:dyDescent="0.25">
      <c r="A338" s="1">
        <v>35796</v>
      </c>
      <c r="B338" s="3">
        <v>0.12195446172544089</v>
      </c>
    </row>
    <row r="339" spans="1:2" x14ac:dyDescent="0.25">
      <c r="A339" s="1">
        <v>35827</v>
      </c>
      <c r="B339" s="3">
        <v>5.6329446014793394E-2</v>
      </c>
    </row>
    <row r="340" spans="1:2" x14ac:dyDescent="0.25">
      <c r="A340" s="1">
        <v>35855</v>
      </c>
      <c r="B340" s="3">
        <v>0.23152109471390347</v>
      </c>
    </row>
    <row r="341" spans="1:2" x14ac:dyDescent="0.25">
      <c r="A341" s="1">
        <v>35886</v>
      </c>
      <c r="B341" s="3">
        <v>-7.680397616383472E-2</v>
      </c>
    </row>
    <row r="342" spans="1:2" x14ac:dyDescent="0.25">
      <c r="A342" s="1">
        <v>35916</v>
      </c>
      <c r="B342" s="3">
        <v>6.8592770065534658E-2</v>
      </c>
    </row>
    <row r="343" spans="1:2" x14ac:dyDescent="0.25">
      <c r="A343" s="1">
        <v>35947</v>
      </c>
      <c r="B343" s="3">
        <v>-5.9032998338213183E-2</v>
      </c>
    </row>
    <row r="344" spans="1:2" x14ac:dyDescent="0.25">
      <c r="A344" s="1">
        <v>35977</v>
      </c>
      <c r="B344" s="3">
        <v>8.275866902138862E-2</v>
      </c>
    </row>
    <row r="345" spans="1:2" x14ac:dyDescent="0.25">
      <c r="A345" s="1">
        <v>36008</v>
      </c>
      <c r="B345" s="3">
        <v>-0.13496352774415699</v>
      </c>
    </row>
    <row r="346" spans="1:2" x14ac:dyDescent="0.25">
      <c r="A346" s="1">
        <v>36039</v>
      </c>
      <c r="B346" s="3">
        <v>-0.11281042132750707</v>
      </c>
    </row>
    <row r="347" spans="1:2" x14ac:dyDescent="0.25">
      <c r="A347" s="1">
        <v>36069</v>
      </c>
      <c r="B347" s="3">
        <v>5.1715413419694212E-2</v>
      </c>
    </row>
    <row r="348" spans="1:2" x14ac:dyDescent="0.25">
      <c r="A348" s="1">
        <v>36100</v>
      </c>
      <c r="B348" s="3">
        <v>0.15216031562740562</v>
      </c>
    </row>
    <row r="349" spans="1:2" x14ac:dyDescent="0.25">
      <c r="A349" s="1">
        <v>36130</v>
      </c>
      <c r="B349" s="3">
        <v>3.4938995956263597E-2</v>
      </c>
    </row>
    <row r="350" spans="1:2" x14ac:dyDescent="0.25">
      <c r="A350" s="1">
        <v>36161</v>
      </c>
      <c r="B350" s="3">
        <v>8.540743380924809E-4</v>
      </c>
    </row>
    <row r="351" spans="1:2" x14ac:dyDescent="0.25">
      <c r="A351" s="1">
        <v>36192</v>
      </c>
      <c r="B351" s="3">
        <v>1.0219988442879524E-2</v>
      </c>
    </row>
    <row r="352" spans="1:2" x14ac:dyDescent="0.25">
      <c r="A352" s="1">
        <v>36220</v>
      </c>
      <c r="B352" s="3">
        <v>4.8660764764179021E-2</v>
      </c>
    </row>
    <row r="353" spans="1:2" x14ac:dyDescent="0.25">
      <c r="A353" s="1">
        <v>36251</v>
      </c>
      <c r="B353" s="3">
        <v>1.7251986832673705E-3</v>
      </c>
    </row>
    <row r="354" spans="1:2" x14ac:dyDescent="0.25">
      <c r="A354" s="1">
        <v>36281</v>
      </c>
      <c r="B354" s="3">
        <v>-3.5622249659670091E-2</v>
      </c>
    </row>
    <row r="355" spans="1:2" x14ac:dyDescent="0.25">
      <c r="A355" s="1">
        <v>36312</v>
      </c>
      <c r="B355" s="3">
        <v>1.6939248501401938E-3</v>
      </c>
    </row>
    <row r="356" spans="1:2" x14ac:dyDescent="0.25">
      <c r="A356" s="1">
        <v>36342</v>
      </c>
      <c r="B356" s="3">
        <v>-6.7373678449468066E-2</v>
      </c>
    </row>
    <row r="357" spans="1:2" x14ac:dyDescent="0.25">
      <c r="A357" s="1">
        <v>36373</v>
      </c>
      <c r="B357" s="3">
        <v>3.9897953446530909E-2</v>
      </c>
    </row>
    <row r="358" spans="1:2" x14ac:dyDescent="0.25">
      <c r="A358" s="1">
        <v>36404</v>
      </c>
      <c r="B358" s="3">
        <v>2.8925759470144197E-3</v>
      </c>
    </row>
    <row r="359" spans="1:2" x14ac:dyDescent="0.25">
      <c r="A359" s="1">
        <v>36434</v>
      </c>
      <c r="B359" s="3">
        <v>-1.9407923554345508E-2</v>
      </c>
    </row>
    <row r="360" spans="1:2" x14ac:dyDescent="0.25">
      <c r="A360" s="1">
        <v>36465</v>
      </c>
      <c r="B360" s="3">
        <v>6.5348113226996851E-2</v>
      </c>
    </row>
    <row r="361" spans="1:2" x14ac:dyDescent="0.25">
      <c r="A361" s="1">
        <v>36495</v>
      </c>
      <c r="B361" s="3">
        <v>0.17191108358813589</v>
      </c>
    </row>
    <row r="362" spans="1:2" x14ac:dyDescent="0.25">
      <c r="A362" s="1">
        <v>36526</v>
      </c>
      <c r="B362" s="3">
        <v>-2.1296622484477501E-2</v>
      </c>
    </row>
    <row r="363" spans="1:2" x14ac:dyDescent="0.25">
      <c r="A363" s="1">
        <v>36557</v>
      </c>
      <c r="B363" s="3">
        <v>0.19482235957773475</v>
      </c>
    </row>
    <row r="364" spans="1:2" x14ac:dyDescent="0.25">
      <c r="A364" s="1">
        <v>36586</v>
      </c>
      <c r="B364" s="3">
        <v>-6.6479008486982294E-2</v>
      </c>
    </row>
    <row r="365" spans="1:2" x14ac:dyDescent="0.25">
      <c r="A365" s="1">
        <v>36617</v>
      </c>
      <c r="B365" s="3">
        <v>-1.8197862041145707E-2</v>
      </c>
    </row>
    <row r="366" spans="1:2" x14ac:dyDescent="0.25">
      <c r="A366" s="1">
        <v>36647</v>
      </c>
      <c r="B366" s="3">
        <v>1.3168233946721175E-2</v>
      </c>
    </row>
    <row r="367" spans="1:2" x14ac:dyDescent="0.25">
      <c r="A367" s="1">
        <v>36678</v>
      </c>
      <c r="B367" s="3">
        <v>6.1132936256493853E-3</v>
      </c>
    </row>
    <row r="368" spans="1:2" x14ac:dyDescent="0.25">
      <c r="A368" s="1">
        <v>36708</v>
      </c>
      <c r="B368" s="3">
        <v>-1.5769771413888245E-3</v>
      </c>
    </row>
    <row r="369" spans="1:2" x14ac:dyDescent="0.25">
      <c r="A369" s="1">
        <v>36739</v>
      </c>
      <c r="B369" s="3">
        <v>3.8840781559081217E-2</v>
      </c>
    </row>
    <row r="370" spans="1:2" x14ac:dyDescent="0.25">
      <c r="A370" s="1">
        <v>36770</v>
      </c>
      <c r="B370" s="3">
        <v>-4.1595220168557101E-2</v>
      </c>
    </row>
    <row r="371" spans="1:2" x14ac:dyDescent="0.25">
      <c r="A371" s="1">
        <v>36800</v>
      </c>
      <c r="B371" s="3">
        <v>3.7886083263220849E-2</v>
      </c>
    </row>
    <row r="372" spans="1:2" x14ac:dyDescent="0.25">
      <c r="A372" s="1">
        <v>36831</v>
      </c>
      <c r="B372" s="3">
        <v>-7.7157102604296091E-3</v>
      </c>
    </row>
    <row r="373" spans="1:2" x14ac:dyDescent="0.25">
      <c r="A373" s="1">
        <v>36861</v>
      </c>
      <c r="B373" s="3">
        <v>-5.6900446364857804E-2</v>
      </c>
    </row>
    <row r="374" spans="1:2" x14ac:dyDescent="0.25">
      <c r="A374" s="1">
        <v>36892</v>
      </c>
      <c r="B374" s="3">
        <v>1.6719284055626726E-2</v>
      </c>
    </row>
    <row r="375" spans="1:2" x14ac:dyDescent="0.25">
      <c r="A375" s="1">
        <v>36923</v>
      </c>
      <c r="B375" s="3">
        <v>-8.8816920637038832E-2</v>
      </c>
    </row>
    <row r="376" spans="1:2" x14ac:dyDescent="0.25">
      <c r="A376" s="1">
        <v>36951</v>
      </c>
      <c r="B376" s="3">
        <v>-3.2359998648146204E-2</v>
      </c>
    </row>
    <row r="377" spans="1:2" x14ac:dyDescent="0.25">
      <c r="A377" s="1">
        <v>36982</v>
      </c>
      <c r="B377" s="3">
        <v>3.9891960486410527E-2</v>
      </c>
    </row>
    <row r="378" spans="1:2" x14ac:dyDescent="0.25">
      <c r="A378" s="1">
        <v>37012</v>
      </c>
      <c r="B378" s="3">
        <v>-4.3086172344689366E-2</v>
      </c>
    </row>
    <row r="379" spans="1:2" x14ac:dyDescent="0.25">
      <c r="A379" s="1">
        <v>37043</v>
      </c>
      <c r="B379" s="3">
        <v>-4.5032027845213429E-2</v>
      </c>
    </row>
    <row r="380" spans="1:2" x14ac:dyDescent="0.25">
      <c r="A380" s="1">
        <v>37073</v>
      </c>
      <c r="B380" s="3">
        <v>-1.9939110672784199E-2</v>
      </c>
    </row>
    <row r="381" spans="1:2" x14ac:dyDescent="0.25">
      <c r="A381" s="1">
        <v>37104</v>
      </c>
      <c r="B381" s="3">
        <v>-4.4889744487224492E-2</v>
      </c>
    </row>
    <row r="382" spans="1:2" x14ac:dyDescent="0.25">
      <c r="A382" s="1">
        <v>37135</v>
      </c>
      <c r="B382" s="3">
        <v>-0.16875204502323138</v>
      </c>
    </row>
    <row r="383" spans="1:2" x14ac:dyDescent="0.25">
      <c r="A383" s="1">
        <v>37165</v>
      </c>
      <c r="B383" s="3">
        <v>5.5234091463750801E-2</v>
      </c>
    </row>
    <row r="384" spans="1:2" x14ac:dyDescent="0.25">
      <c r="A384" s="1">
        <v>37196</v>
      </c>
      <c r="B384" s="3">
        <v>5.8781399443445626E-2</v>
      </c>
    </row>
    <row r="385" spans="1:2" x14ac:dyDescent="0.25">
      <c r="A385" s="1">
        <v>37226</v>
      </c>
      <c r="B385" s="3">
        <v>9.9916853394212968E-3</v>
      </c>
    </row>
    <row r="386" spans="1:2" x14ac:dyDescent="0.25">
      <c r="A386" s="1">
        <v>37257</v>
      </c>
      <c r="B386" s="3">
        <v>2.0720544734051938E-3</v>
      </c>
    </row>
    <row r="387" spans="1:2" x14ac:dyDescent="0.25">
      <c r="A387" s="1">
        <v>37288</v>
      </c>
      <c r="B387" s="3">
        <v>-1.2664220617824462E-2</v>
      </c>
    </row>
    <row r="388" spans="1:2" x14ac:dyDescent="0.25">
      <c r="A388" s="1">
        <v>37316</v>
      </c>
      <c r="B388" s="3">
        <v>5.9599193309546328E-2</v>
      </c>
    </row>
    <row r="389" spans="1:2" x14ac:dyDescent="0.25">
      <c r="A389" s="1">
        <v>37347</v>
      </c>
      <c r="B389" s="3">
        <v>-2.7091956929711336E-2</v>
      </c>
    </row>
    <row r="390" spans="1:2" x14ac:dyDescent="0.25">
      <c r="A390" s="1">
        <v>37377</v>
      </c>
      <c r="B390" s="3">
        <v>-5.7539587537193571E-2</v>
      </c>
    </row>
    <row r="391" spans="1:2" x14ac:dyDescent="0.25">
      <c r="A391" s="1">
        <v>37408</v>
      </c>
      <c r="B391" s="3">
        <v>-8.3130720045288542E-2</v>
      </c>
    </row>
    <row r="392" spans="1:2" x14ac:dyDescent="0.25">
      <c r="A392" s="1">
        <v>37438</v>
      </c>
      <c r="B392" s="3">
        <v>-7.0807178082625599E-2</v>
      </c>
    </row>
    <row r="393" spans="1:2" x14ac:dyDescent="0.25">
      <c r="A393" s="1">
        <v>37469</v>
      </c>
      <c r="B393" s="3">
        <v>2.6068288693519293E-3</v>
      </c>
    </row>
    <row r="394" spans="1:2" x14ac:dyDescent="0.25">
      <c r="A394" s="1">
        <v>37500</v>
      </c>
      <c r="B394" s="3">
        <v>-0.14249299005862859</v>
      </c>
    </row>
    <row r="395" spans="1:2" x14ac:dyDescent="0.25">
      <c r="A395" s="1">
        <v>37530</v>
      </c>
      <c r="B395" s="3">
        <v>8.2332540626238515E-2</v>
      </c>
    </row>
    <row r="396" spans="1:2" x14ac:dyDescent="0.25">
      <c r="A396" s="1">
        <v>37561</v>
      </c>
      <c r="B396" s="3">
        <v>9.3125452031969536E-2</v>
      </c>
    </row>
    <row r="397" spans="1:2" x14ac:dyDescent="0.25">
      <c r="A397" s="1">
        <v>37591</v>
      </c>
      <c r="B397" s="3">
        <v>-8.5526921885076268E-2</v>
      </c>
    </row>
    <row r="398" spans="1:2" x14ac:dyDescent="0.25">
      <c r="A398" s="1">
        <v>37622</v>
      </c>
      <c r="B398" s="3">
        <v>-4.3392649442709486E-2</v>
      </c>
    </row>
    <row r="399" spans="1:2" x14ac:dyDescent="0.25">
      <c r="A399" s="1">
        <v>37653</v>
      </c>
      <c r="B399" s="3">
        <v>2.248901398741987E-2</v>
      </c>
    </row>
    <row r="400" spans="1:2" x14ac:dyDescent="0.25">
      <c r="A400" s="1">
        <v>37681</v>
      </c>
      <c r="B400" s="3">
        <v>-5.4756554307116123E-2</v>
      </c>
    </row>
    <row r="401" spans="1:2" x14ac:dyDescent="0.25">
      <c r="A401" s="1">
        <v>37712</v>
      </c>
      <c r="B401" s="3">
        <v>0.10242491481099947</v>
      </c>
    </row>
    <row r="402" spans="1:2" x14ac:dyDescent="0.25">
      <c r="A402" s="1">
        <v>37742</v>
      </c>
      <c r="B402" s="3">
        <v>4.1674154476512237E-2</v>
      </c>
    </row>
    <row r="403" spans="1:2" x14ac:dyDescent="0.25">
      <c r="A403" s="1">
        <v>37773</v>
      </c>
      <c r="B403" s="3">
        <v>3.3123436556543595E-3</v>
      </c>
    </row>
    <row r="404" spans="1:2" x14ac:dyDescent="0.25">
      <c r="A404" s="1">
        <v>37803</v>
      </c>
      <c r="B404" s="3">
        <v>2.9059270595113151E-3</v>
      </c>
    </row>
    <row r="405" spans="1:2" x14ac:dyDescent="0.25">
      <c r="A405" s="1">
        <v>37834</v>
      </c>
      <c r="B405" s="3">
        <v>1.52333436203409E-2</v>
      </c>
    </row>
    <row r="406" spans="1:2" x14ac:dyDescent="0.25">
      <c r="A406" s="1">
        <v>37865</v>
      </c>
      <c r="B406" s="3">
        <v>-1.5486071823624159E-2</v>
      </c>
    </row>
    <row r="407" spans="1:2" x14ac:dyDescent="0.25">
      <c r="A407" s="1">
        <v>37895</v>
      </c>
      <c r="B407" s="3">
        <v>4.0996612204639904E-2</v>
      </c>
    </row>
    <row r="408" spans="1:2" x14ac:dyDescent="0.25">
      <c r="A408" s="1">
        <v>37926</v>
      </c>
      <c r="B408" s="3">
        <v>3.8722966014418159E-2</v>
      </c>
    </row>
    <row r="409" spans="1:2" x14ac:dyDescent="0.25">
      <c r="A409" s="1">
        <v>37956</v>
      </c>
      <c r="B409" s="3">
        <v>-3.2599643069600726E-3</v>
      </c>
    </row>
    <row r="410" spans="1:2" x14ac:dyDescent="0.25">
      <c r="A410" s="1">
        <v>37987</v>
      </c>
      <c r="B410" s="3">
        <v>2.9180990578049348E-2</v>
      </c>
    </row>
    <row r="411" spans="1:2" x14ac:dyDescent="0.25">
      <c r="A411" s="1">
        <v>38018</v>
      </c>
      <c r="B411" s="3">
        <v>9.8043005930519289E-3</v>
      </c>
    </row>
    <row r="412" spans="1:2" x14ac:dyDescent="0.25">
      <c r="A412" s="1">
        <v>38047</v>
      </c>
      <c r="B412" s="3">
        <v>-1.9127252122910554E-2</v>
      </c>
    </row>
    <row r="413" spans="1:2" x14ac:dyDescent="0.25">
      <c r="A413" s="1">
        <v>38078</v>
      </c>
      <c r="B413" s="3">
        <v>2.7228514999882991E-2</v>
      </c>
    </row>
    <row r="414" spans="1:2" x14ac:dyDescent="0.25">
      <c r="A414" s="1">
        <v>38108</v>
      </c>
      <c r="B414" s="3">
        <v>-2.1445561559096937E-2</v>
      </c>
    </row>
    <row r="415" spans="1:2" x14ac:dyDescent="0.25">
      <c r="A415" s="1">
        <v>38139</v>
      </c>
      <c r="B415" s="3">
        <v>2.9992156375468815E-2</v>
      </c>
    </row>
    <row r="416" spans="1:2" x14ac:dyDescent="0.25">
      <c r="A416" s="1">
        <v>38169</v>
      </c>
      <c r="B416" s="3">
        <v>-2.1134141100362602E-2</v>
      </c>
    </row>
    <row r="417" spans="1:2" x14ac:dyDescent="0.25">
      <c r="A417" s="1">
        <v>38200</v>
      </c>
      <c r="B417" s="3">
        <v>-1.4835241014896861E-2</v>
      </c>
    </row>
    <row r="418" spans="1:2" x14ac:dyDescent="0.25">
      <c r="A418" s="1">
        <v>38231</v>
      </c>
      <c r="B418" s="3">
        <v>3.6810007818608215E-2</v>
      </c>
    </row>
    <row r="419" spans="1:2" x14ac:dyDescent="0.25">
      <c r="A419" s="1">
        <v>38261</v>
      </c>
      <c r="B419" s="3">
        <v>2.7916867760617858E-2</v>
      </c>
    </row>
    <row r="420" spans="1:2" x14ac:dyDescent="0.25">
      <c r="A420" s="1">
        <v>38292</v>
      </c>
      <c r="B420" s="3">
        <v>3.031325654757544E-2</v>
      </c>
    </row>
    <row r="421" spans="1:2" x14ac:dyDescent="0.25">
      <c r="A421" s="1">
        <v>38322</v>
      </c>
      <c r="B421" s="3">
        <v>5.0291223423192477E-2</v>
      </c>
    </row>
    <row r="422" spans="1:2" x14ac:dyDescent="0.25">
      <c r="A422" s="1">
        <v>38353</v>
      </c>
      <c r="B422" s="3">
        <v>2.3063624961865647E-2</v>
      </c>
    </row>
    <row r="423" spans="1:2" x14ac:dyDescent="0.25">
      <c r="A423" s="1">
        <v>38384</v>
      </c>
      <c r="B423" s="3">
        <v>1.2073661261571722E-2</v>
      </c>
    </row>
    <row r="424" spans="1:2" x14ac:dyDescent="0.25">
      <c r="A424" s="1">
        <v>38412</v>
      </c>
      <c r="B424" s="3">
        <v>1.3651631320836355E-2</v>
      </c>
    </row>
    <row r="425" spans="1:2" x14ac:dyDescent="0.25">
      <c r="A425" s="1">
        <v>38443</v>
      </c>
      <c r="B425" s="3">
        <v>-4.3536114304907891E-2</v>
      </c>
    </row>
    <row r="426" spans="1:2" x14ac:dyDescent="0.25">
      <c r="A426" s="1">
        <v>38473</v>
      </c>
      <c r="B426" s="3">
        <v>2.8141334738036372E-2</v>
      </c>
    </row>
    <row r="427" spans="1:2" x14ac:dyDescent="0.25">
      <c r="A427" s="1">
        <v>38504</v>
      </c>
      <c r="B427" s="3">
        <v>1.7143870573629982E-2</v>
      </c>
    </row>
    <row r="428" spans="1:2" x14ac:dyDescent="0.25">
      <c r="A428" s="1">
        <v>38534</v>
      </c>
      <c r="B428" s="3">
        <v>4.4907685452467261E-2</v>
      </c>
    </row>
    <row r="429" spans="1:2" x14ac:dyDescent="0.25">
      <c r="A429" s="1">
        <v>38565</v>
      </c>
      <c r="B429" s="3">
        <v>-9.5856123111152103E-3</v>
      </c>
    </row>
    <row r="430" spans="1:2" x14ac:dyDescent="0.25">
      <c r="A430" s="1">
        <v>38596</v>
      </c>
      <c r="B430" s="3">
        <v>4.907209804435464E-2</v>
      </c>
    </row>
    <row r="431" spans="1:2" x14ac:dyDescent="0.25">
      <c r="A431" s="1">
        <v>38626</v>
      </c>
      <c r="B431" s="3">
        <v>-7.2050583518719069E-2</v>
      </c>
    </row>
    <row r="432" spans="1:2" x14ac:dyDescent="0.25">
      <c r="A432" s="1">
        <v>38657</v>
      </c>
      <c r="B432" s="3">
        <v>3.9607704881253758E-2</v>
      </c>
    </row>
    <row r="433" spans="1:2" x14ac:dyDescent="0.25">
      <c r="A433" s="1">
        <v>38687</v>
      </c>
      <c r="B433" s="3">
        <v>3.5324076357717171E-2</v>
      </c>
    </row>
    <row r="434" spans="1:2" x14ac:dyDescent="0.25">
      <c r="A434" s="1">
        <v>38718</v>
      </c>
      <c r="B434" s="3">
        <v>3.9752729091851124E-2</v>
      </c>
    </row>
    <row r="435" spans="1:2" x14ac:dyDescent="0.25">
      <c r="A435" s="1">
        <v>38749</v>
      </c>
      <c r="B435" s="3">
        <v>4.0678626251517747E-2</v>
      </c>
    </row>
    <row r="436" spans="1:2" x14ac:dyDescent="0.25">
      <c r="A436" s="1">
        <v>38777</v>
      </c>
      <c r="B436" s="3">
        <v>1.2136055919423239E-2</v>
      </c>
    </row>
    <row r="437" spans="1:2" x14ac:dyDescent="0.25">
      <c r="A437" s="1">
        <v>38808</v>
      </c>
      <c r="B437" s="3">
        <v>-2.8331384757606104E-3</v>
      </c>
    </row>
    <row r="438" spans="1:2" x14ac:dyDescent="0.25">
      <c r="A438" s="1">
        <v>38838</v>
      </c>
      <c r="B438" s="3">
        <v>-5.4658784778649161E-2</v>
      </c>
    </row>
    <row r="439" spans="1:2" x14ac:dyDescent="0.25">
      <c r="A439" s="1">
        <v>38869</v>
      </c>
      <c r="B439" s="3">
        <v>6.1032240944671745E-3</v>
      </c>
    </row>
    <row r="440" spans="1:2" x14ac:dyDescent="0.25">
      <c r="A440" s="1">
        <v>38899</v>
      </c>
      <c r="B440" s="3">
        <v>9.5866612388122441E-3</v>
      </c>
    </row>
    <row r="441" spans="1:2" x14ac:dyDescent="0.25">
      <c r="A441" s="1">
        <v>38930</v>
      </c>
      <c r="B441" s="3">
        <v>3.4819202526110038E-2</v>
      </c>
    </row>
    <row r="442" spans="1:2" x14ac:dyDescent="0.25">
      <c r="A442" s="1">
        <v>38961</v>
      </c>
      <c r="B442" s="3">
        <v>1.2551313854191948E-2</v>
      </c>
    </row>
    <row r="443" spans="1:2" x14ac:dyDescent="0.25">
      <c r="A443" s="1">
        <v>38991</v>
      </c>
      <c r="B443" s="3">
        <v>3.1810470517455336E-2</v>
      </c>
    </row>
    <row r="444" spans="1:2" x14ac:dyDescent="0.25">
      <c r="A444" s="1">
        <v>39022</v>
      </c>
      <c r="B444" s="3">
        <v>2.6606362413851059E-2</v>
      </c>
    </row>
    <row r="445" spans="1:2" x14ac:dyDescent="0.25">
      <c r="A445" s="1">
        <v>39052</v>
      </c>
      <c r="B445" s="3">
        <v>2.191543905072324E-2</v>
      </c>
    </row>
    <row r="446" spans="1:2" x14ac:dyDescent="0.25">
      <c r="A446" s="1">
        <v>39083</v>
      </c>
      <c r="B446" s="3">
        <v>2.0829578000761018E-2</v>
      </c>
    </row>
    <row r="447" spans="1:2" x14ac:dyDescent="0.25">
      <c r="A447" s="1">
        <v>39114</v>
      </c>
      <c r="B447" s="3">
        <v>-2.0414369518726994E-2</v>
      </c>
    </row>
    <row r="448" spans="1:2" x14ac:dyDescent="0.25">
      <c r="A448" s="1">
        <v>39142</v>
      </c>
      <c r="B448" s="3">
        <v>2.0068698238481009E-2</v>
      </c>
    </row>
    <row r="449" spans="1:2" x14ac:dyDescent="0.25">
      <c r="A449" s="1">
        <v>39173</v>
      </c>
      <c r="B449" s="3">
        <v>4.5341200263103731E-2</v>
      </c>
    </row>
    <row r="450" spans="1:2" x14ac:dyDescent="0.25">
      <c r="A450" s="1">
        <v>39203</v>
      </c>
      <c r="B450" s="3">
        <v>-6.0434168079303019E-3</v>
      </c>
    </row>
    <row r="451" spans="1:2" x14ac:dyDescent="0.25">
      <c r="A451" s="1">
        <v>39234</v>
      </c>
      <c r="B451" s="3">
        <v>-2.9304773423031727E-2</v>
      </c>
    </row>
    <row r="452" spans="1:2" x14ac:dyDescent="0.25">
      <c r="A452" s="1">
        <v>39264</v>
      </c>
      <c r="B452" s="3">
        <v>-3.8901245443351606E-2</v>
      </c>
    </row>
    <row r="453" spans="1:2" x14ac:dyDescent="0.25">
      <c r="A453" s="1">
        <v>39295</v>
      </c>
      <c r="B453" s="3">
        <v>-9.0897121675546089E-3</v>
      </c>
    </row>
    <row r="454" spans="1:2" x14ac:dyDescent="0.25">
      <c r="A454" s="1">
        <v>39326</v>
      </c>
      <c r="B454" s="3">
        <v>-7.2158257572272344E-3</v>
      </c>
    </row>
    <row r="455" spans="1:2" x14ac:dyDescent="0.25">
      <c r="A455" s="1">
        <v>39356</v>
      </c>
      <c r="B455" s="3">
        <v>1.4979229830801577E-2</v>
      </c>
    </row>
    <row r="456" spans="1:2" x14ac:dyDescent="0.25">
      <c r="A456" s="1">
        <v>39387</v>
      </c>
      <c r="B456" s="3">
        <v>-5.1455783830935409E-2</v>
      </c>
    </row>
    <row r="457" spans="1:2" x14ac:dyDescent="0.25">
      <c r="A457" s="1">
        <v>39417</v>
      </c>
      <c r="B457" s="3">
        <v>-1.547855191329861E-2</v>
      </c>
    </row>
    <row r="458" spans="1:2" x14ac:dyDescent="0.25">
      <c r="A458" s="1">
        <v>39448</v>
      </c>
      <c r="B458" s="3">
        <v>-0.1205943368560537</v>
      </c>
    </row>
    <row r="459" spans="1:2" x14ac:dyDescent="0.25">
      <c r="A459" s="1">
        <v>39479</v>
      </c>
      <c r="B459" s="3">
        <v>-1.9205592470913357E-3</v>
      </c>
    </row>
    <row r="460" spans="1:2" x14ac:dyDescent="0.25">
      <c r="A460" s="1">
        <v>39508</v>
      </c>
      <c r="B460" s="3">
        <v>-6.1409099065096728E-2</v>
      </c>
    </row>
    <row r="461" spans="1:2" x14ac:dyDescent="0.25">
      <c r="A461" s="1">
        <v>39539</v>
      </c>
      <c r="B461" s="3">
        <v>6.3106476110114995E-2</v>
      </c>
    </row>
    <row r="462" spans="1:2" x14ac:dyDescent="0.25">
      <c r="A462" s="1">
        <v>39569</v>
      </c>
      <c r="B462" s="3">
        <v>-4.8738443222194894E-3</v>
      </c>
    </row>
    <row r="463" spans="1:2" x14ac:dyDescent="0.25">
      <c r="A463" s="1">
        <v>39600</v>
      </c>
      <c r="B463" s="3">
        <v>-0.1153081634814902</v>
      </c>
    </row>
    <row r="464" spans="1:2" x14ac:dyDescent="0.25">
      <c r="A464" s="1">
        <v>39630</v>
      </c>
      <c r="B464" s="3">
        <v>-3.3533364324050186E-2</v>
      </c>
    </row>
    <row r="465" spans="1:2" x14ac:dyDescent="0.25">
      <c r="A465" s="1">
        <v>39661</v>
      </c>
      <c r="B465" s="3">
        <v>1.630264471603371E-2</v>
      </c>
    </row>
    <row r="466" spans="1:2" x14ac:dyDescent="0.25">
      <c r="A466" s="1">
        <v>39692</v>
      </c>
      <c r="B466" s="3">
        <v>-0.12333099086437105</v>
      </c>
    </row>
    <row r="467" spans="1:2" x14ac:dyDescent="0.25">
      <c r="A467" s="1">
        <v>39722</v>
      </c>
      <c r="B467" s="3">
        <v>-0.17002167600507134</v>
      </c>
    </row>
    <row r="468" spans="1:2" x14ac:dyDescent="0.25">
      <c r="A468" s="1">
        <v>39753</v>
      </c>
      <c r="B468" s="3">
        <v>-4.4210547063635253E-2</v>
      </c>
    </row>
    <row r="469" spans="1:2" x14ac:dyDescent="0.25">
      <c r="A469" s="1">
        <v>39783</v>
      </c>
      <c r="B469" s="3">
        <v>-2.7767753111370141E-2</v>
      </c>
    </row>
    <row r="470" spans="1:2" x14ac:dyDescent="0.25">
      <c r="A470" s="1">
        <v>39814</v>
      </c>
      <c r="B470" s="3">
        <v>-4.9517446176688851E-2</v>
      </c>
    </row>
    <row r="471" spans="1:2" x14ac:dyDescent="0.25">
      <c r="A471" s="1">
        <v>39845</v>
      </c>
      <c r="B471" s="3">
        <v>-0.12762633757713038</v>
      </c>
    </row>
    <row r="472" spans="1:2" x14ac:dyDescent="0.25">
      <c r="A472" s="1">
        <v>39873</v>
      </c>
      <c r="B472" s="3">
        <v>1.4683498970364361E-2</v>
      </c>
    </row>
    <row r="473" spans="1:2" x14ac:dyDescent="0.25">
      <c r="A473" s="1">
        <v>39904</v>
      </c>
      <c r="B473" s="3">
        <v>0.20422029219346793</v>
      </c>
    </row>
    <row r="474" spans="1:2" x14ac:dyDescent="0.25">
      <c r="A474" s="1">
        <v>39934</v>
      </c>
      <c r="B474" s="3">
        <v>4.1336934220993937E-2</v>
      </c>
    </row>
    <row r="475" spans="1:2" x14ac:dyDescent="0.25">
      <c r="A475" s="1">
        <v>39965</v>
      </c>
      <c r="B475" s="3">
        <v>-3.7243292689056129E-2</v>
      </c>
    </row>
    <row r="476" spans="1:2" x14ac:dyDescent="0.25">
      <c r="A476" s="1">
        <v>39995</v>
      </c>
      <c r="B476" s="3">
        <v>6.2781907784831281E-2</v>
      </c>
    </row>
    <row r="477" spans="1:2" x14ac:dyDescent="0.25">
      <c r="A477" s="1">
        <v>40026</v>
      </c>
      <c r="B477" s="3">
        <v>6.7355018715185455E-2</v>
      </c>
    </row>
    <row r="478" spans="1:2" x14ac:dyDescent="0.25">
      <c r="A478" s="1">
        <v>40057</v>
      </c>
      <c r="B478" s="3">
        <v>5.3403285931243882E-2</v>
      </c>
    </row>
    <row r="479" spans="1:2" x14ac:dyDescent="0.25">
      <c r="A479" s="1">
        <v>40087</v>
      </c>
      <c r="B479" s="3">
        <v>-3.6794324010240631E-2</v>
      </c>
    </row>
    <row r="480" spans="1:2" x14ac:dyDescent="0.25">
      <c r="A480" s="1">
        <v>40118</v>
      </c>
      <c r="B480" s="3">
        <v>-1.9040966653361857E-2</v>
      </c>
    </row>
    <row r="481" spans="1:2" x14ac:dyDescent="0.25">
      <c r="A481" s="1">
        <v>40148</v>
      </c>
      <c r="B481" s="3">
        <v>5.1980358249257952E-2</v>
      </c>
    </row>
    <row r="482" spans="1:2" x14ac:dyDescent="0.25">
      <c r="A482" s="1">
        <v>40179</v>
      </c>
      <c r="B482" s="3">
        <v>-4.6405527523339041E-2</v>
      </c>
    </row>
    <row r="483" spans="1:2" x14ac:dyDescent="0.25">
      <c r="A483" s="1">
        <v>40210</v>
      </c>
      <c r="B483" s="3">
        <v>-3.3573318338111613E-2</v>
      </c>
    </row>
    <row r="484" spans="1:2" x14ac:dyDescent="0.25">
      <c r="A484" s="1">
        <v>40238</v>
      </c>
      <c r="B484" s="3">
        <v>8.5542318074725676E-2</v>
      </c>
    </row>
    <row r="485" spans="1:2" x14ac:dyDescent="0.25">
      <c r="A485" s="1">
        <v>40269</v>
      </c>
      <c r="B485" s="3">
        <v>-4.1966521681824132E-2</v>
      </c>
    </row>
    <row r="486" spans="1:2" x14ac:dyDescent="0.25">
      <c r="A486" s="1">
        <v>40299</v>
      </c>
      <c r="B486" s="3">
        <v>-9.4947215878344315E-2</v>
      </c>
    </row>
    <row r="487" spans="1:2" x14ac:dyDescent="0.25">
      <c r="A487" s="1">
        <v>40330</v>
      </c>
      <c r="B487" s="3">
        <v>-1.4633602561893833E-2</v>
      </c>
    </row>
    <row r="488" spans="1:2" x14ac:dyDescent="0.25">
      <c r="A488" s="1">
        <v>40360</v>
      </c>
      <c r="B488" s="3">
        <v>7.1611489926259653E-2</v>
      </c>
    </row>
    <row r="489" spans="1:2" x14ac:dyDescent="0.25">
      <c r="A489" s="1">
        <v>40391</v>
      </c>
      <c r="B489" s="3">
        <v>-5.5040500595032404E-2</v>
      </c>
    </row>
    <row r="490" spans="1:2" x14ac:dyDescent="0.25">
      <c r="A490" s="1">
        <v>40422</v>
      </c>
      <c r="B490" s="3">
        <v>4.9044799463747069E-2</v>
      </c>
    </row>
    <row r="491" spans="1:2" x14ac:dyDescent="0.25">
      <c r="A491" s="1">
        <v>40452</v>
      </c>
      <c r="B491" s="3">
        <v>4.4738115984122251E-2</v>
      </c>
    </row>
    <row r="492" spans="1:2" x14ac:dyDescent="0.25">
      <c r="A492" s="1">
        <v>40483</v>
      </c>
      <c r="B492" s="3">
        <v>-8.55149150688993E-2</v>
      </c>
    </row>
    <row r="493" spans="1:2" x14ac:dyDescent="0.25">
      <c r="A493" s="1">
        <v>40513</v>
      </c>
      <c r="B493" s="3">
        <v>6.2411965586777862E-2</v>
      </c>
    </row>
    <row r="494" spans="1:2" x14ac:dyDescent="0.25">
      <c r="A494" s="1">
        <v>40544</v>
      </c>
      <c r="B494" s="3">
        <v>6.1797752808988804E-2</v>
      </c>
    </row>
    <row r="495" spans="1:2" x14ac:dyDescent="0.25">
      <c r="A495" s="1">
        <v>40575</v>
      </c>
      <c r="B495" s="3">
        <v>1.9744702257435742E-2</v>
      </c>
    </row>
    <row r="496" spans="1:2" x14ac:dyDescent="0.25">
      <c r="A496" s="1">
        <v>40603</v>
      </c>
      <c r="B496" s="3">
        <v>-1.3698147446682851E-2</v>
      </c>
    </row>
    <row r="497" spans="1:2" x14ac:dyDescent="0.25">
      <c r="A497" s="1">
        <v>40634</v>
      </c>
      <c r="B497" s="3">
        <v>2.732128184059146E-2</v>
      </c>
    </row>
    <row r="498" spans="1:2" x14ac:dyDescent="0.25">
      <c r="A498" s="1">
        <v>40664</v>
      </c>
      <c r="B498" s="3">
        <v>-5.1198455960981826E-2</v>
      </c>
    </row>
    <row r="499" spans="1:2" x14ac:dyDescent="0.25">
      <c r="A499" s="1">
        <v>40695</v>
      </c>
      <c r="B499" s="3">
        <v>-4.7721150145692337E-2</v>
      </c>
    </row>
    <row r="500" spans="1:2" x14ac:dyDescent="0.25">
      <c r="A500" s="1">
        <v>40725</v>
      </c>
      <c r="B500" s="3">
        <v>-7.1223755364393848E-2</v>
      </c>
    </row>
    <row r="501" spans="1:2" x14ac:dyDescent="0.25">
      <c r="A501" s="1">
        <v>40756</v>
      </c>
      <c r="B501" s="3">
        <v>-0.13930214247233852</v>
      </c>
    </row>
    <row r="502" spans="1:2" x14ac:dyDescent="0.25">
      <c r="A502" s="1">
        <v>40787</v>
      </c>
      <c r="B502" s="3">
        <v>-4.2466116179975422E-2</v>
      </c>
    </row>
    <row r="503" spans="1:2" x14ac:dyDescent="0.25">
      <c r="A503" s="1">
        <v>40817</v>
      </c>
      <c r="B503" s="3">
        <v>8.8095537397863133E-2</v>
      </c>
    </row>
    <row r="504" spans="1:2" x14ac:dyDescent="0.25">
      <c r="A504" s="1">
        <v>40848</v>
      </c>
      <c r="B504" s="3">
        <v>-6.9606506619838693E-2</v>
      </c>
    </row>
    <row r="505" spans="1:2" x14ac:dyDescent="0.25">
      <c r="A505" s="1">
        <v>40878</v>
      </c>
      <c r="B505" s="3">
        <v>6.456980368296783E-4</v>
      </c>
    </row>
    <row r="506" spans="1:2" x14ac:dyDescent="0.25">
      <c r="A506" s="1">
        <v>40909</v>
      </c>
      <c r="B506" s="3">
        <v>5.9899485015821874E-2</v>
      </c>
    </row>
    <row r="507" spans="1:2" x14ac:dyDescent="0.25">
      <c r="A507" s="1">
        <v>40940</v>
      </c>
      <c r="B507" s="3">
        <v>3.118999672177214E-2</v>
      </c>
    </row>
    <row r="508" spans="1:2" x14ac:dyDescent="0.25">
      <c r="A508" s="1">
        <v>40969</v>
      </c>
      <c r="B508" s="3">
        <v>-2.4308551705345294E-2</v>
      </c>
    </row>
    <row r="509" spans="1:2" x14ac:dyDescent="0.25">
      <c r="A509" s="1">
        <v>41000</v>
      </c>
      <c r="B509" s="3">
        <v>-6.3617850701111367E-2</v>
      </c>
    </row>
    <row r="510" spans="1:2" x14ac:dyDescent="0.25">
      <c r="A510" s="1">
        <v>41030</v>
      </c>
      <c r="B510" s="3">
        <v>-0.11194512104190479</v>
      </c>
    </row>
    <row r="511" spans="1:2" x14ac:dyDescent="0.25">
      <c r="A511" s="1">
        <v>41061</v>
      </c>
      <c r="B511" s="3">
        <v>6.4287713406101288E-2</v>
      </c>
    </row>
    <row r="512" spans="1:2" x14ac:dyDescent="0.25">
      <c r="A512" s="1">
        <v>41091</v>
      </c>
      <c r="B512" s="3">
        <v>2.6691561259106766E-3</v>
      </c>
    </row>
    <row r="513" spans="1:2" x14ac:dyDescent="0.25">
      <c r="A513" s="1">
        <v>41122</v>
      </c>
      <c r="B513" s="3">
        <v>6.9973904035039336E-2</v>
      </c>
    </row>
    <row r="514" spans="1:2" x14ac:dyDescent="0.25">
      <c r="A514" s="1">
        <v>41153</v>
      </c>
      <c r="B514" s="3">
        <v>1.0772982976480883E-2</v>
      </c>
    </row>
    <row r="515" spans="1:2" x14ac:dyDescent="0.25">
      <c r="A515" s="1">
        <v>41183</v>
      </c>
      <c r="B515" s="3">
        <v>1.798186051023376E-2</v>
      </c>
    </row>
    <row r="516" spans="1:2" x14ac:dyDescent="0.25">
      <c r="A516" s="1">
        <v>41214</v>
      </c>
      <c r="B516" s="3">
        <v>1.1887320588410466E-2</v>
      </c>
    </row>
    <row r="517" spans="1:2" x14ac:dyDescent="0.25">
      <c r="A517" s="1">
        <v>41244</v>
      </c>
      <c r="B517" s="3">
        <v>2.7650583263687079E-2</v>
      </c>
    </row>
    <row r="518" spans="1:2" x14ac:dyDescent="0.25">
      <c r="A518" s="1">
        <v>41275</v>
      </c>
      <c r="B518" s="3">
        <v>5.4958649286385164E-2</v>
      </c>
    </row>
    <row r="519" spans="1:2" x14ac:dyDescent="0.25">
      <c r="A519" s="1">
        <v>41306</v>
      </c>
      <c r="B519" s="3">
        <v>-6.6384364820846864E-2</v>
      </c>
    </row>
    <row r="520" spans="1:2" x14ac:dyDescent="0.25">
      <c r="A520" s="1">
        <v>41334</v>
      </c>
      <c r="B520" s="3">
        <v>-1.0478449980229287E-2</v>
      </c>
    </row>
    <row r="521" spans="1:2" x14ac:dyDescent="0.25">
      <c r="A521" s="1">
        <v>41365</v>
      </c>
      <c r="B521" s="3">
        <v>7.9614503143914828E-2</v>
      </c>
    </row>
    <row r="522" spans="1:2" x14ac:dyDescent="0.25">
      <c r="A522" s="1">
        <v>41395</v>
      </c>
      <c r="B522" s="3">
        <v>1.9638794238996615E-2</v>
      </c>
    </row>
    <row r="523" spans="1:2" x14ac:dyDescent="0.25">
      <c r="A523" s="1">
        <v>41426</v>
      </c>
      <c r="B523" s="3">
        <v>-9.3452056842082798E-2</v>
      </c>
    </row>
    <row r="524" spans="1:2" x14ac:dyDescent="0.25">
      <c r="A524" s="1">
        <v>41456</v>
      </c>
      <c r="B524" s="3">
        <v>7.1852549758567807E-2</v>
      </c>
    </row>
    <row r="525" spans="1:2" x14ac:dyDescent="0.25">
      <c r="A525" s="1">
        <v>41487</v>
      </c>
      <c r="B525" s="3">
        <v>1.316324400347213E-2</v>
      </c>
    </row>
    <row r="526" spans="1:2" x14ac:dyDescent="0.25">
      <c r="A526" s="1">
        <v>41518</v>
      </c>
      <c r="B526" s="3">
        <v>2.9942847227494074E-2</v>
      </c>
    </row>
    <row r="527" spans="1:2" x14ac:dyDescent="0.25">
      <c r="A527" s="1">
        <v>41548</v>
      </c>
      <c r="B527" s="3">
        <v>0.10250605454353989</v>
      </c>
    </row>
    <row r="528" spans="1:2" x14ac:dyDescent="0.25">
      <c r="A528" s="1">
        <v>41579</v>
      </c>
      <c r="B528" s="3">
        <v>-1.5090014803494922E-3</v>
      </c>
    </row>
    <row r="529" spans="1:2" x14ac:dyDescent="0.25">
      <c r="A529" s="1">
        <v>41609</v>
      </c>
      <c r="B529" s="3">
        <v>-3.9503763857404728E-3</v>
      </c>
    </row>
    <row r="530" spans="1:2" x14ac:dyDescent="0.25">
      <c r="A530" s="1">
        <v>41640</v>
      </c>
      <c r="B530" s="3">
        <v>1.4010793784931197E-2</v>
      </c>
    </row>
    <row r="531" spans="1:2" x14ac:dyDescent="0.25">
      <c r="A531" s="1">
        <v>41671</v>
      </c>
      <c r="B531" s="3">
        <v>5.6064322445616765E-2</v>
      </c>
    </row>
    <row r="532" spans="1:2" x14ac:dyDescent="0.25">
      <c r="A532" s="1">
        <v>41699</v>
      </c>
      <c r="B532" s="3">
        <v>5.9275600154242047E-2</v>
      </c>
    </row>
    <row r="533" spans="1:2" x14ac:dyDescent="0.25">
      <c r="A533" s="1">
        <v>41730</v>
      </c>
      <c r="B533" s="3">
        <v>5.2826291238794454E-3</v>
      </c>
    </row>
    <row r="534" spans="1:2" x14ac:dyDescent="0.25">
      <c r="A534" s="1">
        <v>41760</v>
      </c>
      <c r="B534" s="3">
        <v>-1.1124491566102734E-2</v>
      </c>
    </row>
    <row r="535" spans="1:2" x14ac:dyDescent="0.25">
      <c r="A535" s="1">
        <v>41791</v>
      </c>
      <c r="B535" s="3">
        <v>-1.6257046991296598E-2</v>
      </c>
    </row>
    <row r="536" spans="1:2" x14ac:dyDescent="0.25">
      <c r="A536" s="1">
        <v>41821</v>
      </c>
      <c r="B536" s="3">
        <v>-3.1493200135045196E-2</v>
      </c>
    </row>
    <row r="537" spans="1:2" x14ac:dyDescent="0.25">
      <c r="A537" s="1">
        <v>41852</v>
      </c>
      <c r="B537" s="3">
        <v>-4.3707934464911613E-3</v>
      </c>
    </row>
    <row r="538" spans="1:2" x14ac:dyDescent="0.25">
      <c r="A538" s="1">
        <v>41883</v>
      </c>
      <c r="B538" s="3">
        <v>4.4618008797916442E-3</v>
      </c>
    </row>
    <row r="539" spans="1:2" x14ac:dyDescent="0.25">
      <c r="A539" s="1">
        <v>41913</v>
      </c>
      <c r="B539" s="3">
        <v>-5.3482531482656581E-2</v>
      </c>
    </row>
    <row r="540" spans="1:2" x14ac:dyDescent="0.25">
      <c r="A540" s="1">
        <v>41944</v>
      </c>
      <c r="B540" s="3">
        <v>2.0367694966148209E-2</v>
      </c>
    </row>
    <row r="541" spans="1:2" x14ac:dyDescent="0.25">
      <c r="A541" s="1">
        <v>41974</v>
      </c>
      <c r="B541" s="3">
        <v>-3.9181935961502767E-2</v>
      </c>
    </row>
    <row r="542" spans="1:2" x14ac:dyDescent="0.25">
      <c r="A542" s="1">
        <v>42005</v>
      </c>
      <c r="B542" s="3">
        <v>8.470903241962513E-2</v>
      </c>
    </row>
    <row r="543" spans="1:2" x14ac:dyDescent="0.25">
      <c r="A543" s="1">
        <v>42036</v>
      </c>
      <c r="B543" s="3">
        <v>7.985189263103698E-2</v>
      </c>
    </row>
    <row r="544" spans="1:2" x14ac:dyDescent="0.25">
      <c r="A544" s="1">
        <v>42064</v>
      </c>
      <c r="B544" s="3">
        <v>4.6795599190882609E-2</v>
      </c>
    </row>
    <row r="545" spans="1:2" x14ac:dyDescent="0.25">
      <c r="A545" s="1">
        <v>42095</v>
      </c>
      <c r="B545" s="3">
        <v>-5.8835081104434694E-3</v>
      </c>
    </row>
    <row r="546" spans="1:2" x14ac:dyDescent="0.25">
      <c r="A546" s="1">
        <v>42125</v>
      </c>
      <c r="B546" s="3">
        <v>2.4479281898922123E-2</v>
      </c>
    </row>
    <row r="547" spans="1:2" x14ac:dyDescent="0.25">
      <c r="A547" s="1">
        <v>42156</v>
      </c>
      <c r="B547" s="3">
        <v>-4.4919555123636767E-2</v>
      </c>
    </row>
    <row r="548" spans="1:2" x14ac:dyDescent="0.25">
      <c r="A548" s="1">
        <v>42186</v>
      </c>
      <c r="B548" s="3">
        <v>4.7007994831623989E-2</v>
      </c>
    </row>
    <row r="549" spans="1:2" x14ac:dyDescent="0.25">
      <c r="A549" s="1">
        <v>42217</v>
      </c>
      <c r="B549" s="3">
        <v>-6.2190033243091025E-2</v>
      </c>
    </row>
    <row r="550" spans="1:2" x14ac:dyDescent="0.25">
      <c r="A550" s="1">
        <v>42248</v>
      </c>
      <c r="B550" s="3">
        <v>-3.0192124222785166E-2</v>
      </c>
    </row>
    <row r="551" spans="1:2" x14ac:dyDescent="0.25">
      <c r="A551" s="1">
        <v>42278</v>
      </c>
      <c r="B551" s="3">
        <v>5.9423153574124088E-2</v>
      </c>
    </row>
    <row r="552" spans="1:2" x14ac:dyDescent="0.25">
      <c r="A552" s="1">
        <v>42309</v>
      </c>
      <c r="B552" s="3">
        <v>1.7802824117063132E-2</v>
      </c>
    </row>
    <row r="553" spans="1:2" x14ac:dyDescent="0.25">
      <c r="A553" s="1">
        <v>42339</v>
      </c>
      <c r="B553" s="3">
        <v>-4.2297165507912071E-2</v>
      </c>
    </row>
    <row r="554" spans="1:2" x14ac:dyDescent="0.25">
      <c r="A554" s="1">
        <v>42370</v>
      </c>
      <c r="B554" s="3">
        <v>-0.12106430155210646</v>
      </c>
    </row>
    <row r="555" spans="1:2" x14ac:dyDescent="0.25">
      <c r="A555" s="1">
        <v>42401</v>
      </c>
      <c r="B555" s="3">
        <v>-4.9463691744216387E-2</v>
      </c>
    </row>
    <row r="556" spans="1:2" x14ac:dyDescent="0.25">
      <c r="A556" s="1">
        <v>42430</v>
      </c>
      <c r="B556" s="3">
        <v>3.8295948257219825E-2</v>
      </c>
    </row>
    <row r="557" spans="1:2" x14ac:dyDescent="0.25">
      <c r="A557" s="1">
        <v>42461</v>
      </c>
      <c r="B557" s="3">
        <v>2.8751301713528576E-2</v>
      </c>
    </row>
    <row r="558" spans="1:2" x14ac:dyDescent="0.25">
      <c r="A558" s="1">
        <v>42491</v>
      </c>
      <c r="B558" s="3">
        <v>-2.1450854445231871E-2</v>
      </c>
    </row>
    <row r="559" spans="1:2" x14ac:dyDescent="0.25">
      <c r="A559" s="1">
        <v>42522</v>
      </c>
      <c r="B559" s="3">
        <v>-0.10748946734878118</v>
      </c>
    </row>
    <row r="560" spans="1:2" x14ac:dyDescent="0.25">
      <c r="A560" s="1">
        <v>42552</v>
      </c>
      <c r="B560" s="3">
        <v>4.6561861210039357E-2</v>
      </c>
    </row>
    <row r="561" spans="1:2" x14ac:dyDescent="0.25">
      <c r="A561" s="1">
        <v>42583</v>
      </c>
      <c r="B561" s="3">
        <v>1.0218978102189746E-2</v>
      </c>
    </row>
    <row r="562" spans="1:2" x14ac:dyDescent="0.25">
      <c r="A562" s="1">
        <v>42614</v>
      </c>
      <c r="B562" s="3">
        <v>-3.8718357584213714E-2</v>
      </c>
    </row>
    <row r="563" spans="1:2" x14ac:dyDescent="0.25">
      <c r="A563" s="1">
        <v>42644</v>
      </c>
      <c r="B563" s="3">
        <v>4.9795241304235294E-2</v>
      </c>
    </row>
    <row r="564" spans="1:2" x14ac:dyDescent="0.25">
      <c r="A564" s="1">
        <v>42675</v>
      </c>
      <c r="B564" s="3">
        <v>-1.6927057615200747E-2</v>
      </c>
    </row>
    <row r="565" spans="1:2" x14ac:dyDescent="0.25">
      <c r="A565" s="1">
        <v>42705</v>
      </c>
      <c r="B565" s="3">
        <v>0.12930965201318023</v>
      </c>
    </row>
    <row r="566" spans="1:2" x14ac:dyDescent="0.25">
      <c r="A566" s="1">
        <v>42736</v>
      </c>
      <c r="B566" s="3">
        <v>-2.1029035012809616E-2</v>
      </c>
    </row>
    <row r="567" spans="1:2" x14ac:dyDescent="0.25">
      <c r="A567" s="1">
        <v>42767</v>
      </c>
      <c r="B567" s="3">
        <v>1.8373132700905126E-2</v>
      </c>
    </row>
    <row r="568" spans="1:2" x14ac:dyDescent="0.25">
      <c r="A568" s="1">
        <v>42795</v>
      </c>
      <c r="B568" s="3">
        <v>7.812695183539442E-2</v>
      </c>
    </row>
    <row r="569" spans="1:2" x14ac:dyDescent="0.25">
      <c r="A569" s="1">
        <v>42826</v>
      </c>
      <c r="B569" s="3">
        <v>1.663494165356294E-2</v>
      </c>
    </row>
    <row r="570" spans="1:2" x14ac:dyDescent="0.25">
      <c r="A570" s="1">
        <v>42856</v>
      </c>
      <c r="B570" s="3">
        <v>6.8056007815042729E-3</v>
      </c>
    </row>
    <row r="571" spans="1:2" x14ac:dyDescent="0.25">
      <c r="A571" s="1">
        <v>42887</v>
      </c>
      <c r="B571" s="3">
        <v>-1.4376273488793223E-2</v>
      </c>
    </row>
    <row r="572" spans="1:2" x14ac:dyDescent="0.25">
      <c r="A572" s="1">
        <v>42917</v>
      </c>
      <c r="B572" s="3">
        <v>3.6678206369259669E-2</v>
      </c>
    </row>
    <row r="573" spans="1:2" x14ac:dyDescent="0.25">
      <c r="A573" s="1">
        <v>42948</v>
      </c>
      <c r="B573" s="3">
        <v>2.3186066202944833E-3</v>
      </c>
    </row>
    <row r="574" spans="1:2" x14ac:dyDescent="0.25">
      <c r="A574" s="1">
        <v>42979</v>
      </c>
      <c r="B574" s="3">
        <v>4.1717326427815893E-2</v>
      </c>
    </row>
    <row r="575" spans="1:2" x14ac:dyDescent="0.25">
      <c r="A575" s="1">
        <v>43009</v>
      </c>
      <c r="B575" s="3">
        <v>1.3694996437936702E-2</v>
      </c>
    </row>
    <row r="576" spans="1:2" x14ac:dyDescent="0.25">
      <c r="A576" s="1">
        <v>43040</v>
      </c>
      <c r="B576" s="3">
        <v>-1.727811712634475E-2</v>
      </c>
    </row>
    <row r="577" spans="1:2" x14ac:dyDescent="0.25">
      <c r="A577" s="1">
        <v>43070</v>
      </c>
      <c r="B577" s="3">
        <v>-1.301714824789646E-2</v>
      </c>
    </row>
    <row r="578" spans="1:2" x14ac:dyDescent="0.25">
      <c r="A578" s="1">
        <v>43101</v>
      </c>
      <c r="B578" s="3">
        <v>5.8050889918369597E-2</v>
      </c>
    </row>
    <row r="579" spans="1:2" x14ac:dyDescent="0.25">
      <c r="A579" s="1">
        <v>43132</v>
      </c>
      <c r="B579" s="3">
        <v>-4.1227725080502875E-2</v>
      </c>
    </row>
    <row r="580" spans="1:2" x14ac:dyDescent="0.25">
      <c r="A580" s="1">
        <v>43160</v>
      </c>
      <c r="B580" s="3">
        <v>-6.2916498864007409E-3</v>
      </c>
    </row>
    <row r="581" spans="1:2" x14ac:dyDescent="0.25">
      <c r="A581" s="1">
        <v>43191</v>
      </c>
      <c r="B581" s="3">
        <v>6.0883196329573508E-2</v>
      </c>
    </row>
    <row r="582" spans="1:2" x14ac:dyDescent="0.25">
      <c r="A582" s="1">
        <v>43221</v>
      </c>
      <c r="B582" s="3">
        <v>-7.1833757397089304E-2</v>
      </c>
    </row>
    <row r="583" spans="1:2" x14ac:dyDescent="0.25">
      <c r="A583" s="1">
        <v>43252</v>
      </c>
      <c r="B583" s="3">
        <v>-3.1140551832322672E-3</v>
      </c>
    </row>
    <row r="584" spans="1:2" x14ac:dyDescent="0.25">
      <c r="A584" s="1">
        <v>43282</v>
      </c>
      <c r="B584" s="3">
        <v>2.1476980602944673E-2</v>
      </c>
    </row>
    <row r="585" spans="1:2" x14ac:dyDescent="0.25">
      <c r="A585" s="1">
        <v>43313</v>
      </c>
      <c r="B585" s="3">
        <v>-6.8757769185598727E-2</v>
      </c>
    </row>
    <row r="586" spans="1:2" x14ac:dyDescent="0.25">
      <c r="A586" s="1">
        <v>43344</v>
      </c>
      <c r="B586" s="3">
        <v>1.7688824102660705E-2</v>
      </c>
    </row>
    <row r="587" spans="1:2" x14ac:dyDescent="0.25">
      <c r="A587" s="1">
        <v>43374</v>
      </c>
      <c r="B587" s="3">
        <v>-8.344666092652353E-2</v>
      </c>
    </row>
    <row r="588" spans="1:2" x14ac:dyDescent="0.25">
      <c r="A588" s="1">
        <v>43405</v>
      </c>
      <c r="B588" s="3">
        <v>-5.2326142878464932E-3</v>
      </c>
    </row>
    <row r="589" spans="1:2" x14ac:dyDescent="0.25">
      <c r="A589" s="1">
        <v>43435</v>
      </c>
      <c r="B589" s="3">
        <v>-4.1445655531530012E-2</v>
      </c>
    </row>
    <row r="590" spans="1:2" x14ac:dyDescent="0.25">
      <c r="A590" s="1">
        <v>43466</v>
      </c>
      <c r="B590" s="3">
        <v>8.0214346877330645E-2</v>
      </c>
    </row>
    <row r="591" spans="1:2" x14ac:dyDescent="0.25">
      <c r="A591" s="1">
        <v>43497</v>
      </c>
      <c r="B591" s="3">
        <v>4.1331049002309994E-2</v>
      </c>
    </row>
    <row r="592" spans="1:2" x14ac:dyDescent="0.25">
      <c r="A592" s="1">
        <v>43525</v>
      </c>
      <c r="B592" s="3">
        <v>3.0498485716624391E-2</v>
      </c>
    </row>
    <row r="593" spans="1:2" x14ac:dyDescent="0.25">
      <c r="A593" s="1">
        <v>43556</v>
      </c>
      <c r="B593" s="3">
        <v>2.4687043273813325E-2</v>
      </c>
    </row>
    <row r="594" spans="1:2" x14ac:dyDescent="0.25">
      <c r="A594" s="1">
        <v>43586</v>
      </c>
      <c r="B594" s="3">
        <v>-8.6547703947164378E-2</v>
      </c>
    </row>
    <row r="595" spans="1:2" x14ac:dyDescent="0.25">
      <c r="A595" s="1">
        <v>43617</v>
      </c>
      <c r="B595" s="3">
        <v>6.5657379984555009E-2</v>
      </c>
    </row>
    <row r="596" spans="1:2" x14ac:dyDescent="0.25">
      <c r="A596" s="1">
        <v>43647</v>
      </c>
      <c r="B596" s="3">
        <v>1.0607122380072553E-2</v>
      </c>
    </row>
    <row r="597" spans="1:2" x14ac:dyDescent="0.25">
      <c r="A597" s="1">
        <v>43678</v>
      </c>
      <c r="B597" s="3">
        <v>-4.5072020676395486E-3</v>
      </c>
    </row>
    <row r="598" spans="1:2" x14ac:dyDescent="0.25">
      <c r="A598" s="1">
        <v>43709</v>
      </c>
      <c r="B598" s="3">
        <v>2.8637917933130641E-2</v>
      </c>
    </row>
    <row r="599" spans="1:2" x14ac:dyDescent="0.25">
      <c r="A599" s="1">
        <v>43739</v>
      </c>
      <c r="B599" s="3">
        <v>2.3516013358573007E-2</v>
      </c>
    </row>
    <row r="600" spans="1:2" x14ac:dyDescent="0.25">
      <c r="A600" s="1">
        <v>43770</v>
      </c>
      <c r="B600" s="3">
        <v>3.592211111946475E-2</v>
      </c>
    </row>
    <row r="601" spans="1:2" x14ac:dyDescent="0.25">
      <c r="A601" s="1">
        <v>43800</v>
      </c>
      <c r="B601" s="3">
        <v>5.1963886550352445E-3</v>
      </c>
    </row>
    <row r="602" spans="1:2" x14ac:dyDescent="0.25">
      <c r="A602" s="1">
        <v>43831</v>
      </c>
      <c r="B602" s="3">
        <v>-8.0503090163459579E-3</v>
      </c>
    </row>
    <row r="603" spans="1:2" x14ac:dyDescent="0.25">
      <c r="A603" s="1">
        <v>43862</v>
      </c>
      <c r="B603" s="3">
        <v>-6.454665220650857E-2</v>
      </c>
    </row>
    <row r="604" spans="1:2" x14ac:dyDescent="0.25">
      <c r="A604" s="1">
        <v>43891</v>
      </c>
      <c r="B604" s="3">
        <v>-0.21302355257117522</v>
      </c>
    </row>
    <row r="605" spans="1:2" x14ac:dyDescent="0.25">
      <c r="A605" s="1">
        <v>43922</v>
      </c>
      <c r="B605" s="3">
        <v>5.7374212748287245E-2</v>
      </c>
    </row>
    <row r="606" spans="1:2" x14ac:dyDescent="0.25">
      <c r="A606" s="1">
        <v>43952</v>
      </c>
      <c r="B606" s="3">
        <v>2.1178912722308318E-2</v>
      </c>
    </row>
    <row r="607" spans="1:2" x14ac:dyDescent="0.25">
      <c r="A607" s="1">
        <v>43983</v>
      </c>
      <c r="B607" s="3">
        <v>4.8767981247310299E-2</v>
      </c>
    </row>
    <row r="608" spans="1:2" x14ac:dyDescent="0.25">
      <c r="A608" s="1">
        <v>44013</v>
      </c>
      <c r="B608" s="3">
        <v>-3.6669373215640899E-3</v>
      </c>
    </row>
    <row r="609" spans="1:2" x14ac:dyDescent="0.25">
      <c r="A609" s="1">
        <v>44044</v>
      </c>
      <c r="B609" s="3">
        <v>2.2836211957902863E-2</v>
      </c>
    </row>
    <row r="610" spans="1:2" x14ac:dyDescent="0.25">
      <c r="A610" s="1">
        <v>44075</v>
      </c>
      <c r="B610" s="3">
        <v>-2.7817996453141203E-2</v>
      </c>
    </row>
    <row r="611" spans="1:2" x14ac:dyDescent="0.25">
      <c r="A611" s="1">
        <v>44105</v>
      </c>
      <c r="B611" s="3">
        <v>-6.4163347315731922E-2</v>
      </c>
    </row>
    <row r="612" spans="1:2" x14ac:dyDescent="0.25">
      <c r="A612" s="1">
        <v>44136</v>
      </c>
      <c r="B612" s="3">
        <v>0.22324026554922538</v>
      </c>
    </row>
    <row r="613" spans="1:2" x14ac:dyDescent="0.25">
      <c r="A613" s="1">
        <v>44166</v>
      </c>
      <c r="B613" s="3">
        <v>8.9298086249633979E-3</v>
      </c>
    </row>
    <row r="614" spans="1:2" x14ac:dyDescent="0.25">
      <c r="A614" s="1">
        <v>44197</v>
      </c>
      <c r="B614" s="3">
        <v>-2.7925714547313407E-2</v>
      </c>
    </row>
    <row r="615" spans="1:2" x14ac:dyDescent="0.25">
      <c r="A615" s="1">
        <v>44228</v>
      </c>
      <c r="B615" s="3">
        <v>5.4543884711385937E-2</v>
      </c>
    </row>
    <row r="616" spans="1:2" x14ac:dyDescent="0.25">
      <c r="A616" s="1">
        <v>44256</v>
      </c>
      <c r="B616" s="3">
        <v>7.9962188595544603E-2</v>
      </c>
    </row>
    <row r="617" spans="1:2" x14ac:dyDescent="0.25">
      <c r="A617" s="1">
        <v>44287</v>
      </c>
      <c r="B617" s="3">
        <v>-1.2109391153321436E-2</v>
      </c>
    </row>
    <row r="618" spans="1:2" x14ac:dyDescent="0.25">
      <c r="A618" s="1">
        <v>44317</v>
      </c>
      <c r="B618" s="3">
        <v>4.1433823785903323E-2</v>
      </c>
    </row>
    <row r="619" spans="1:2" x14ac:dyDescent="0.25">
      <c r="A619" s="1">
        <v>44348</v>
      </c>
      <c r="B619" s="3">
        <v>-1.3464991023339756E-3</v>
      </c>
    </row>
    <row r="620" spans="1:2" x14ac:dyDescent="0.25">
      <c r="A620" s="1">
        <v>44378</v>
      </c>
      <c r="B620" s="3">
        <v>1.2966627536474817E-2</v>
      </c>
    </row>
    <row r="621" spans="1:2" x14ac:dyDescent="0.25">
      <c r="A621" s="1">
        <v>44409</v>
      </c>
      <c r="B621" s="3">
        <v>2.7111146429328326E-2</v>
      </c>
    </row>
    <row r="622" spans="1:2" x14ac:dyDescent="0.25">
      <c r="A622" s="1">
        <v>44440</v>
      </c>
      <c r="B622" s="3">
        <v>-1.5357635620430354E-2</v>
      </c>
    </row>
    <row r="623" spans="1:2" x14ac:dyDescent="0.25">
      <c r="A623" s="1">
        <v>44470</v>
      </c>
      <c r="B623" s="3">
        <v>4.2306181246726027E-2</v>
      </c>
    </row>
    <row r="624" spans="1:2" x14ac:dyDescent="0.25">
      <c r="A624" s="1">
        <v>44501</v>
      </c>
      <c r="B624" s="3">
        <v>-3.4909945282414312E-2</v>
      </c>
    </row>
    <row r="625" spans="1:2" x14ac:dyDescent="0.25">
      <c r="A625" s="1">
        <v>44531</v>
      </c>
      <c r="B625" s="3">
        <v>5.2661042545435688E-2</v>
      </c>
    </row>
  </sheetData>
  <conditionalFormatting sqref="B2:B625">
    <cfRule type="top10" dxfId="1" priority="1" bottom="1" rank="10"/>
    <cfRule type="top10" dxfId="0" priority="2" rank="10"/>
  </conditionalFormatting>
  <dataValidations count="1">
    <dataValidation allowBlank="1" showErrorMessage="1" promptTitle="TRAFO" prompt="$A$1:$AB$633" sqref="A1" xr:uid="{F87A6998-8673-4593-9B0D-A58639D84AF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Indice 17</vt:lpstr>
      <vt:lpstr>Indice 27</vt:lpstr>
      <vt:lpstr>P</vt:lpstr>
      <vt:lpstr>Plim</vt:lpstr>
      <vt:lpstr>Plimit</vt:lpstr>
    </vt:vector>
  </TitlesOfParts>
  <Company>Retraite Québec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Landry</dc:creator>
  <cp:lastModifiedBy>Étudiant</cp:lastModifiedBy>
  <dcterms:created xsi:type="dcterms:W3CDTF">2022-08-28T05:46:10Z</dcterms:created>
  <dcterms:modified xsi:type="dcterms:W3CDTF">2022-10-31T12:20:53Z</dcterms:modified>
</cp:coreProperties>
</file>