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19Pn9MEbBwmepJ21qrVIfhzC3mq1hP9zEqxNtjTep3I="/>
    </ext>
  </extLst>
</workbook>
</file>

<file path=xl/sharedStrings.xml><?xml version="1.0" encoding="utf-8"?>
<sst xmlns="http://schemas.openxmlformats.org/spreadsheetml/2006/main" count="20" uniqueCount="20">
  <si>
    <t>The table aggregates the percentage of users who agreed to generated rationales in the survey for each cases in both code completion and test case generation. The associated question with this results is: "Do you agree with the code rationales generated for token [tok] highlighted inside the red box?"</t>
  </si>
  <si>
    <t>Code Completion 1</t>
  </si>
  <si>
    <t>Code Completion 2</t>
  </si>
  <si>
    <t>Code Completion 3</t>
  </si>
  <si>
    <t>Code Completion 4</t>
  </si>
  <si>
    <t>Code Completion 5</t>
  </si>
  <si>
    <t>Average for CC</t>
  </si>
  <si>
    <t>Test Case 1</t>
  </si>
  <si>
    <t>Test Case 2</t>
  </si>
  <si>
    <t>Test Case 3</t>
  </si>
  <si>
    <t>Test Case 4</t>
  </si>
  <si>
    <t>Test Case 5</t>
  </si>
  <si>
    <t>Average for TC</t>
  </si>
  <si>
    <t>Agree</t>
  </si>
  <si>
    <t>Mostly Agree</t>
  </si>
  <si>
    <t>Neutral</t>
  </si>
  <si>
    <t>Mostly Disagree</t>
  </si>
  <si>
    <t>Disagree</t>
  </si>
  <si>
    <t>Total</t>
  </si>
  <si>
    <t>Total agree(Agree + Mostly Agree)</t>
  </si>
</sst>
</file>

<file path=xl/styles.xml><?xml version="1.0" encoding="utf-8"?>
<styleSheet xmlns="http://schemas.openxmlformats.org/spreadsheetml/2006/main" xmlns:x14ac="http://schemas.microsoft.com/office/spreadsheetml/2009/9/ac" xmlns:mc="http://schemas.openxmlformats.org/markup-compatibility/2006">
  <fonts count="3">
    <font>
      <sz val="11.0"/>
      <color theme="1"/>
      <name val="Calibri"/>
      <scheme val="minor"/>
    </font>
    <font>
      <b/>
      <color theme="1"/>
      <name val="Calibri"/>
      <scheme val="minor"/>
    </font>
    <font>
      <color theme="1"/>
      <name val="Calibri"/>
      <scheme val="minor"/>
    </font>
  </fonts>
  <fills count="2">
    <fill>
      <patternFill patternType="none"/>
    </fill>
    <fill>
      <patternFill patternType="lightGray"/>
    </fill>
  </fills>
  <borders count="1">
    <border/>
  </borders>
  <cellStyleXfs count="1">
    <xf borderId="0" fillId="0" fontId="0" numFmtId="0" applyAlignment="1" applyFont="1"/>
  </cellStyleXfs>
  <cellXfs count="4">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Font="1"/>
    <xf borderId="0" fillId="0" fontId="2"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15.43"/>
    <col customWidth="1" min="3" max="4" width="18.86"/>
    <col customWidth="1" min="5" max="5" width="23.43"/>
    <col customWidth="1" min="6" max="7" width="17.86"/>
    <col customWidth="1" min="8" max="8" width="13.86"/>
    <col customWidth="1" min="9" max="9" width="10.43"/>
    <col customWidth="1" min="10" max="10" width="11.43"/>
    <col customWidth="1" min="11" max="11" width="10.29"/>
    <col customWidth="1" min="12" max="12" width="11.0"/>
    <col customWidth="1" min="13" max="13" width="10.57"/>
    <col customWidth="1" min="14" max="14" width="11.14"/>
    <col customWidth="1" min="15" max="15" width="15.43"/>
    <col customWidth="1" min="16" max="26" width="8.71"/>
  </cols>
  <sheetData>
    <row r="1" ht="36.75" customHeight="1">
      <c r="B1" s="1" t="s">
        <v>0</v>
      </c>
    </row>
    <row r="2">
      <c r="C2" s="2" t="s">
        <v>1</v>
      </c>
      <c r="D2" s="2" t="s">
        <v>2</v>
      </c>
      <c r="E2" s="2" t="s">
        <v>3</v>
      </c>
      <c r="F2" s="2" t="s">
        <v>4</v>
      </c>
      <c r="G2" s="2" t="s">
        <v>5</v>
      </c>
      <c r="H2" s="3" t="s">
        <v>6</v>
      </c>
      <c r="J2" s="2" t="s">
        <v>7</v>
      </c>
      <c r="K2" s="2" t="s">
        <v>8</v>
      </c>
      <c r="L2" s="2" t="s">
        <v>9</v>
      </c>
      <c r="M2" s="2" t="s">
        <v>10</v>
      </c>
      <c r="N2" s="2" t="s">
        <v>11</v>
      </c>
      <c r="O2" s="3" t="s">
        <v>12</v>
      </c>
    </row>
    <row r="4">
      <c r="B4" s="2" t="s">
        <v>13</v>
      </c>
      <c r="C4" s="2">
        <v>30.0</v>
      </c>
      <c r="D4" s="2">
        <v>18.0</v>
      </c>
      <c r="E4" s="2">
        <v>18.0</v>
      </c>
      <c r="F4" s="2">
        <v>3.0</v>
      </c>
      <c r="G4" s="2">
        <v>21.0</v>
      </c>
      <c r="H4" s="2">
        <f t="shared" ref="H4:H8" si="1">SUM(C4:G4)/5</f>
        <v>18</v>
      </c>
      <c r="J4" s="2">
        <v>9.0</v>
      </c>
      <c r="K4" s="2">
        <v>36.0</v>
      </c>
      <c r="L4" s="2">
        <v>27.0</v>
      </c>
      <c r="M4" s="2">
        <v>21.0</v>
      </c>
      <c r="N4" s="2">
        <v>15.0</v>
      </c>
      <c r="O4" s="2">
        <f t="shared" ref="O4:O9" si="2">SUM(J4:N4)/5</f>
        <v>21.6</v>
      </c>
    </row>
    <row r="5">
      <c r="B5" s="2" t="s">
        <v>14</v>
      </c>
      <c r="C5" s="2">
        <v>42.0</v>
      </c>
      <c r="D5" s="2">
        <v>27.0</v>
      </c>
      <c r="E5" s="2">
        <v>45.0</v>
      </c>
      <c r="F5" s="2">
        <v>24.0</v>
      </c>
      <c r="G5" s="2">
        <v>36.0</v>
      </c>
      <c r="H5" s="2">
        <f t="shared" si="1"/>
        <v>34.8</v>
      </c>
      <c r="J5" s="2">
        <v>9.0</v>
      </c>
      <c r="K5" s="2">
        <v>24.0</v>
      </c>
      <c r="L5" s="2">
        <v>55.0</v>
      </c>
      <c r="M5" s="2">
        <v>39.0</v>
      </c>
      <c r="N5" s="2">
        <v>70.0</v>
      </c>
      <c r="O5" s="2">
        <f t="shared" si="2"/>
        <v>39.4</v>
      </c>
    </row>
    <row r="6">
      <c r="B6" s="2" t="s">
        <v>15</v>
      </c>
      <c r="C6" s="2">
        <v>10.0</v>
      </c>
      <c r="D6" s="2">
        <v>22.0</v>
      </c>
      <c r="E6" s="2">
        <v>10.0</v>
      </c>
      <c r="F6" s="2">
        <v>4.0</v>
      </c>
      <c r="G6" s="2">
        <v>19.0</v>
      </c>
      <c r="H6" s="2">
        <f t="shared" si="1"/>
        <v>13</v>
      </c>
      <c r="J6" s="2">
        <v>10.0</v>
      </c>
      <c r="K6" s="2">
        <v>25.0</v>
      </c>
      <c r="L6" s="2">
        <v>9.0</v>
      </c>
      <c r="M6" s="2">
        <v>22.0</v>
      </c>
      <c r="N6" s="2">
        <v>3.0</v>
      </c>
      <c r="O6" s="2">
        <f t="shared" si="2"/>
        <v>13.8</v>
      </c>
    </row>
    <row r="7">
      <c r="B7" s="2" t="s">
        <v>16</v>
      </c>
      <c r="C7" s="2">
        <v>12.0</v>
      </c>
      <c r="D7" s="2">
        <v>24.0</v>
      </c>
      <c r="E7" s="2">
        <v>18.0</v>
      </c>
      <c r="F7" s="2">
        <v>45.0</v>
      </c>
      <c r="G7" s="2">
        <v>21.0</v>
      </c>
      <c r="H7" s="2">
        <f t="shared" si="1"/>
        <v>24</v>
      </c>
      <c r="J7" s="2">
        <v>45.0</v>
      </c>
      <c r="K7" s="2">
        <v>9.0</v>
      </c>
      <c r="L7" s="2">
        <v>9.0</v>
      </c>
      <c r="M7" s="2">
        <v>6.0</v>
      </c>
      <c r="N7" s="2">
        <v>9.0</v>
      </c>
      <c r="O7" s="2">
        <f t="shared" si="2"/>
        <v>15.6</v>
      </c>
    </row>
    <row r="8">
      <c r="B8" s="2" t="s">
        <v>17</v>
      </c>
      <c r="C8" s="2">
        <v>6.0</v>
      </c>
      <c r="D8" s="2">
        <v>9.0</v>
      </c>
      <c r="E8" s="2">
        <v>9.0</v>
      </c>
      <c r="F8" s="2">
        <v>24.0</v>
      </c>
      <c r="G8" s="2">
        <v>3.0</v>
      </c>
      <c r="H8" s="2">
        <f t="shared" si="1"/>
        <v>10.2</v>
      </c>
      <c r="J8" s="2">
        <v>27.0</v>
      </c>
      <c r="K8" s="2">
        <v>6.0</v>
      </c>
      <c r="L8" s="2">
        <v>0.0</v>
      </c>
      <c r="M8" s="2">
        <v>12.0</v>
      </c>
      <c r="N8" s="2">
        <v>3.0</v>
      </c>
      <c r="O8" s="2">
        <f t="shared" si="2"/>
        <v>9.6</v>
      </c>
    </row>
    <row r="9">
      <c r="B9" s="3" t="s">
        <v>18</v>
      </c>
      <c r="C9" s="2">
        <f t="shared" ref="C9:H9" si="3">SUM(C4:C8)</f>
        <v>100</v>
      </c>
      <c r="D9" s="2">
        <f t="shared" si="3"/>
        <v>100</v>
      </c>
      <c r="E9" s="2">
        <f t="shared" si="3"/>
        <v>100</v>
      </c>
      <c r="F9" s="2">
        <f t="shared" si="3"/>
        <v>100</v>
      </c>
      <c r="G9" s="2">
        <f t="shared" si="3"/>
        <v>100</v>
      </c>
      <c r="H9" s="2">
        <f t="shared" si="3"/>
        <v>100</v>
      </c>
      <c r="J9" s="2">
        <f t="shared" ref="J9:N9" si="4">SUM(J4:J8)</f>
        <v>100</v>
      </c>
      <c r="K9" s="2">
        <f t="shared" si="4"/>
        <v>100</v>
      </c>
      <c r="L9" s="2">
        <f t="shared" si="4"/>
        <v>100</v>
      </c>
      <c r="M9" s="2">
        <f t="shared" si="4"/>
        <v>100</v>
      </c>
      <c r="N9" s="2">
        <f t="shared" si="4"/>
        <v>100</v>
      </c>
      <c r="O9" s="2">
        <f t="shared" si="2"/>
        <v>100</v>
      </c>
    </row>
    <row r="14">
      <c r="B14" s="3" t="s">
        <v>19</v>
      </c>
      <c r="E14" s="2">
        <f>H4+H5</f>
        <v>52.8</v>
      </c>
      <c r="O14" s="2">
        <f> O4+O5</f>
        <v>61</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N1"/>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2023-09-25T02:42:27Z</dcterms:created>
</cp:coreProperties>
</file>