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CONTROLE C2" sheetId="7" state="visible" r:id="rId7"/>
    <sheet name="CONTROLE C3" sheetId="8" state="visible" r:id="rId8"/>
    <sheet name="CONTROLE C4" sheetId="9" state="visible" r:id="rId9"/>
  </sheets>
  <externalReferences>
    <externalReference r:id="rId10"/>
    <externalReference r:id="rId11"/>
    <externalReference r:id="rId12"/>
    <externalReference r:id="rId13"/>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externalLink" Target="/xl/externalLinks/externalLink1.xml" Id="rId10" /><Relationship Type="http://schemas.openxmlformats.org/officeDocument/2006/relationships/externalLink" Target="/xl/externalLinks/externalLink2.xml" Id="rId11" /><Relationship Type="http://schemas.openxmlformats.org/officeDocument/2006/relationships/externalLink" Target="/xl/externalLinks/externalLink3.xml" Id="rId12" /><Relationship Type="http://schemas.openxmlformats.org/officeDocument/2006/relationships/externalLink" Target="/xl/externalLinks/externalLink4.xml" Id="rId13" /><Relationship Type="http://schemas.openxmlformats.org/officeDocument/2006/relationships/styles" Target="styles.xml" Id="rId14" /><Relationship Type="http://schemas.openxmlformats.org/officeDocument/2006/relationships/theme" Target="theme/theme1.xml" Id="rId15"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32.44080154194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1293.685918862283</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269.7351884413649</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32.29287772410002</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7.7664194415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48.85941420142201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ANGLO AMERICAN</t>
        </is>
      </c>
      <c r="D9" s="103" t="n"/>
      <c r="E9" s="171">
        <f>M2&amp;"-"&amp;G6&amp;"01"</f>
        <v/>
      </c>
      <c r="F9" s="103" t="n"/>
      <c r="G9" s="409" t="inlineStr">
        <is>
          <t>None</t>
        </is>
      </c>
      <c r="H9" s="103" t="n"/>
      <c r="I9" s="410" t="inlineStr">
        <is>
          <t>1</t>
        </is>
      </c>
      <c r="J9" s="116" t="n"/>
      <c r="K9" s="411" t="n">
        <v>1790.970265226656</v>
      </c>
      <c r="L9" s="406" t="n"/>
      <c r="M9" s="406" t="n"/>
      <c r="N9" s="408" t="n"/>
      <c r="O9" s="83" t="n"/>
      <c r="P9" s="396" t="inlineStr">
        <is>
          <t xml:space="preserve">Peso metalon: </t>
        </is>
      </c>
      <c r="Q9" s="323" t="n">
        <v>10.9436925312</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22.83529144</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1790.970265226656</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2044.393770540856</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1995.186112333322</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1568.2</t>
        </is>
      </c>
      <c r="D14" s="116" t="n"/>
      <c r="E14" s="427" t="inlineStr">
        <is>
          <t>1350</t>
        </is>
      </c>
      <c r="F14" s="428" t="n"/>
      <c r="G14" s="171" t="n">
        <v>888.3</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4</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168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141.3675</v>
      </c>
      <c r="D25" s="302" t="n"/>
      <c r="E25" s="438" t="n">
        <v>888.3</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888.3</v>
      </c>
      <c r="F28" s="302" t="n"/>
      <c r="G28" s="438" t="n">
        <v>50</v>
      </c>
      <c r="H28" s="302" t="n"/>
      <c r="I28" s="438" t="n">
        <v>20</v>
      </c>
      <c r="J28" s="302" t="n"/>
      <c r="K28" s="446" t="n">
        <v>812.1</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4</v>
      </c>
      <c r="F31" s="302" t="n"/>
      <c r="G31" s="438" t="n">
        <v>7.5</v>
      </c>
      <c r="H31" s="302" t="n"/>
      <c r="I31" s="438" t="n">
        <v>1244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1200</v>
      </c>
      <c r="F34" s="449" t="n"/>
      <c r="G34" s="449">
        <f>IF(C17="Não","Sim","Não")</f>
        <v/>
      </c>
      <c r="H34" s="425" t="n"/>
      <c r="I34" s="411" t="n">
        <v>2044.393770540856</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1995.186112333322</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1588</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1588</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755</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 AMERICAN</t>
        </is>
      </c>
      <c r="D7" s="317" t="n"/>
      <c r="E7" s="467" t="inlineStr">
        <is>
          <t>None</t>
        </is>
      </c>
      <c r="F7" s="319" t="n"/>
      <c r="G7" s="468" t="inlineStr">
        <is>
          <t>1</t>
        </is>
      </c>
      <c r="H7" s="103" t="n"/>
      <c r="I7" s="171" t="n">
        <v>60</v>
      </c>
      <c r="J7" s="401" t="n"/>
      <c r="K7" s="469" t="n">
        <v>65.96814405409499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10.0</t>
        </is>
      </c>
      <c r="D12" s="421" t="n"/>
      <c r="E12" s="248" t="inlineStr">
        <is>
          <t>2.832</t>
        </is>
      </c>
      <c r="F12" s="421" t="n"/>
      <c r="G12" s="428" t="inlineStr">
        <is>
          <t>6</t>
        </is>
      </c>
      <c r="H12" s="421" t="n"/>
      <c r="I12" s="409" t="inlineStr">
        <is>
          <t>Teonex</t>
        </is>
      </c>
      <c r="J12" s="421" t="n"/>
      <c r="K12" s="428" t="inlineStr">
        <is>
          <t>RTR/RR</t>
        </is>
      </c>
      <c r="L12" s="421" t="n"/>
      <c r="M12" s="475" t="n">
        <v>86.166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1317</v>
      </c>
      <c r="G15" s="460" t="n"/>
      <c r="H15" s="460" t="n"/>
      <c r="I15" s="460" t="n"/>
      <c r="J15" s="460" t="n"/>
      <c r="K15" s="475" t="inlineStr">
        <is>
          <t>2.832</t>
        </is>
      </c>
      <c r="L15" s="460" t="n"/>
      <c r="M15" s="475" t="inlineStr">
        <is>
          <t>2.588</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33.16667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33</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33</v>
      </c>
      <c r="K22" s="496" t="n">
        <v>3</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33</v>
      </c>
      <c r="K23" s="496" t="n">
        <v>4</v>
      </c>
      <c r="L23" s="503" t="n">
        <v>4</v>
      </c>
      <c r="M23" s="504" t="n">
        <v>0</v>
      </c>
      <c r="N23" s="505" t="n">
        <v>4</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563.568</v>
      </c>
      <c r="G24" s="253">
        <f>F24*(1+($C$131/100))</f>
        <v/>
      </c>
      <c r="H24" s="493" t="n">
        <v>4</v>
      </c>
      <c r="I24" s="494" t="n">
        <v>3</v>
      </c>
      <c r="J24" s="495" t="n">
        <v>33</v>
      </c>
      <c r="K24" s="496" t="n">
        <v>5</v>
      </c>
      <c r="L24" s="503" t="n">
        <v>4</v>
      </c>
      <c r="M24" s="504" t="n">
        <v>1</v>
      </c>
      <c r="N24" s="505" t="n">
        <v>4</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v>5</v>
      </c>
      <c r="I25" s="494" t="n">
        <v>4</v>
      </c>
      <c r="J25" s="495" t="n">
        <v>33</v>
      </c>
      <c r="K25" s="496" t="n">
        <v>0</v>
      </c>
      <c r="L25" s="503" t="n">
        <v>4</v>
      </c>
      <c r="M25" s="504" t="n">
        <v>2</v>
      </c>
      <c r="N25" s="505" t="n">
        <v>4</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4277.79362</v>
      </c>
      <c r="G26" s="253">
        <f>F26*(1+($C$131/100))</f>
        <v/>
      </c>
      <c r="H26" s="506" t="n">
        <v>6</v>
      </c>
      <c r="I26" s="494" t="n">
        <v>5</v>
      </c>
      <c r="J26" s="495" t="n">
        <v>33</v>
      </c>
      <c r="K26" s="496" t="n">
        <v>1</v>
      </c>
      <c r="L26" s="503" t="n">
        <v>4</v>
      </c>
      <c r="M26" s="504" t="n">
        <v>3</v>
      </c>
      <c r="N26" s="505" t="n">
        <v>4</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4</v>
      </c>
      <c r="M27" s="504" t="n">
        <v>4</v>
      </c>
      <c r="N27" s="505" t="n">
        <v>4</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4</v>
      </c>
      <c r="M28" s="504" t="n">
        <v>5</v>
      </c>
      <c r="N28" s="505" t="n">
        <v>4</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32.83333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32</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32</v>
      </c>
      <c r="K33" s="494" t="n">
        <v>0</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32</v>
      </c>
      <c r="K34" s="494" t="n">
        <v>1</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557.904</v>
      </c>
      <c r="G35" s="253">
        <f>F35*(1+($C$131/100))</f>
        <v/>
      </c>
      <c r="H35" s="493" t="n">
        <v>4</v>
      </c>
      <c r="I35" s="494" t="n">
        <v>3</v>
      </c>
      <c r="J35" s="495" t="n">
        <v>32</v>
      </c>
      <c r="K35" s="494" t="n">
        <v>2</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v>5</v>
      </c>
      <c r="I36" s="494" t="n">
        <v>4</v>
      </c>
      <c r="J36" s="495" t="n">
        <v>32</v>
      </c>
      <c r="K36" s="494" t="n">
        <v>3</v>
      </c>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4293.20366</v>
      </c>
      <c r="G37" s="253">
        <f>F37*(1+($C$131/100))</f>
        <v/>
      </c>
      <c r="H37" s="493" t="n">
        <v>6</v>
      </c>
      <c r="I37" s="494" t="n">
        <v>5</v>
      </c>
      <c r="J37" s="495" t="n">
        <v>32</v>
      </c>
      <c r="K37" s="494" t="n">
        <v>4</v>
      </c>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32</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32</v>
      </c>
      <c r="K44" s="494" t="n">
        <v>4</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32</v>
      </c>
      <c r="K45" s="494" t="n">
        <v>5</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552.24</v>
      </c>
      <c r="G46" s="253">
        <f>F46*(1+($C$131/100))</f>
        <v/>
      </c>
      <c r="H46" s="493" t="n">
        <v>4</v>
      </c>
      <c r="I46" s="494" t="n">
        <v>3</v>
      </c>
      <c r="J46" s="495" t="n">
        <v>32</v>
      </c>
      <c r="K46" s="494" t="n">
        <v>0</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v>5</v>
      </c>
      <c r="I47" s="494" t="n">
        <v>4</v>
      </c>
      <c r="J47" s="495" t="n">
        <v>32</v>
      </c>
      <c r="K47" s="494" t="n">
        <v>1</v>
      </c>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4308.6137</v>
      </c>
      <c r="G48" s="253">
        <f>F48*(1+($C$131/100))</f>
        <v/>
      </c>
      <c r="H48" s="493" t="n">
        <v>6</v>
      </c>
      <c r="I48" s="494" t="n">
        <v>5</v>
      </c>
      <c r="J48" s="495" t="n">
        <v>32</v>
      </c>
      <c r="K48" s="494" t="n">
        <v>2</v>
      </c>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32.33333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32</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1</v>
      </c>
      <c r="J55" s="495" t="n">
        <v>32</v>
      </c>
      <c r="K55" s="494" t="n">
        <v>3</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2</v>
      </c>
      <c r="J56" s="495" t="n">
        <v>32</v>
      </c>
      <c r="K56" s="494" t="n">
        <v>4</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549.408</v>
      </c>
      <c r="G57" s="253">
        <f>F57*(1+($C$131/100))</f>
        <v/>
      </c>
      <c r="H57" s="493" t="n">
        <v>4</v>
      </c>
      <c r="I57" s="494" t="n">
        <v>3</v>
      </c>
      <c r="J57" s="495" t="n">
        <v>32</v>
      </c>
      <c r="K57" s="494" t="n">
        <v>5</v>
      </c>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v>5</v>
      </c>
      <c r="I58" s="494" t="n">
        <v>4</v>
      </c>
      <c r="J58" s="495" t="n">
        <v>32</v>
      </c>
      <c r="K58" s="494" t="n">
        <v>0</v>
      </c>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4324.02374</v>
      </c>
      <c r="G59" s="253">
        <f>F59*(1+($C$131/100))</f>
        <v/>
      </c>
      <c r="H59" s="493" t="n">
        <v>6</v>
      </c>
      <c r="I59" s="494" t="n">
        <v>5</v>
      </c>
      <c r="J59" s="495" t="n">
        <v>32</v>
      </c>
      <c r="K59" s="494" t="n">
        <v>1</v>
      </c>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 AMERICAN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1347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563.568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4277.79362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557.904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4293.20366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552.24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4308.6137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549.408</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4324.02374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 AMERICAN</t>
        </is>
      </c>
      <c r="D7" s="317" t="n"/>
      <c r="E7" s="467" t="inlineStr">
        <is>
          <t>None</t>
        </is>
      </c>
      <c r="F7" s="319" t="n"/>
      <c r="G7" s="468" t="inlineStr">
        <is>
          <t>1</t>
        </is>
      </c>
      <c r="H7" s="103" t="n"/>
      <c r="I7" s="171" t="n">
        <v>54</v>
      </c>
      <c r="J7" s="401" t="n"/>
      <c r="K7" s="469" t="n">
        <v>60.30953817498499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6</t>
        </is>
      </c>
      <c r="H12" s="421" t="n"/>
      <c r="I12" s="409" t="inlineStr">
        <is>
          <t>Teonex</t>
        </is>
      </c>
      <c r="J12" s="421" t="n"/>
      <c r="K12" s="428" t="inlineStr">
        <is>
          <t>RR/RR</t>
        </is>
      </c>
      <c r="L12" s="421" t="n"/>
      <c r="M12" s="475" t="n">
        <v>88.99799999999999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1351.2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31</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31</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31</v>
      </c>
      <c r="K22" s="496" t="n">
        <v>1</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31</v>
      </c>
      <c r="K23" s="496" t="n">
        <v>2</v>
      </c>
      <c r="L23" s="503" t="n">
        <v>3</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585.9</v>
      </c>
      <c r="G24" s="253">
        <f>F24*(1+($C$131/100))</f>
        <v/>
      </c>
      <c r="H24" s="493" t="n">
        <v>4</v>
      </c>
      <c r="I24" s="494" t="n">
        <v>3</v>
      </c>
      <c r="J24" s="495" t="n">
        <v>31</v>
      </c>
      <c r="K24" s="496" t="n">
        <v>3</v>
      </c>
      <c r="L24" s="503" t="n">
        <v>3</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v>5</v>
      </c>
      <c r="I25" s="494" t="n">
        <v>4</v>
      </c>
      <c r="J25" s="495" t="n">
        <v>31</v>
      </c>
      <c r="K25" s="496" t="n">
        <v>4</v>
      </c>
      <c r="L25" s="503" t="n">
        <v>3</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4478.5901</v>
      </c>
      <c r="G26" s="253">
        <f>F26*(1+($C$131/100))</f>
        <v/>
      </c>
      <c r="H26" s="506" t="n">
        <v>6</v>
      </c>
      <c r="I26" s="494" t="n">
        <v>5</v>
      </c>
      <c r="J26" s="495" t="n">
        <v>31</v>
      </c>
      <c r="K26" s="496" t="n">
        <v>5</v>
      </c>
      <c r="L26" s="503" t="n">
        <v>3</v>
      </c>
      <c r="M26" s="504" t="n">
        <v>3</v>
      </c>
      <c r="N26" s="505" t="n">
        <v>3</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3</v>
      </c>
      <c r="M27" s="504" t="n">
        <v>4</v>
      </c>
      <c r="N27" s="505" t="n">
        <v>3</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3</v>
      </c>
      <c r="M28" s="504" t="n">
        <v>5</v>
      </c>
      <c r="N28" s="505" t="n">
        <v>3</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30.83333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30</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30</v>
      </c>
      <c r="K33" s="494" t="n">
        <v>0</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30</v>
      </c>
      <c r="K34" s="494" t="n">
        <v>1</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582.75</v>
      </c>
      <c r="G35" s="253">
        <f>F35*(1+($C$131/100))</f>
        <v/>
      </c>
      <c r="H35" s="493" t="n">
        <v>4</v>
      </c>
      <c r="I35" s="494" t="n">
        <v>3</v>
      </c>
      <c r="J35" s="495" t="n">
        <v>30</v>
      </c>
      <c r="K35" s="494" t="n">
        <v>2</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v>5</v>
      </c>
      <c r="I36" s="494" t="n">
        <v>4</v>
      </c>
      <c r="J36" s="495" t="n">
        <v>30</v>
      </c>
      <c r="K36" s="494" t="n">
        <v>3</v>
      </c>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4495.7305</v>
      </c>
      <c r="G37" s="253">
        <f>F37*(1+($C$131/100))</f>
        <v/>
      </c>
      <c r="H37" s="493" t="n">
        <v>6</v>
      </c>
      <c r="I37" s="494" t="n">
        <v>5</v>
      </c>
      <c r="J37" s="495" t="n">
        <v>30</v>
      </c>
      <c r="K37" s="494" t="n">
        <v>4</v>
      </c>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30.66667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30</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30</v>
      </c>
      <c r="K44" s="494" t="n">
        <v>0</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30</v>
      </c>
      <c r="K45" s="494" t="n">
        <v>1</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579.6</v>
      </c>
      <c r="G46" s="253">
        <f>F46*(1+($C$131/100))</f>
        <v/>
      </c>
      <c r="H46" s="493" t="n">
        <v>4</v>
      </c>
      <c r="I46" s="494" t="n">
        <v>3</v>
      </c>
      <c r="J46" s="495" t="n">
        <v>30</v>
      </c>
      <c r="K46" s="494" t="n">
        <v>2</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v>5</v>
      </c>
      <c r="I47" s="494" t="n">
        <v>4</v>
      </c>
      <c r="J47" s="495" t="n">
        <v>30</v>
      </c>
      <c r="K47" s="494" t="n">
        <v>3</v>
      </c>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4512.8709</v>
      </c>
      <c r="G48" s="253">
        <f>F48*(1+($C$131/100))</f>
        <v/>
      </c>
      <c r="H48" s="493" t="n">
        <v>6</v>
      </c>
      <c r="I48" s="494" t="n">
        <v>5</v>
      </c>
      <c r="J48" s="495" t="n">
        <v>30</v>
      </c>
      <c r="K48" s="494" t="n">
        <v>4</v>
      </c>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 AMERICAN</t>
        </is>
      </c>
      <c r="D7" s="317" t="n"/>
      <c r="E7" s="467" t="inlineStr">
        <is>
          <t>None</t>
        </is>
      </c>
      <c r="F7" s="319" t="n"/>
      <c r="G7" s="468" t="inlineStr">
        <is>
          <t>1</t>
        </is>
      </c>
      <c r="H7" s="103" t="n"/>
      <c r="I7" s="171" t="n">
        <v>54</v>
      </c>
      <c r="J7" s="401" t="n"/>
      <c r="K7" s="469" t="n">
        <v>60.13138399999999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9.0</t>
        </is>
      </c>
      <c r="D12" s="421" t="n"/>
      <c r="E12" s="248" t="inlineStr">
        <is>
          <t>3.15</t>
        </is>
      </c>
      <c r="F12" s="421" t="n"/>
      <c r="G12" s="428" t="inlineStr">
        <is>
          <t>6</t>
        </is>
      </c>
      <c r="H12" s="421" t="n"/>
      <c r="I12" s="409" t="inlineStr">
        <is>
          <t>Teonex</t>
        </is>
      </c>
      <c r="J12" s="421" t="n"/>
      <c r="K12" s="428" t="inlineStr">
        <is>
          <t>RR/RR</t>
        </is>
      </c>
      <c r="L12" s="421" t="n"/>
      <c r="M12" s="475" t="n">
        <v>91.82999999999998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1351.2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29.5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29</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29</v>
      </c>
      <c r="K22" s="496" t="n">
        <v>4</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29</v>
      </c>
      <c r="K23" s="496" t="n">
        <v>5</v>
      </c>
      <c r="L23" s="503" t="n">
        <v>3</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557.55</v>
      </c>
      <c r="G24" s="253">
        <f>F24*(1+($C$131/100))</f>
        <v/>
      </c>
      <c r="H24" s="493" t="n">
        <v>4</v>
      </c>
      <c r="I24" s="494" t="n">
        <v>3</v>
      </c>
      <c r="J24" s="495" t="n">
        <v>29</v>
      </c>
      <c r="K24" s="496" t="n">
        <v>0</v>
      </c>
      <c r="L24" s="503" t="n">
        <v>3</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v>5</v>
      </c>
      <c r="I25" s="494" t="n">
        <v>4</v>
      </c>
      <c r="J25" s="495" t="n">
        <v>29</v>
      </c>
      <c r="K25" s="496" t="n">
        <v>1</v>
      </c>
      <c r="L25" s="503" t="n">
        <v>3</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4667.43726</v>
      </c>
      <c r="G26" s="253">
        <f>F26*(1+($C$131/100))</f>
        <v/>
      </c>
      <c r="H26" s="506" t="n">
        <v>6</v>
      </c>
      <c r="I26" s="494" t="n">
        <v>5</v>
      </c>
      <c r="J26" s="495" t="n">
        <v>29</v>
      </c>
      <c r="K26" s="496" t="n">
        <v>2</v>
      </c>
      <c r="L26" s="503" t="n">
        <v>3</v>
      </c>
      <c r="M26" s="504" t="n">
        <v>3</v>
      </c>
      <c r="N26" s="505" t="n">
        <v>3</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3</v>
      </c>
      <c r="M27" s="504" t="n">
        <v>4</v>
      </c>
      <c r="N27" s="505" t="n">
        <v>3</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3</v>
      </c>
      <c r="M28" s="504" t="n">
        <v>5</v>
      </c>
      <c r="N28" s="505" t="n">
        <v>3</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29.5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29</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29</v>
      </c>
      <c r="K33" s="494" t="n">
        <v>4</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29</v>
      </c>
      <c r="K34" s="494" t="n">
        <v>5</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557.55</v>
      </c>
      <c r="G35" s="253">
        <f>F35*(1+($C$131/100))</f>
        <v/>
      </c>
      <c r="H35" s="493" t="n">
        <v>4</v>
      </c>
      <c r="I35" s="494" t="n">
        <v>3</v>
      </c>
      <c r="J35" s="495" t="n">
        <v>29</v>
      </c>
      <c r="K35" s="494" t="n">
        <v>0</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v>5</v>
      </c>
      <c r="I36" s="494" t="n">
        <v>4</v>
      </c>
      <c r="J36" s="495" t="n">
        <v>29</v>
      </c>
      <c r="K36" s="494" t="n">
        <v>1</v>
      </c>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4684.57767</v>
      </c>
      <c r="G37" s="253">
        <f>F37*(1+($C$131/100))</f>
        <v/>
      </c>
      <c r="H37" s="493" t="n">
        <v>6</v>
      </c>
      <c r="I37" s="494" t="n">
        <v>5</v>
      </c>
      <c r="J37" s="495" t="n">
        <v>29</v>
      </c>
      <c r="K37" s="494" t="n">
        <v>2</v>
      </c>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29.5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29</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29</v>
      </c>
      <c r="K44" s="494" t="n">
        <v>4</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29</v>
      </c>
      <c r="K45" s="494" t="n">
        <v>5</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557.55</v>
      </c>
      <c r="G46" s="253">
        <f>F46*(1+($C$131/100))</f>
        <v/>
      </c>
      <c r="H46" s="493" t="n">
        <v>4</v>
      </c>
      <c r="I46" s="494" t="n">
        <v>3</v>
      </c>
      <c r="J46" s="495" t="n">
        <v>29</v>
      </c>
      <c r="K46" s="494" t="n">
        <v>0</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v>5</v>
      </c>
      <c r="I47" s="494" t="n">
        <v>4</v>
      </c>
      <c r="J47" s="495" t="n">
        <v>29</v>
      </c>
      <c r="K47" s="494" t="n">
        <v>1</v>
      </c>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4701.71807</v>
      </c>
      <c r="G48" s="253">
        <f>F48*(1+($C$131/100))</f>
        <v/>
      </c>
      <c r="H48" s="493" t="n">
        <v>6</v>
      </c>
      <c r="I48" s="494" t="n">
        <v>5</v>
      </c>
      <c r="J48" s="495" t="n">
        <v>29</v>
      </c>
      <c r="K48" s="494" t="n">
        <v>2</v>
      </c>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 AMERICAN</t>
        </is>
      </c>
      <c r="D7" s="317" t="n"/>
      <c r="E7" s="467" t="inlineStr">
        <is>
          <t>None</t>
        </is>
      </c>
      <c r="F7" s="319" t="n"/>
      <c r="G7" s="468" t="inlineStr">
        <is>
          <t>1</t>
        </is>
      </c>
      <c r="H7" s="103" t="n"/>
      <c r="I7" s="171" t="n">
        <v>0</v>
      </c>
      <c r="J7" s="401" t="n"/>
      <c r="K7" s="469" t="n">
        <v>83.32612221228499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6</t>
        </is>
      </c>
      <c r="H12" s="421" t="n"/>
      <c r="I12" s="409" t="inlineStr">
        <is>
          <t>Teonex</t>
        </is>
      </c>
      <c r="J12" s="421" t="n"/>
      <c r="K12" s="428" t="inlineStr">
        <is>
          <t>RR/RTR</t>
        </is>
      </c>
      <c r="L12" s="421" t="n"/>
      <c r="M12" s="475" t="n">
        <v>93.24599999999998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1351.2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29.33333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29</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29</v>
      </c>
      <c r="K22" s="496" t="n">
        <v>3</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29</v>
      </c>
      <c r="K23" s="496" t="n">
        <v>4</v>
      </c>
      <c r="L23" s="503" t="n">
        <v>4</v>
      </c>
      <c r="M23" s="504" t="n">
        <v>0</v>
      </c>
      <c r="N23" s="505" t="n">
        <v>4</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554.4</v>
      </c>
      <c r="G24" s="253">
        <f>F24*(1+($C$131/100))</f>
        <v/>
      </c>
      <c r="H24" s="493" t="n">
        <v>4</v>
      </c>
      <c r="I24" s="494" t="n">
        <v>3</v>
      </c>
      <c r="J24" s="495" t="n">
        <v>29</v>
      </c>
      <c r="K24" s="496" t="n">
        <v>5</v>
      </c>
      <c r="L24" s="503" t="n">
        <v>4</v>
      </c>
      <c r="M24" s="504" t="n">
        <v>1</v>
      </c>
      <c r="N24" s="505" t="n">
        <v>4</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v>5</v>
      </c>
      <c r="I25" s="494" t="n">
        <v>4</v>
      </c>
      <c r="J25" s="495" t="n">
        <v>29</v>
      </c>
      <c r="K25" s="496" t="n">
        <v>0</v>
      </c>
      <c r="L25" s="503" t="n">
        <v>4</v>
      </c>
      <c r="M25" s="504" t="n">
        <v>2</v>
      </c>
      <c r="N25" s="505" t="n">
        <v>4</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4856.28443</v>
      </c>
      <c r="G26" s="253">
        <f>F26*(1+($C$131/100))</f>
        <v/>
      </c>
      <c r="H26" s="506" t="n">
        <v>6</v>
      </c>
      <c r="I26" s="494" t="n">
        <v>5</v>
      </c>
      <c r="J26" s="495" t="n">
        <v>29</v>
      </c>
      <c r="K26" s="496" t="n">
        <v>1</v>
      </c>
      <c r="L26" s="503" t="n">
        <v>4</v>
      </c>
      <c r="M26" s="504" t="n">
        <v>3</v>
      </c>
      <c r="N26" s="505" t="n">
        <v>4</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4</v>
      </c>
      <c r="M27" s="504" t="n">
        <v>4</v>
      </c>
      <c r="N27" s="505" t="n">
        <v>4</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4</v>
      </c>
      <c r="M28" s="504" t="n">
        <v>5</v>
      </c>
      <c r="N28" s="505" t="n">
        <v>4</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29.33333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29</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29</v>
      </c>
      <c r="K33" s="494" t="n">
        <v>3</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29</v>
      </c>
      <c r="K34" s="494" t="n">
        <v>4</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554.4</v>
      </c>
      <c r="G35" s="253">
        <f>F35*(1+($C$131/100))</f>
        <v/>
      </c>
      <c r="H35" s="493" t="n">
        <v>4</v>
      </c>
      <c r="I35" s="494" t="n">
        <v>3</v>
      </c>
      <c r="J35" s="495" t="n">
        <v>29</v>
      </c>
      <c r="K35" s="494" t="n">
        <v>5</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v>5</v>
      </c>
      <c r="I36" s="494" t="n">
        <v>4</v>
      </c>
      <c r="J36" s="495" t="n">
        <v>29</v>
      </c>
      <c r="K36" s="494" t="n">
        <v>0</v>
      </c>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4873.42483</v>
      </c>
      <c r="G37" s="253">
        <f>F37*(1+($C$131/100))</f>
        <v/>
      </c>
      <c r="H37" s="493" t="n">
        <v>6</v>
      </c>
      <c r="I37" s="494" t="n">
        <v>5</v>
      </c>
      <c r="J37" s="495" t="n">
        <v>29</v>
      </c>
      <c r="K37" s="494" t="n">
        <v>1</v>
      </c>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29.5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29</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29</v>
      </c>
      <c r="K44" s="494" t="n">
        <v>4</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29</v>
      </c>
      <c r="K45" s="494" t="n">
        <v>5</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557.55</v>
      </c>
      <c r="G46" s="253">
        <f>F46*(1+($C$131/100))</f>
        <v/>
      </c>
      <c r="H46" s="493" t="n">
        <v>4</v>
      </c>
      <c r="I46" s="494" t="n">
        <v>3</v>
      </c>
      <c r="J46" s="495" t="n">
        <v>29</v>
      </c>
      <c r="K46" s="494" t="n">
        <v>0</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v>5</v>
      </c>
      <c r="I47" s="494" t="n">
        <v>4</v>
      </c>
      <c r="J47" s="495" t="n">
        <v>29</v>
      </c>
      <c r="K47" s="494" t="n">
        <v>1</v>
      </c>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4890.56524</v>
      </c>
      <c r="G48" s="253">
        <f>F48*(1+($C$131/100))</f>
        <v/>
      </c>
      <c r="H48" s="493" t="n">
        <v>6</v>
      </c>
      <c r="I48" s="494" t="n">
        <v>5</v>
      </c>
      <c r="J48" s="495" t="n">
        <v>29</v>
      </c>
      <c r="K48" s="494" t="n">
        <v>2</v>
      </c>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29.5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29</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1</v>
      </c>
      <c r="J55" s="495" t="n">
        <v>29</v>
      </c>
      <c r="K55" s="494" t="n">
        <v>4</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2</v>
      </c>
      <c r="J56" s="495" t="n">
        <v>29</v>
      </c>
      <c r="K56" s="494" t="n">
        <v>5</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557.55</v>
      </c>
      <c r="G57" s="253">
        <f>F57*(1+($C$131/100))</f>
        <v/>
      </c>
      <c r="H57" s="493" t="n">
        <v>4</v>
      </c>
      <c r="I57" s="494" t="n">
        <v>3</v>
      </c>
      <c r="J57" s="495" t="n">
        <v>29</v>
      </c>
      <c r="K57" s="494" t="n">
        <v>0</v>
      </c>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v>5</v>
      </c>
      <c r="I58" s="494" t="n">
        <v>4</v>
      </c>
      <c r="J58" s="495" t="n">
        <v>29</v>
      </c>
      <c r="K58" s="494" t="n">
        <v>1</v>
      </c>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4907.70564</v>
      </c>
      <c r="G59" s="253">
        <f>F59*(1+($C$131/100))</f>
        <v/>
      </c>
      <c r="H59" s="493" t="n">
        <v>6</v>
      </c>
      <c r="I59" s="494" t="n">
        <v>5</v>
      </c>
      <c r="J59" s="495" t="n">
        <v>29</v>
      </c>
      <c r="K59" s="494" t="n">
        <v>2</v>
      </c>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 AMERICAN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1348.8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585.9</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4478.5901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582.75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4495.7305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579.6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4512.8709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 AMERICAN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1348.8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557.55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4667.43726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557.55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4684.57767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557.55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4701.71807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 AMERICAN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1348.8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554.4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4856.28443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554.4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4873.42483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557.55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4890.56524</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4</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557.55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4907.70564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