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CONTROLE C2" sheetId="9" state="visible" r:id="rId9"/>
    <sheet name="CONTROLE C3" sheetId="10" state="visible" r:id="rId10"/>
    <sheet name="CONTROLE C4" sheetId="11" state="visible" r:id="rId11"/>
    <sheet name="CONTROLE C5" sheetId="12" state="visible" r:id="rId12"/>
    <sheet name="CONTROLE C6" sheetId="13" state="visible" r:id="rId13"/>
  </sheets>
  <externalReferences>
    <externalReference r:id="rId14"/>
    <externalReference r:id="rId15"/>
    <externalReference r:id="rId16"/>
    <externalReference r:id="rId1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externalLink" Target="/xl/externalLinks/externalLink2.xml" Id="rId15" /><Relationship Type="http://schemas.openxmlformats.org/officeDocument/2006/relationships/externalLink" Target="/xl/externalLinks/externalLink3.xml" Id="rId16" /><Relationship Type="http://schemas.openxmlformats.org/officeDocument/2006/relationships/externalLink" Target="/xl/externalLinks/externalLink4.xml" Id="rId17" /><Relationship Type="http://schemas.openxmlformats.org/officeDocument/2006/relationships/styles" Target="styles.xml" Id="rId18" /><Relationship Type="http://schemas.openxmlformats.org/officeDocument/2006/relationships/theme" Target="theme/theme1.xml" Id="rId1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36.88690877874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252.1559634244998</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193.548539684705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10.62338404785</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6.483233712375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25.11172199448</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 POWER CONVERSION</t>
        </is>
      </c>
      <c r="D9" s="103" t="n"/>
      <c r="E9" s="171">
        <f>M2&amp;"-"&amp;G6&amp;"01"</f>
        <v/>
      </c>
      <c r="F9" s="103" t="n"/>
      <c r="G9" s="409" t="inlineStr">
        <is>
          <t>None</t>
        </is>
      </c>
      <c r="H9" s="103" t="n"/>
      <c r="I9" s="410" t="inlineStr">
        <is>
          <t>1</t>
        </is>
      </c>
      <c r="J9" s="116" t="n"/>
      <c r="K9" s="411" t="n">
        <v>493.2147959357948</v>
      </c>
      <c r="L9" s="406" t="n"/>
      <c r="M9" s="406" t="n"/>
      <c r="N9" s="408" t="n"/>
      <c r="O9" s="83" t="n"/>
      <c r="P9" s="396" t="inlineStr">
        <is>
          <t xml:space="preserve">Peso metalon: </t>
        </is>
      </c>
      <c r="Q9" s="323" t="n">
        <v>5.0621455872</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22.45720735392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493.2147959357948</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582.8590869528348</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567.2392036186864</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1851.8</t>
        </is>
      </c>
      <c r="D14" s="116" t="n"/>
      <c r="E14" s="427" t="inlineStr">
        <is>
          <t>1500</t>
        </is>
      </c>
      <c r="F14" s="428" t="n"/>
      <c r="G14" s="171" t="n">
        <v>492.8</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6</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138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157.075</v>
      </c>
      <c r="D25" s="302" t="n"/>
      <c r="E25" s="438" t="n">
        <v>492.8</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492.8</v>
      </c>
      <c r="F28" s="302" t="n"/>
      <c r="G28" s="438" t="n">
        <v>50</v>
      </c>
      <c r="H28" s="302" t="n"/>
      <c r="I28" s="438" t="n">
        <v>20</v>
      </c>
      <c r="J28" s="302" t="n"/>
      <c r="K28" s="446" t="n">
        <v>416.6</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3</v>
      </c>
      <c r="F31" s="302" t="n"/>
      <c r="G31" s="438" t="n">
        <v>7.5</v>
      </c>
      <c r="H31" s="302" t="n"/>
      <c r="I31" s="438" t="n">
        <v>1394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1350</v>
      </c>
      <c r="F34" s="449" t="n"/>
      <c r="G34" s="449">
        <f>IF(C17="Não","Sim","Não")</f>
        <v/>
      </c>
      <c r="H34" s="425" t="n"/>
      <c r="I34" s="411" t="n">
        <v>582.8590869528348</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567.2392036186864</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2051</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2051</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540</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206.95283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5144.65206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205.84317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5162.76648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204.7335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5180.88089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210.48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5337.69663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209.89533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5356.78505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209.31067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5375.87348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220.06733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5533.95214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220.06733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5554.13428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220.06733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5574.31643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236.4945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5733.65172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237.146</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5754.92215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238.449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5776.19257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6</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240.4035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5797.463</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30</v>
      </c>
      <c r="J7" s="401" t="n"/>
      <c r="K7" s="469" t="n">
        <v>29.788935263085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9.5</t>
        </is>
      </c>
      <c r="D12" s="421" t="n"/>
      <c r="E12" s="248" t="inlineStr">
        <is>
          <t>2.991</t>
        </is>
      </c>
      <c r="F12" s="421" t="n"/>
      <c r="G12" s="428" t="inlineStr">
        <is>
          <t>1</t>
        </is>
      </c>
      <c r="H12" s="421" t="n"/>
      <c r="I12" s="409" t="inlineStr">
        <is>
          <t>Teonex</t>
        </is>
      </c>
      <c r="J12" s="421" t="n"/>
      <c r="K12" s="428" t="inlineStr">
        <is>
          <t>RTR/RR</t>
        </is>
      </c>
      <c r="L12" s="421" t="n"/>
      <c r="M12" s="475" t="n">
        <v>61.52699999999999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1466.8</v>
      </c>
      <c r="G15" s="460" t="n"/>
      <c r="H15" s="460" t="n"/>
      <c r="I15" s="460" t="n"/>
      <c r="J15" s="460" t="n"/>
      <c r="K15" s="475" t="inlineStr">
        <is>
          <t>2.991</t>
        </is>
      </c>
      <c r="L15" s="460" t="n"/>
      <c r="M15" s="475" t="inlineStr">
        <is>
          <t>2.747</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72.66667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72</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217.346</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4751.28818</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71.83333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71</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214.8535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4767.5634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71.16667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71</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212.8595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4783.83862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70.5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70</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210.8655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4800.11385</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217.346</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4751.28818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214.8535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4767.5634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212.8595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4783.83862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210.8655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4800.11385</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24</v>
      </c>
      <c r="J7" s="401" t="n"/>
      <c r="K7" s="469" t="n">
        <v>23.63859540204</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1</t>
        </is>
      </c>
      <c r="H12" s="421" t="n"/>
      <c r="I12" s="409" t="inlineStr">
        <is>
          <t>Teonex</t>
        </is>
      </c>
      <c r="J12" s="421" t="n"/>
      <c r="K12" s="428" t="inlineStr">
        <is>
          <t>RR/RR</t>
        </is>
      </c>
      <c r="L12" s="421" t="n"/>
      <c r="M12" s="475" t="n">
        <v>62.77324999999999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66</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66</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207.9</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4954.6802</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65.5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65</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206.325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4971.82061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65.16667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65</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205.275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4988.96101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24</v>
      </c>
      <c r="J7" s="401" t="n"/>
      <c r="K7" s="469" t="n">
        <v>25.858219581685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8.5</t>
        </is>
      </c>
      <c r="D12" s="421" t="n"/>
      <c r="E12" s="248" t="inlineStr">
        <is>
          <t>3.329</t>
        </is>
      </c>
      <c r="F12" s="421" t="n"/>
      <c r="G12" s="428" t="inlineStr">
        <is>
          <t>1</t>
        </is>
      </c>
      <c r="H12" s="421" t="n"/>
      <c r="I12" s="409" t="inlineStr">
        <is>
          <t>Teonex</t>
        </is>
      </c>
      <c r="J12" s="421" t="n"/>
      <c r="K12" s="428" t="inlineStr">
        <is>
          <t>RR/RR</t>
        </is>
      </c>
      <c r="L12" s="421" t="n"/>
      <c r="M12" s="475" t="n">
        <v>63.77024999999999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3.329</t>
        </is>
      </c>
      <c r="L15" s="460" t="n"/>
      <c r="M15" s="475" t="inlineStr">
        <is>
          <t>3.085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62.16667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62</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206.95283</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5144.65206</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61.83333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61</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205.84317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5162.76648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61.5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61</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204.7335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5180.88089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30</v>
      </c>
      <c r="J7" s="401" t="n"/>
      <c r="K7" s="469" t="n">
        <v>28.82912383525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64.76724999999999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60</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60</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210.48</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5337.69663</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59.83333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59</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209.89533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5356.78505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59.66667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59</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209.31067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5375.87348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30</v>
      </c>
      <c r="J7" s="401" t="n"/>
      <c r="K7" s="469" t="n">
        <v>33.1341048052</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66.24999999999999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59.33333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59</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220.06733</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5533.95214</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59.33333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59</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220.06733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5554.13428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59.33333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59</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220.06733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5574.31643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0</v>
      </c>
      <c r="J7" s="401" t="n"/>
      <c r="K7" s="469" t="n">
        <v>52.299560797445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RR/RTR</t>
        </is>
      </c>
      <c r="L12" s="421" t="n"/>
      <c r="M12" s="475" t="n">
        <v>67.03749999999999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60.5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60</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236.4945</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5733.65172</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60.66667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60</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237.146</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5754.92215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61</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61</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238.449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5776.19257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61.5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61</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240.4035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5797.463</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207.9</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4954.6802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206.325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4971.82061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205.275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4988.96101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