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CONTROLE C2" sheetId="5" state="visible"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22.25363481954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185.8985789211253</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234.361246185855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36.18551948445</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6.821222199750001</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48.24047369750401</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t>
        </is>
      </c>
      <c r="D9" s="103" t="n"/>
      <c r="E9" s="171">
        <f>M2&amp;"-"&amp;G6&amp;"01"</f>
        <v/>
      </c>
      <c r="F9" s="103" t="n"/>
      <c r="G9" s="409" t="inlineStr">
        <is>
          <t>RFH-26,3MH-145A</t>
        </is>
      </c>
      <c r="H9" s="103" t="n"/>
      <c r="I9" s="410" t="inlineStr">
        <is>
          <t>1</t>
        </is>
      </c>
      <c r="J9" s="116" t="n"/>
      <c r="K9" s="411" t="n">
        <v>478.6989794109703</v>
      </c>
      <c r="L9" s="406" t="n"/>
      <c r="M9" s="406" t="n"/>
      <c r="N9" s="408" t="n"/>
      <c r="O9" s="83" t="n"/>
      <c r="P9" s="396" t="inlineStr">
        <is>
          <t xml:space="preserve">Peso metalon: </t>
        </is>
      </c>
      <c r="Q9" s="323" t="n">
        <v>18.2335390848</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14.88927664576</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478.6989794109703</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607.1936358323267</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542.9470816624033</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918.4</t>
        </is>
      </c>
      <c r="D14" s="116" t="n"/>
      <c r="E14" s="427" t="inlineStr">
        <is>
          <t>800</t>
        </is>
      </c>
      <c r="F14" s="428" t="n"/>
      <c r="G14" s="171" t="n">
        <v>1378.5</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2</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108</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83.77333333333334</v>
      </c>
      <c r="D25" s="302" t="n"/>
      <c r="E25" s="438" t="n">
        <v>1378.5</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1378.5</v>
      </c>
      <c r="F28" s="302" t="n"/>
      <c r="G28" s="438" t="n">
        <v>50</v>
      </c>
      <c r="H28" s="302" t="n"/>
      <c r="I28" s="438" t="n">
        <v>20</v>
      </c>
      <c r="J28" s="302" t="n"/>
      <c r="K28" s="446" t="n">
        <v>1302.3</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6</v>
      </c>
      <c r="F31" s="302" t="n"/>
      <c r="G31" s="438" t="n">
        <v>7.5</v>
      </c>
      <c r="H31" s="302" t="n"/>
      <c r="I31" s="438" t="n">
        <v>694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650</v>
      </c>
      <c r="F34" s="449" t="n"/>
      <c r="G34" s="449">
        <f>IF(C17="Não","Sim","Não")</f>
        <v/>
      </c>
      <c r="H34" s="425" t="n"/>
      <c r="I34" s="411" t="n">
        <v>607.1936358323267</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542.9470816624033</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1118</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1118</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1426</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t>
        </is>
      </c>
      <c r="D7" s="317" t="n"/>
      <c r="E7" s="467" t="inlineStr">
        <is>
          <t>RFH-26,3MH-145A</t>
        </is>
      </c>
      <c r="F7" s="319" t="n"/>
      <c r="G7" s="468" t="inlineStr">
        <is>
          <t>1</t>
        </is>
      </c>
      <c r="H7" s="103" t="n"/>
      <c r="I7" s="171" t="n">
        <v>108</v>
      </c>
      <c r="J7" s="401" t="n"/>
      <c r="K7" s="469" t="n">
        <v>119.153119182175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RTR/RR</t>
        </is>
      </c>
      <c r="L12" s="421" t="n"/>
      <c r="M12" s="475" t="n">
        <v>50.01249999999993</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766.8</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258.33333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258</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1126.075</v>
      </c>
      <c r="G24" s="253">
        <f>F24*(1+($C$131/100))</f>
        <v/>
      </c>
      <c r="H24" s="493" t="n"/>
      <c r="I24" s="494" t="n"/>
      <c r="J24" s="495" t="n"/>
      <c r="K24" s="496" t="n"/>
      <c r="L24" s="503" t="n">
        <v>1</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2560.76872</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250.66667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250</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1092.656</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2584.48777</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245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245</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1067.955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2608.20683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240.83333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240</v>
      </c>
      <c r="K54" s="494" t="n">
        <v>1</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1049.7925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2631.92588</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t>
        </is>
      </c>
      <c r="H3" s="538" t="inlineStr">
        <is>
          <t>None</t>
        </is>
      </c>
      <c r="K3" s="539" t="inlineStr">
        <is>
          <t>1</t>
        </is>
      </c>
      <c r="L3" s="540" t="n"/>
      <c r="M3" s="541" t="inlineStr">
        <is>
          <t>RFH-26,3MH-145A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796.8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1126.075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2560.76872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1092.656</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2584.48777</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1067.955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2608.20683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1049.7925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2631.92588</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t>
        </is>
      </c>
      <c r="D7" s="317" t="n"/>
      <c r="E7" s="467" t="inlineStr">
        <is>
          <t>RFH-26,3MH-145A</t>
        </is>
      </c>
      <c r="F7" s="319" t="n"/>
      <c r="G7" s="468" t="inlineStr">
        <is>
          <t>1</t>
        </is>
      </c>
      <c r="H7" s="103" t="n"/>
      <c r="I7" s="171" t="n">
        <v>0</v>
      </c>
      <c r="J7" s="401" t="n"/>
      <c r="K7" s="469" t="n">
        <v>115.20812700368</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RR/RTR</t>
        </is>
      </c>
      <c r="L12" s="421" t="n"/>
      <c r="M12" s="475" t="n">
        <v>66.72199999999998</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801.2</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222</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222</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967.698</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2794.08861</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2</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220.33333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220</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960.433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2817.80767</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219.66667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219</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957.527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2841.52672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220</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1</v>
      </c>
      <c r="J54" s="495" t="n">
        <v>220</v>
      </c>
      <c r="K54" s="494" t="n">
        <v>1</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958.98</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2865.24578</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t>
        </is>
      </c>
      <c r="H3" s="538" t="inlineStr">
        <is>
          <t>None</t>
        </is>
      </c>
      <c r="K3" s="539" t="inlineStr">
        <is>
          <t>1</t>
        </is>
      </c>
      <c r="L3" s="540" t="n"/>
      <c r="M3" s="541" t="inlineStr">
        <is>
          <t>RFH-26,3MH-145A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798.8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967.698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2794.08861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960.433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2817.80767</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957.527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2841.52672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2</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958.98</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2865.24578</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