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BuyMetrics_R4Reporting\data\"/>
    </mc:Choice>
  </mc:AlternateContent>
  <xr:revisionPtr revIDLastSave="0" documentId="13_ncr:1_{D5EA98C7-AA69-416B-9166-F73C2D6B5F80}" xr6:coauthVersionLast="44" xr6:coauthVersionMax="44" xr10:uidLastSave="{00000000-0000-0000-0000-000000000000}"/>
  <bookViews>
    <workbookView xWindow="-28920" yWindow="-4830" windowWidth="29040" windowHeight="16440" xr2:uid="{B5D7EA2D-4C39-4F61-A457-ED202DAB674A}"/>
  </bookViews>
  <sheets>
    <sheet name="Top1000 Changed Titles" sheetId="1" r:id="rId1"/>
    <sheet name="Supposed Change Reasons" sheetId="2" r:id="rId2"/>
    <sheet name="Top 1000 Chain Only" sheetId="3" r:id="rId3"/>
  </sheets>
  <definedNames>
    <definedName name="_xlnm._FilterDatabase" localSheetId="2" hidden="1">'Top 1000 Chain Only'!$A$1:$J$1</definedName>
    <definedName name="_xlnm._FilterDatabase" localSheetId="0" hidden="1">'Top1000 Changed Titles'!$A$1:$O$1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R15" i="1"/>
  <c r="R14" i="1"/>
  <c r="R13" i="1"/>
  <c r="R11" i="1"/>
  <c r="R10" i="1"/>
  <c r="O952" i="1"/>
  <c r="O968" i="1"/>
  <c r="O994" i="1"/>
  <c r="O984" i="1"/>
  <c r="O999" i="1"/>
  <c r="O1001" i="1"/>
  <c r="O998" i="1"/>
  <c r="O971" i="1"/>
  <c r="O969" i="1"/>
  <c r="O986" i="1"/>
  <c r="O990" i="1"/>
  <c r="O982" i="1"/>
  <c r="O992" i="1"/>
  <c r="O980" i="1"/>
  <c r="O920" i="1"/>
  <c r="O997" i="1"/>
  <c r="O1000" i="1"/>
  <c r="O886" i="1"/>
  <c r="O965" i="1"/>
  <c r="O961" i="1"/>
  <c r="O888" i="1"/>
  <c r="O970" i="1"/>
  <c r="O967" i="1"/>
  <c r="O966" i="1"/>
  <c r="O978" i="1"/>
  <c r="O931" i="1"/>
  <c r="O938" i="1"/>
  <c r="O993" i="1"/>
  <c r="O981" i="1"/>
  <c r="O983" i="1"/>
  <c r="O995" i="1"/>
  <c r="O880" i="1"/>
  <c r="O855" i="1"/>
  <c r="O956" i="1"/>
  <c r="O963" i="1"/>
  <c r="O954" i="1"/>
  <c r="O959" i="1"/>
  <c r="O951" i="1"/>
  <c r="O934" i="1"/>
  <c r="O976" i="1"/>
  <c r="O972" i="1"/>
  <c r="O947" i="1"/>
  <c r="O957" i="1"/>
  <c r="O930" i="1"/>
  <c r="O919" i="1"/>
  <c r="O909" i="1"/>
  <c r="O885" i="1"/>
  <c r="O927" i="1"/>
  <c r="O866" i="1"/>
  <c r="O875" i="1"/>
  <c r="O864" i="1"/>
  <c r="O902" i="1"/>
  <c r="O19" i="1"/>
  <c r="O799" i="1"/>
  <c r="O773" i="1"/>
  <c r="O654" i="1"/>
  <c r="O624" i="1"/>
  <c r="O955" i="1"/>
  <c r="O828" i="1"/>
  <c r="O926" i="1"/>
  <c r="O910" i="1"/>
  <c r="O872" i="1"/>
  <c r="O921" i="1"/>
  <c r="O989" i="1"/>
  <c r="O940" i="1"/>
  <c r="O922" i="1"/>
  <c r="O974" i="1"/>
  <c r="O996" i="1"/>
  <c r="O873" i="1"/>
  <c r="O923" i="1"/>
  <c r="O829" i="1"/>
  <c r="O917" i="1"/>
  <c r="O916" i="1"/>
  <c r="O942" i="1"/>
  <c r="O900" i="1"/>
  <c r="O935" i="1"/>
  <c r="O790" i="1"/>
  <c r="O915" i="1"/>
  <c r="O770" i="1"/>
  <c r="O962" i="1"/>
  <c r="O833" i="1"/>
  <c r="O936" i="1"/>
  <c r="O908" i="1"/>
  <c r="O987" i="1"/>
  <c r="O895" i="1"/>
  <c r="O946" i="1"/>
  <c r="O854" i="1"/>
  <c r="O711" i="1"/>
  <c r="O944" i="1"/>
  <c r="O975" i="1"/>
  <c r="O62" i="1"/>
  <c r="O985" i="1"/>
  <c r="O928" i="1"/>
  <c r="O925" i="1"/>
  <c r="O683" i="1"/>
  <c r="O619" i="1"/>
  <c r="O434" i="1"/>
  <c r="O506" i="1"/>
  <c r="O713" i="1"/>
  <c r="O668" i="1"/>
  <c r="O684" i="1"/>
  <c r="O203" i="1"/>
  <c r="O65" i="1"/>
  <c r="O680" i="1"/>
  <c r="O907" i="1"/>
  <c r="O208" i="1"/>
  <c r="O8" i="1"/>
  <c r="O406" i="1"/>
  <c r="O720" i="1"/>
  <c r="O499" i="1"/>
  <c r="O893" i="1"/>
  <c r="O937" i="1"/>
  <c r="O98" i="1"/>
  <c r="O761" i="1"/>
  <c r="O977" i="1"/>
  <c r="O621" i="1"/>
  <c r="O111" i="1"/>
  <c r="O44" i="1"/>
  <c r="O393" i="1"/>
  <c r="O323" i="1"/>
  <c r="O629" i="1"/>
  <c r="O313" i="1"/>
  <c r="O345" i="1"/>
  <c r="O130" i="1"/>
  <c r="O468" i="1"/>
  <c r="O122" i="1"/>
  <c r="O81" i="1"/>
  <c r="O821" i="1"/>
  <c r="O691" i="1"/>
  <c r="O364" i="1"/>
  <c r="O309" i="1"/>
  <c r="O486" i="1"/>
  <c r="O184" i="1"/>
  <c r="O745" i="1"/>
  <c r="O645" i="1"/>
  <c r="O70" i="1"/>
  <c r="O478" i="1"/>
  <c r="O726" i="1"/>
  <c r="O688" i="1"/>
  <c r="O568" i="1"/>
  <c r="O174" i="1"/>
  <c r="O521" i="1"/>
  <c r="O359" i="1"/>
  <c r="O421" i="1"/>
  <c r="O882" i="1"/>
  <c r="O493" i="1"/>
  <c r="O849" i="1"/>
  <c r="O941" i="1"/>
  <c r="O580" i="1"/>
  <c r="O836" i="1"/>
  <c r="O367" i="1"/>
  <c r="O573" i="1"/>
  <c r="O362" i="1"/>
  <c r="O599" i="1"/>
  <c r="O262" i="1"/>
  <c r="O565" i="1"/>
  <c r="O650" i="1"/>
  <c r="O32" i="1"/>
  <c r="O877" i="1"/>
  <c r="O398" i="1"/>
  <c r="O860" i="1"/>
  <c r="O335" i="1"/>
  <c r="O220" i="1"/>
  <c r="O52" i="1"/>
  <c r="O579" i="1"/>
  <c r="O46" i="1"/>
  <c r="O830" i="1"/>
  <c r="O140" i="1"/>
  <c r="O494" i="1"/>
  <c r="O610" i="1"/>
  <c r="O23" i="1"/>
  <c r="O674" i="1"/>
  <c r="O929" i="1"/>
  <c r="O469" i="1"/>
  <c r="O67" i="1"/>
  <c r="O722" i="1"/>
  <c r="O491" i="1"/>
  <c r="O651" i="1"/>
  <c r="O729" i="1"/>
  <c r="O346" i="1"/>
  <c r="O115" i="1"/>
  <c r="O699" i="1"/>
  <c r="O173" i="1"/>
  <c r="O945" i="1"/>
  <c r="O158" i="1"/>
  <c r="O475" i="1"/>
  <c r="O666" i="1"/>
  <c r="O488" i="1"/>
  <c r="O664" i="1"/>
  <c r="O377" i="1"/>
  <c r="O255" i="1"/>
  <c r="O431" i="1"/>
  <c r="O106" i="1"/>
  <c r="O598" i="1"/>
  <c r="O280" i="1"/>
  <c r="O519" i="1"/>
  <c r="O705" i="1"/>
  <c r="O465" i="1"/>
  <c r="O289" i="1"/>
  <c r="O407" i="1"/>
  <c r="O191" i="1"/>
  <c r="O162" i="1"/>
  <c r="O738" i="1"/>
  <c r="O701" i="1"/>
  <c r="O725" i="1"/>
  <c r="O55" i="1"/>
  <c r="O892" i="1"/>
  <c r="O856" i="1"/>
  <c r="O490" i="1"/>
  <c r="O402" i="1"/>
  <c r="O281" i="1"/>
  <c r="O14" i="1"/>
  <c r="O847" i="1"/>
  <c r="O351" i="1"/>
  <c r="O370" i="1"/>
  <c r="O273" i="1"/>
  <c r="O76" i="1"/>
  <c r="O213" i="1"/>
  <c r="O523" i="1"/>
  <c r="O181" i="1"/>
  <c r="O834" i="1"/>
  <c r="O236" i="1"/>
  <c r="O714" i="1"/>
  <c r="O409" i="1"/>
  <c r="O737" i="1"/>
  <c r="O504" i="1"/>
  <c r="O449" i="1"/>
  <c r="O9" i="1"/>
  <c r="O226" i="1"/>
  <c r="O732" i="1"/>
  <c r="O165" i="1"/>
  <c r="O479" i="1"/>
  <c r="O40" i="1"/>
  <c r="O145" i="1"/>
  <c r="O135" i="1"/>
  <c r="O485" i="1"/>
  <c r="O480" i="1"/>
  <c r="O290" i="1"/>
  <c r="O542" i="1"/>
  <c r="O583" i="1"/>
  <c r="O778" i="1"/>
  <c r="O460" i="1"/>
  <c r="O841" i="1"/>
  <c r="O233" i="1"/>
  <c r="O7" i="1"/>
  <c r="O563" i="1"/>
  <c r="O614" i="1"/>
  <c r="O240" i="1"/>
  <c r="O933" i="1"/>
  <c r="O291" i="1"/>
  <c r="O752" i="1"/>
  <c r="O851" i="1"/>
  <c r="O283" i="1"/>
  <c r="O371" i="1"/>
  <c r="O477" i="1"/>
  <c r="O136" i="1"/>
  <c r="O749" i="1"/>
  <c r="O589" i="1"/>
  <c r="O571" i="1"/>
  <c r="O774" i="1"/>
  <c r="O430" i="1"/>
  <c r="O891" i="1"/>
  <c r="O676" i="1"/>
  <c r="O415" i="1"/>
  <c r="O594" i="1"/>
  <c r="O132" i="1"/>
  <c r="O348" i="1"/>
  <c r="O656" i="1"/>
  <c r="O423" i="1"/>
  <c r="O253" i="1"/>
  <c r="O219" i="1"/>
  <c r="O169" i="1"/>
  <c r="O411" i="1"/>
  <c r="O467" i="1"/>
  <c r="O183" i="1"/>
  <c r="O256" i="1"/>
  <c r="O380" i="1"/>
  <c r="O740" i="1"/>
  <c r="O435" i="1"/>
  <c r="O250" i="1"/>
  <c r="O100" i="1"/>
  <c r="O719" i="1"/>
  <c r="O285" i="1"/>
  <c r="O685" i="1"/>
  <c r="O171" i="1"/>
  <c r="O157" i="1"/>
  <c r="O894" i="1"/>
  <c r="O652" i="1"/>
  <c r="O188" i="1"/>
  <c r="O464" i="1"/>
  <c r="O60" i="1"/>
  <c r="O322" i="1"/>
  <c r="O530" i="1"/>
  <c r="O147" i="1"/>
  <c r="O741" i="1"/>
  <c r="O83" i="1"/>
  <c r="O496" i="1"/>
  <c r="O615" i="1"/>
  <c r="O101" i="1"/>
  <c r="O45" i="1"/>
  <c r="O315" i="1"/>
  <c r="O588" i="1"/>
  <c r="O424" i="1"/>
  <c r="O170" i="1"/>
  <c r="O80" i="1"/>
  <c r="O218" i="1"/>
  <c r="O58" i="1"/>
  <c r="O294" i="1"/>
  <c r="O38" i="1"/>
  <c r="O444" i="1"/>
  <c r="O127" i="1"/>
  <c r="O308" i="1"/>
  <c r="O287" i="1"/>
  <c r="O182" i="1"/>
  <c r="O399" i="1"/>
  <c r="O43" i="1"/>
  <c r="O304" i="1"/>
  <c r="O318" i="1"/>
  <c r="O753" i="1"/>
  <c r="O766" i="1"/>
  <c r="O148" i="1"/>
  <c r="O671" i="1"/>
  <c r="O427" i="1"/>
  <c r="O310" i="1"/>
  <c r="O433" i="1"/>
  <c r="O105" i="1"/>
  <c r="O93" i="1"/>
  <c r="O216" i="1"/>
  <c r="O426" i="1"/>
  <c r="O238" i="1"/>
  <c r="O195" i="1"/>
  <c r="O459" i="1"/>
  <c r="O801" i="1"/>
  <c r="O167" i="1"/>
  <c r="O473" i="1"/>
  <c r="O820" i="1"/>
  <c r="O152" i="1"/>
  <c r="O317" i="1"/>
  <c r="O141" i="1"/>
  <c r="O267" i="1"/>
  <c r="O252" i="1"/>
  <c r="O835" i="1"/>
  <c r="O363" i="1"/>
  <c r="O352" i="1"/>
  <c r="O103" i="1"/>
  <c r="O119" i="1"/>
  <c r="O327" i="1"/>
  <c r="O389" i="1"/>
  <c r="O611" i="1"/>
  <c r="O692" i="1"/>
  <c r="O222" i="1"/>
  <c r="O896" i="1"/>
  <c r="O206" i="1"/>
  <c r="O339" i="1"/>
  <c r="O659" i="1"/>
  <c r="O126" i="1"/>
  <c r="O305" i="1"/>
  <c r="O788" i="1"/>
  <c r="O437" i="1"/>
  <c r="O54" i="1"/>
  <c r="O751" i="1"/>
  <c r="O712" i="1"/>
  <c r="O296" i="1"/>
  <c r="O5" i="1"/>
  <c r="O903" i="1"/>
  <c r="O247" i="1"/>
  <c r="O168" i="1"/>
  <c r="O29" i="1"/>
  <c r="O616" i="1"/>
  <c r="O161" i="1"/>
  <c r="O448" i="1"/>
  <c r="O585" i="1"/>
  <c r="O257" i="1"/>
  <c r="O319" i="1"/>
  <c r="O12" i="1"/>
  <c r="O653" i="1"/>
  <c r="O244" i="1"/>
  <c r="O703" i="1"/>
  <c r="O520" i="1"/>
  <c r="O439" i="1"/>
  <c r="O336" i="1"/>
  <c r="O527" i="1"/>
  <c r="O153" i="1"/>
  <c r="O533" i="1"/>
  <c r="O77" i="1"/>
  <c r="O193" i="1"/>
  <c r="O642" i="1"/>
  <c r="O197" i="1"/>
  <c r="O209" i="1"/>
  <c r="O177" i="1"/>
  <c r="O736" i="1"/>
  <c r="O149" i="1"/>
  <c r="O979" i="1"/>
  <c r="O884" i="1"/>
  <c r="O932" i="1"/>
  <c r="O447" i="1"/>
  <c r="O293" i="1"/>
  <c r="O277" i="1"/>
  <c r="O815" i="1"/>
  <c r="O899" i="1"/>
  <c r="O154" i="1"/>
  <c r="O340" i="1"/>
  <c r="O266" i="1"/>
  <c r="O575" i="1"/>
  <c r="O445" i="1"/>
  <c r="O21" i="1"/>
  <c r="O819" i="1"/>
  <c r="O687" i="1"/>
  <c r="O547" i="1"/>
  <c r="O180" i="1"/>
  <c r="O51" i="1"/>
  <c r="O73" i="1"/>
  <c r="O805" i="1"/>
  <c r="O223" i="1"/>
  <c r="O34" i="1"/>
  <c r="O271" i="1"/>
  <c r="O42" i="1"/>
  <c r="O991" i="1"/>
  <c r="O59" i="1"/>
  <c r="O462" i="1"/>
  <c r="O786" i="1"/>
  <c r="O857" i="1"/>
  <c r="O33" i="1"/>
  <c r="O471" i="1"/>
  <c r="O413" i="1"/>
  <c r="O590" i="1"/>
  <c r="O241" i="1"/>
  <c r="O472" i="1"/>
  <c r="O302" i="1"/>
  <c r="O509" i="1"/>
  <c r="O603" i="1"/>
  <c r="O36" i="1"/>
  <c r="O228" i="1"/>
  <c r="O724" i="1"/>
  <c r="O31" i="1"/>
  <c r="O577" i="1"/>
  <c r="O578" i="1"/>
  <c r="O843" i="1"/>
  <c r="O139" i="1"/>
  <c r="O27" i="1"/>
  <c r="O498" i="1"/>
  <c r="O631" i="1"/>
  <c r="O22" i="1"/>
  <c r="O597" i="1"/>
  <c r="O443" i="1"/>
  <c r="O372" i="1"/>
  <c r="O74" i="1"/>
  <c r="O194" i="1"/>
  <c r="O861" i="1"/>
  <c r="O292" i="1"/>
  <c r="O185" i="1"/>
  <c r="O189" i="1"/>
  <c r="O199" i="1"/>
  <c r="O939" i="1"/>
  <c r="O306" i="1"/>
  <c r="O591" i="1"/>
  <c r="O201" i="1"/>
  <c r="O270" i="1"/>
  <c r="O146" i="1"/>
  <c r="O400" i="1"/>
  <c r="O913" i="1"/>
  <c r="O300" i="1"/>
  <c r="O582" i="1"/>
  <c r="O814" i="1"/>
  <c r="O274" i="1"/>
  <c r="O30" i="1"/>
  <c r="O470" i="1"/>
  <c r="O838" i="1"/>
  <c r="O620" i="1"/>
  <c r="O396" i="1"/>
  <c r="O4" i="1"/>
  <c r="O376" i="1"/>
  <c r="O187" i="1"/>
  <c r="O112" i="1"/>
  <c r="O243" i="1"/>
  <c r="O384" i="1"/>
  <c r="O442" i="1"/>
  <c r="O156" i="1"/>
  <c r="O414" i="1"/>
  <c r="O797" i="1"/>
  <c r="O178" i="1"/>
  <c r="O576" i="1"/>
  <c r="O440" i="1"/>
  <c r="O265" i="1"/>
  <c r="O227" i="1"/>
  <c r="O18" i="1"/>
  <c r="O811" i="1"/>
  <c r="O546" i="1"/>
  <c r="O365" i="1"/>
  <c r="O95" i="1"/>
  <c r="O548" i="1"/>
  <c r="O150" i="1"/>
  <c r="O295" i="1"/>
  <c r="O800" i="1"/>
  <c r="O116" i="1"/>
  <c r="O632" i="1"/>
  <c r="O783" i="1"/>
  <c r="O264" i="1"/>
  <c r="O102" i="1"/>
  <c r="O260" i="1"/>
  <c r="O556" i="1"/>
  <c r="O482" i="1"/>
  <c r="O901" i="1"/>
  <c r="O109" i="1"/>
  <c r="O331" i="1"/>
  <c r="O644" i="1"/>
  <c r="O214" i="1"/>
  <c r="O297" i="1"/>
  <c r="O91" i="1"/>
  <c r="O453" i="1"/>
  <c r="O405" i="1"/>
  <c r="O640" i="1"/>
  <c r="O748" i="1"/>
  <c r="O68" i="1"/>
  <c r="O275" i="1"/>
  <c r="O316" i="1"/>
  <c r="O128" i="1"/>
  <c r="O314" i="1"/>
  <c r="O622" i="1"/>
  <c r="O410" i="1"/>
  <c r="O39" i="1"/>
  <c r="O661" i="1"/>
  <c r="O394" i="1"/>
  <c r="O512" i="1"/>
  <c r="O673" i="1"/>
  <c r="O72" i="1"/>
  <c r="O329" i="1"/>
  <c r="O906" i="1"/>
  <c r="O279" i="1"/>
  <c r="O826" i="1"/>
  <c r="O796" i="1"/>
  <c r="O562" i="1"/>
  <c r="O373" i="1"/>
  <c r="O848" i="1"/>
  <c r="O307" i="1"/>
  <c r="O429" i="1"/>
  <c r="O284" i="1"/>
  <c r="O709" i="1"/>
  <c r="O248" i="1"/>
  <c r="O278" i="1"/>
  <c r="O555" i="1"/>
  <c r="O133" i="1"/>
  <c r="O75" i="1"/>
  <c r="O303" i="1"/>
  <c r="O41" i="1"/>
  <c r="O96" i="1"/>
  <c r="O288" i="1"/>
  <c r="O229" i="1"/>
  <c r="O613" i="1"/>
  <c r="O466" i="1"/>
  <c r="O125" i="1"/>
  <c r="O249" i="1"/>
  <c r="O609" i="1"/>
  <c r="O596" i="1"/>
  <c r="O129" i="1"/>
  <c r="O35" i="1"/>
  <c r="O107" i="1"/>
  <c r="O777" i="1"/>
  <c r="O787" i="1"/>
  <c r="O560" i="1"/>
  <c r="O324" i="1"/>
  <c r="O602" i="1"/>
  <c r="O344" i="1"/>
  <c r="O142" i="1"/>
  <c r="O543" i="1"/>
  <c r="O634" i="1"/>
  <c r="O606" i="1"/>
  <c r="O221" i="1"/>
  <c r="O535" i="1"/>
  <c r="O347" i="1"/>
  <c r="O417" i="1"/>
  <c r="O131" i="1"/>
  <c r="O235" i="1"/>
  <c r="O176" i="1"/>
  <c r="O514" i="1"/>
  <c r="O545" i="1"/>
  <c r="O24" i="1"/>
  <c r="O246" i="1"/>
  <c r="O94" i="1"/>
  <c r="O190" i="1"/>
  <c r="O286" i="1"/>
  <c r="O15" i="1"/>
  <c r="O660" i="1"/>
  <c r="O710" i="1"/>
  <c r="O727" i="1"/>
  <c r="O357" i="1"/>
  <c r="O715" i="1"/>
  <c r="O108" i="1"/>
  <c r="O746" i="1"/>
  <c r="O341" i="1"/>
  <c r="O79" i="1"/>
  <c r="O638" i="1"/>
  <c r="O607" i="1"/>
  <c r="O450" i="1"/>
  <c r="O502" i="1"/>
  <c r="O355" i="1"/>
  <c r="O56" i="1"/>
  <c r="O358" i="1"/>
  <c r="O418" i="1"/>
  <c r="O63" i="1"/>
  <c r="O50" i="1"/>
  <c r="O912" i="1"/>
  <c r="O11" i="1"/>
  <c r="O333" i="1"/>
  <c r="O160" i="1"/>
  <c r="O455" i="1"/>
  <c r="O110" i="1"/>
  <c r="O679" i="1"/>
  <c r="O388" i="1"/>
  <c r="O779" i="1"/>
  <c r="O66" i="1"/>
  <c r="O89" i="1"/>
  <c r="O538" i="1"/>
  <c r="O617" i="1"/>
  <c r="O6" i="1"/>
  <c r="O104" i="1"/>
  <c r="O37" i="1"/>
  <c r="O237" i="1"/>
  <c r="O71" i="1"/>
  <c r="O643" i="1"/>
  <c r="O78" i="1"/>
  <c r="O507" i="1"/>
  <c r="O827" i="1"/>
  <c r="O432" i="1"/>
  <c r="O865" i="1"/>
  <c r="O655" i="1"/>
  <c r="O84" i="1"/>
  <c r="O831" i="1"/>
  <c r="O137" i="1"/>
  <c r="O272" i="1"/>
  <c r="O312" i="1"/>
  <c r="O49" i="1"/>
  <c r="O200" i="1"/>
  <c r="O876" i="1"/>
  <c r="O798" i="1"/>
  <c r="O697" i="1"/>
  <c r="O210" i="1"/>
  <c r="O458" i="1"/>
  <c r="O259" i="1"/>
  <c r="O138" i="1"/>
  <c r="O211" i="1"/>
  <c r="O224" i="1"/>
  <c r="O356" i="1"/>
  <c r="O758" i="1"/>
  <c r="O403" i="1"/>
  <c r="O375" i="1"/>
  <c r="O64" i="1"/>
  <c r="O172" i="1"/>
  <c r="O612" i="1"/>
  <c r="O155" i="1"/>
  <c r="O804" i="1"/>
  <c r="O574" i="1"/>
  <c r="O646" i="1"/>
  <c r="O10" i="1"/>
  <c r="O593" i="1"/>
  <c r="O26" i="1"/>
  <c r="O696" i="1"/>
  <c r="O840" i="1"/>
  <c r="O85" i="1"/>
  <c r="O87" i="1"/>
  <c r="O569" i="1"/>
  <c r="O425" i="1"/>
  <c r="O343" i="1"/>
  <c r="O326" i="1"/>
  <c r="O918" i="1"/>
  <c r="O88" i="1"/>
  <c r="O118" i="1"/>
  <c r="O28" i="1"/>
  <c r="O53" i="1"/>
  <c r="O532" i="1"/>
  <c r="O16" i="1"/>
  <c r="O2" i="1"/>
  <c r="O196" i="1"/>
  <c r="O387" i="1"/>
  <c r="O337" i="1"/>
  <c r="O379" i="1"/>
  <c r="O717" i="1"/>
  <c r="O859" i="1"/>
  <c r="O682" i="1"/>
  <c r="O743" i="1"/>
  <c r="O552" i="1"/>
  <c r="O282" i="1"/>
  <c r="O500" i="1"/>
  <c r="O123" i="1"/>
  <c r="O517" i="1"/>
  <c r="O706" i="1"/>
  <c r="O690" i="1"/>
  <c r="O454" i="1"/>
  <c r="O198" i="1"/>
  <c r="O845" i="1"/>
  <c r="O353" i="1"/>
  <c r="O524" i="1"/>
  <c r="O791" i="1"/>
  <c r="O349" i="1"/>
  <c r="O672" i="1"/>
  <c r="O516" i="1"/>
  <c r="O570" i="1"/>
  <c r="O633" i="1"/>
  <c r="O689" i="1"/>
  <c r="O245" i="1"/>
  <c r="O760" i="1"/>
  <c r="O166" i="1"/>
  <c r="O795" i="1"/>
  <c r="O636" i="1"/>
  <c r="O328" i="1"/>
  <c r="O202" i="1"/>
  <c r="O151" i="1"/>
  <c r="O869" i="1"/>
  <c r="O350" i="1"/>
  <c r="O175" i="1"/>
  <c r="O20" i="1"/>
  <c r="O658" i="1"/>
  <c r="O382" i="1"/>
  <c r="O600" i="1"/>
  <c r="O117" i="1"/>
  <c r="O354" i="1"/>
  <c r="O584" i="1"/>
  <c r="O564" i="1"/>
  <c r="O700" i="1"/>
  <c r="O92" i="1"/>
  <c r="O806" i="1"/>
  <c r="O776" i="1"/>
  <c r="O870" i="1"/>
  <c r="O503" i="1"/>
  <c r="O733" i="1"/>
  <c r="O483" i="1"/>
  <c r="O772" i="1"/>
  <c r="O511" i="1"/>
  <c r="O812" i="1"/>
  <c r="O559" i="1"/>
  <c r="O549" i="1"/>
  <c r="O251" i="1"/>
  <c r="O618" i="1"/>
  <c r="O82" i="1"/>
  <c r="O525" i="1"/>
  <c r="O452" i="1"/>
  <c r="O476" i="1"/>
  <c r="O457" i="1"/>
  <c r="O592" i="1"/>
  <c r="O850" i="1"/>
  <c r="O808" i="1"/>
  <c r="O383" i="1"/>
  <c r="O114" i="1"/>
  <c r="O392" i="1"/>
  <c r="O61" i="1"/>
  <c r="O299" i="1"/>
  <c r="O764" i="1"/>
  <c r="O401" i="1"/>
  <c r="O234" i="1"/>
  <c r="O704" i="1"/>
  <c r="O537" i="1"/>
  <c r="O863" i="1"/>
  <c r="O320" i="1"/>
  <c r="O792" i="1"/>
  <c r="O342" i="1"/>
  <c r="O391" i="1"/>
  <c r="O497" i="1"/>
  <c r="O595" i="1"/>
  <c r="O69" i="1"/>
  <c r="O215" i="1"/>
  <c r="O698" i="1"/>
  <c r="O625" i="1"/>
  <c r="O858" i="1"/>
  <c r="O789" i="1"/>
  <c r="O258" i="1"/>
  <c r="O212" i="1"/>
  <c r="O637" i="1"/>
  <c r="O90" i="1"/>
  <c r="O381" i="1"/>
  <c r="O630" i="1"/>
  <c r="O420" i="1"/>
  <c r="O159" i="1"/>
  <c r="O368" i="1"/>
  <c r="O47" i="1"/>
  <c r="O481" i="1"/>
  <c r="O438" i="1"/>
  <c r="O143" i="1"/>
  <c r="O531" i="1"/>
  <c r="O518" i="1"/>
  <c r="O205" i="1"/>
  <c r="O13" i="1"/>
  <c r="O747" i="1"/>
  <c r="O25" i="1"/>
  <c r="O412" i="1"/>
  <c r="O179" i="1"/>
  <c r="O97" i="1"/>
  <c r="O484" i="1"/>
  <c r="O784" i="1"/>
  <c r="O904" i="1"/>
  <c r="O721" i="1"/>
  <c r="O587" i="1"/>
  <c r="O716" i="1"/>
  <c r="O557" i="1"/>
  <c r="O526" i="1"/>
  <c r="O823" i="1"/>
  <c r="O958" i="1"/>
  <c r="O728" i="1"/>
  <c r="O627" i="1"/>
  <c r="O366" i="1"/>
  <c r="O695" i="1"/>
  <c r="O973" i="1"/>
  <c r="O765" i="1"/>
  <c r="O86" i="1"/>
  <c r="O461" i="1"/>
  <c r="O134" i="1"/>
  <c r="O242" i="1"/>
  <c r="O204" i="1"/>
  <c r="O686" i="1"/>
  <c r="O663" i="1"/>
  <c r="O529" i="1"/>
  <c r="O263" i="1"/>
  <c r="O332" i="1"/>
  <c r="O113" i="1"/>
  <c r="O269" i="1"/>
  <c r="O825" i="1"/>
  <c r="O338" i="1"/>
  <c r="O649" i="1"/>
  <c r="O217" i="1"/>
  <c r="O446" i="1"/>
  <c r="O451" i="1"/>
  <c r="O601" i="1"/>
  <c r="O780" i="1"/>
  <c r="O254" i="1"/>
  <c r="O551" i="1"/>
  <c r="O648" i="1"/>
  <c r="O540" i="1"/>
  <c r="O390" i="1"/>
  <c r="O360" i="1"/>
  <c r="O878" i="1"/>
  <c r="O361" i="1"/>
  <c r="O707" i="1"/>
  <c r="O513" i="1"/>
  <c r="O428" i="1"/>
  <c r="O754" i="1"/>
  <c r="O192" i="1"/>
  <c r="O311" i="1"/>
  <c r="O489" i="1"/>
  <c r="O369" i="1"/>
  <c r="O99" i="1"/>
  <c r="O657" i="1"/>
  <c r="O261" i="1"/>
  <c r="O675" i="1"/>
  <c r="O374" i="1"/>
  <c r="O647" i="1"/>
  <c r="O378" i="1"/>
  <c r="O419" i="1"/>
  <c r="O298" i="1"/>
  <c r="O718" i="1"/>
  <c r="O232" i="1"/>
  <c r="O325" i="1"/>
  <c r="O572" i="1"/>
  <c r="O456" i="1"/>
  <c r="O844" i="1"/>
  <c r="O879" i="1"/>
  <c r="O522" i="1"/>
  <c r="O782" i="1"/>
  <c r="O839" i="1"/>
  <c r="O422" i="1"/>
  <c r="O667" i="1"/>
  <c r="O463" i="1"/>
  <c r="O581" i="1"/>
  <c r="O550" i="1"/>
  <c r="O508" i="1"/>
  <c r="O677" i="1"/>
  <c r="O744" i="1"/>
  <c r="O48" i="1"/>
  <c r="O501" i="1"/>
  <c r="O794" i="1"/>
  <c r="O395" i="1"/>
  <c r="O802" i="1"/>
  <c r="O702" i="1"/>
  <c r="O536" i="1"/>
  <c r="O408" i="1"/>
  <c r="O321" i="1"/>
  <c r="O608" i="1"/>
  <c r="O554" i="1"/>
  <c r="O988" i="1"/>
  <c r="O495" i="1"/>
  <c r="O186" i="1"/>
  <c r="O775" i="1"/>
  <c r="O604" i="1"/>
  <c r="O862" i="1"/>
  <c r="O268" i="1"/>
  <c r="O397" i="1"/>
  <c r="O17" i="1"/>
  <c r="O566" i="1"/>
  <c r="O57" i="1"/>
  <c r="O960" i="1"/>
  <c r="O807" i="1"/>
  <c r="O334" i="1"/>
  <c r="O510" i="1"/>
  <c r="O914" i="1"/>
  <c r="O898" i="1"/>
  <c r="O837" i="1"/>
  <c r="O817" i="1"/>
  <c r="O628" i="1"/>
  <c r="O803" i="1"/>
  <c r="O708" i="1"/>
  <c r="O943" i="1"/>
  <c r="O881" i="1"/>
  <c r="O730" i="1"/>
  <c r="O528" i="1"/>
  <c r="O887" i="1"/>
  <c r="O385" i="1"/>
  <c r="O816" i="1"/>
  <c r="O813" i="1"/>
  <c r="O734" i="1"/>
  <c r="O515" i="1"/>
  <c r="O623" i="1"/>
  <c r="O163" i="1"/>
  <c r="O681" i="1"/>
  <c r="O693" i="1"/>
  <c r="O665" i="1"/>
  <c r="O539" i="1"/>
  <c r="O441" i="1"/>
  <c r="O755" i="1"/>
  <c r="O301" i="1"/>
  <c r="O762" i="1"/>
  <c r="O767" i="1"/>
  <c r="O225" i="1"/>
  <c r="O669" i="1"/>
  <c r="O144" i="1"/>
  <c r="O3" i="1"/>
  <c r="O541" i="1"/>
  <c r="O231" i="1"/>
  <c r="O889" i="1"/>
  <c r="O639" i="1"/>
  <c r="O756" i="1"/>
  <c r="O404" i="1"/>
  <c r="O769" i="1"/>
  <c r="O164" i="1"/>
  <c r="O846" i="1"/>
  <c r="O731" i="1"/>
  <c r="O785" i="1"/>
  <c r="O544" i="1"/>
  <c r="O120" i="1"/>
  <c r="O474" i="1"/>
  <c r="O871" i="1"/>
  <c r="O842" i="1"/>
  <c r="O207" i="1"/>
  <c r="O793" i="1"/>
  <c r="O561" i="1"/>
  <c r="O853" i="1"/>
  <c r="O635" i="1"/>
  <c r="O810" i="1"/>
  <c r="O824" i="1"/>
  <c r="O757" i="1"/>
  <c r="O768" i="1"/>
  <c r="O735" i="1"/>
  <c r="O678" i="1"/>
  <c r="O694" i="1"/>
  <c r="O739" i="1"/>
  <c r="O924" i="1"/>
  <c r="O670" i="1"/>
  <c r="O416" i="1"/>
  <c r="O124" i="1"/>
  <c r="O586" i="1"/>
  <c r="O905" i="1"/>
  <c r="O763" i="1"/>
  <c r="O330" i="1"/>
  <c r="O121" i="1"/>
  <c r="O239" i="1"/>
  <c r="O911" i="1"/>
  <c r="O558" i="1"/>
  <c r="O964" i="1"/>
  <c r="O487" i="1"/>
  <c r="O505" i="1"/>
  <c r="O742" i="1"/>
  <c r="O949" i="1"/>
  <c r="O759" i="1"/>
  <c r="O771" i="1"/>
  <c r="O386" i="1"/>
  <c r="O436" i="1"/>
  <c r="O276" i="1"/>
  <c r="O818" i="1"/>
  <c r="O750" i="1"/>
  <c r="O950" i="1"/>
  <c r="O553" i="1"/>
  <c r="O809" i="1"/>
  <c r="O890" i="1"/>
  <c r="O723" i="1"/>
  <c r="O897" i="1"/>
  <c r="O883" i="1"/>
  <c r="O626" i="1"/>
  <c r="O230" i="1"/>
  <c r="O868" i="1"/>
  <c r="O867" i="1"/>
  <c r="O605" i="1"/>
  <c r="O832" i="1"/>
  <c r="O492" i="1"/>
  <c r="O852" i="1"/>
  <c r="O534" i="1"/>
  <c r="O567" i="1"/>
  <c r="O781" i="1"/>
  <c r="O662" i="1"/>
  <c r="O822" i="1"/>
  <c r="O948" i="1"/>
  <c r="O874" i="1"/>
  <c r="O641" i="1"/>
  <c r="O953" i="1"/>
</calcChain>
</file>

<file path=xl/sharedStrings.xml><?xml version="1.0" encoding="utf-8"?>
<sst xmlns="http://schemas.openxmlformats.org/spreadsheetml/2006/main" count="4643" uniqueCount="2758">
  <si>
    <t>catalogId</t>
  </si>
  <si>
    <t>ISBN13</t>
  </si>
  <si>
    <t>title</t>
  </si>
  <si>
    <t>author</t>
  </si>
  <si>
    <t>count_QtyPurchased</t>
  </si>
  <si>
    <t>count_QtyChangedSO</t>
  </si>
  <si>
    <t>pct_QtyChangedSO</t>
  </si>
  <si>
    <t>pct_ChainSO</t>
  </si>
  <si>
    <t>pct_LocationSO</t>
  </si>
  <si>
    <t>pct_ChangedChainSO</t>
  </si>
  <si>
    <t>pct_ChangedLocationSO</t>
  </si>
  <si>
    <t>avg_ChainSOAmt</t>
  </si>
  <si>
    <t>avg_LocationSOAmt</t>
  </si>
  <si>
    <t>avg_PostChangeOfferAmt</t>
  </si>
  <si>
    <t>NULL</t>
  </si>
  <si>
    <t>The Doomsday Key</t>
  </si>
  <si>
    <t>James Rollins</t>
  </si>
  <si>
    <t>Harry Potter and the Deathly Hallows</t>
  </si>
  <si>
    <t>Rowling, J. K.; GrandPre, Mary (ILT)</t>
  </si>
  <si>
    <t>Publication Manual of the American Psychological Association</t>
  </si>
  <si>
    <t>American Psychological Association (COR)</t>
  </si>
  <si>
    <t>Where the Crawdads Sing</t>
  </si>
  <si>
    <t>Owens, Delia</t>
  </si>
  <si>
    <t>To Kill a Mockingbird</t>
  </si>
  <si>
    <t>Lee, Harper</t>
  </si>
  <si>
    <t>Harry Potter and the Sorcerer's Stone</t>
  </si>
  <si>
    <t>Harry Potter and the Half-blood Prince</t>
  </si>
  <si>
    <t>The Hunger Games</t>
  </si>
  <si>
    <t>Collins, Suzanne</t>
  </si>
  <si>
    <t>Catching Fire</t>
  </si>
  <si>
    <t>Harry Potter and the Order of the Phoenix</t>
  </si>
  <si>
    <t>Mockingjay</t>
  </si>
  <si>
    <t>StrengthsFinder 2.0 : By the New York Times Bestselling Author of Wellbeing</t>
  </si>
  <si>
    <t>Rath, Tom</t>
  </si>
  <si>
    <t>Harry Potter and the Chamber of Secrets</t>
  </si>
  <si>
    <t>Harry Potter and the Cursed Child - Parts One and Two : The Official Script Book of the Original West End Production Special Rehearsal Edition</t>
  </si>
  <si>
    <t>Rowling, J. K.; Thorne, Jack; Tiffany, John</t>
  </si>
  <si>
    <t>Harry Potter and the Prisoner of Azkaban</t>
  </si>
  <si>
    <t>Harry Potter and the Goblet of Fire</t>
  </si>
  <si>
    <t>The Great Gatsby</t>
  </si>
  <si>
    <t>Fitzgerald, F. Scott</t>
  </si>
  <si>
    <t>The Kite Runner</t>
  </si>
  <si>
    <t>Hosseini, Khaled</t>
  </si>
  <si>
    <t>The Purpose-Driven Life : What on Earth Am I Here for</t>
  </si>
  <si>
    <t>Warren, Rick</t>
  </si>
  <si>
    <t>The life-changing magic of tidying up : The Japanese art of decluttering and organizing</t>
  </si>
  <si>
    <t>Kondo, Marie; Hirano, Cathy (TRN)</t>
  </si>
  <si>
    <t>Fahrenheit 451</t>
  </si>
  <si>
    <t>Bradbury, Ray</t>
  </si>
  <si>
    <t>The Shack</t>
  </si>
  <si>
    <t>Young, William P.</t>
  </si>
  <si>
    <t>Lord of the Flies</t>
  </si>
  <si>
    <t>Golding, William; Epstein, E. L. (CON)</t>
  </si>
  <si>
    <t>Who Moved My Cheese? : An Amazing Way to Deal With Change in Your Work and in Your Life</t>
  </si>
  <si>
    <t>Johnson, Spencer; Blanchard, Kenneth H. (FRW)</t>
  </si>
  <si>
    <t>The 18th Abduction</t>
  </si>
  <si>
    <t>Patterson, James; Paetro, Maxine</t>
  </si>
  <si>
    <t>A Man Called Ove</t>
  </si>
  <si>
    <t>Backman, Fredrik</t>
  </si>
  <si>
    <t>Orwell, George; Fromm, Erich (AFT)</t>
  </si>
  <si>
    <t>The Book Thief</t>
  </si>
  <si>
    <t>Zusak, Markus</t>
  </si>
  <si>
    <t>Wonder</t>
  </si>
  <si>
    <t>Palacio, R. J.</t>
  </si>
  <si>
    <t>Animal Farm : A Fairy Story</t>
  </si>
  <si>
    <t>Orwell, George</t>
  </si>
  <si>
    <t>A Game of Thrones</t>
  </si>
  <si>
    <t>Martin, George R. R.</t>
  </si>
  <si>
    <t>Heaven is for Real : A Little Boy's Astounding Story of His Trip to Heaven and Back</t>
  </si>
  <si>
    <t>Burpo, Todd; Vincent, Lynn (CON)</t>
  </si>
  <si>
    <t>The President Is Missing</t>
  </si>
  <si>
    <t>Clinton, Bill; Patterson, James</t>
  </si>
  <si>
    <t>The Stranger</t>
  </si>
  <si>
    <t>Camus, Albert; Ward, Matthew (TRN)</t>
  </si>
  <si>
    <t>Martyn Pig</t>
  </si>
  <si>
    <t>Brooks, Kevin</t>
  </si>
  <si>
    <t>Becoming</t>
  </si>
  <si>
    <t>Obama, Michelle</t>
  </si>
  <si>
    <t>Fifty Shades of Grey</t>
  </si>
  <si>
    <t>James, E. L.</t>
  </si>
  <si>
    <t>Divergent</t>
  </si>
  <si>
    <t>Roth, Veronica</t>
  </si>
  <si>
    <t>The Tipping Point : How Little Things Can Make a Big Difference</t>
  </si>
  <si>
    <t>Gladwell, Malcolm</t>
  </si>
  <si>
    <t>A Clash of Kings</t>
  </si>
  <si>
    <t>The Glass Castle : A Memoir</t>
  </si>
  <si>
    <t>Walls, Jeannette</t>
  </si>
  <si>
    <t>The Girl on the Train</t>
  </si>
  <si>
    <t>Hawkins, Paula</t>
  </si>
  <si>
    <t>Dark Sacred Night</t>
  </si>
  <si>
    <t>Connelly, Michael</t>
  </si>
  <si>
    <t>Educated : A Memoir</t>
  </si>
  <si>
    <t>Westover, Tara</t>
  </si>
  <si>
    <t>A Storm of Swords</t>
  </si>
  <si>
    <t>The Road</t>
  </si>
  <si>
    <t>McCarthy, Cormac</t>
  </si>
  <si>
    <t>In Cold Blood : A True Account of a Multiple Murder and Its Consequences</t>
  </si>
  <si>
    <t>Capote, Truman</t>
  </si>
  <si>
    <t>The Reckoning</t>
  </si>
  <si>
    <t>Grisham, John</t>
  </si>
  <si>
    <t>Neon Prey</t>
  </si>
  <si>
    <t>Sandford, John</t>
  </si>
  <si>
    <t>Things Fall Apart</t>
  </si>
  <si>
    <t>Achebe, Chinua</t>
  </si>
  <si>
    <t>New Moon</t>
  </si>
  <si>
    <t>Meyer, Stephenie</t>
  </si>
  <si>
    <t>Paper Towns</t>
  </si>
  <si>
    <t>Green, John</t>
  </si>
  <si>
    <t>Twilight</t>
  </si>
  <si>
    <t>The Red Pyramid</t>
  </si>
  <si>
    <t>Riordan, Rick</t>
  </si>
  <si>
    <t>The Da Vinci Code</t>
  </si>
  <si>
    <t>Brown, Dan</t>
  </si>
  <si>
    <t>Cabin Fever</t>
  </si>
  <si>
    <t>Kinney, Jeff</t>
  </si>
  <si>
    <t>Crazy Rich Asians</t>
  </si>
  <si>
    <t>Kwan, Kevin</t>
  </si>
  <si>
    <t>The Lost Symbol</t>
  </si>
  <si>
    <t>The Girl With the Dragon Tattoo</t>
  </si>
  <si>
    <t>Larsson, Stieg</t>
  </si>
  <si>
    <t>The Handmaid's Tale</t>
  </si>
  <si>
    <t>Atwood, Margaret Eleanor</t>
  </si>
  <si>
    <t>Meet George Washington (Landmark Books)</t>
  </si>
  <si>
    <t>Heilbroner, Joan</t>
  </si>
  <si>
    <t>Girl, Wash Your Face : Stop Believing the Lies About Who You Are So You Can Become Who You Were Meant to Be</t>
  </si>
  <si>
    <t>Hollis, Rachel</t>
  </si>
  <si>
    <t>A Feast for Crows</t>
  </si>
  <si>
    <t>Eclipse</t>
  </si>
  <si>
    <t>Looking for Alaska</t>
  </si>
  <si>
    <t>The Devil in the White City : Murder, Magic, and Madness at the Fair That Changed America</t>
  </si>
  <si>
    <t>Larson, Erik</t>
  </si>
  <si>
    <t>Brave New World</t>
  </si>
  <si>
    <t>Huxley, Aldous</t>
  </si>
  <si>
    <t>The House of Hades</t>
  </si>
  <si>
    <t>Water for Elephants</t>
  </si>
  <si>
    <t>Gruen, Sara</t>
  </si>
  <si>
    <t>Breaking Dawn</t>
  </si>
  <si>
    <t>The Mark of Athena</t>
  </si>
  <si>
    <t>The Adventures of Super Diaper Baby</t>
  </si>
  <si>
    <t>Redemption</t>
  </si>
  <si>
    <t>Baldacci, David</t>
  </si>
  <si>
    <t>Jumanji: Welcome to The Jungle</t>
  </si>
  <si>
    <t>The 7 Habits of Highly Effective People : Restoring the Character Ethic</t>
  </si>
  <si>
    <t>Covey, Stephen R.</t>
  </si>
  <si>
    <t>The Woman in Cabin 10</t>
  </si>
  <si>
    <t>Ware, Ruth</t>
  </si>
  <si>
    <t>Miss Peregrine's Home for Peculiar Children</t>
  </si>
  <si>
    <t>Riggs, Ransom</t>
  </si>
  <si>
    <t>The Lost Hero</t>
  </si>
  <si>
    <t>The Secret</t>
  </si>
  <si>
    <t>Byrne, Rhonda</t>
  </si>
  <si>
    <t>Ready Player One</t>
  </si>
  <si>
    <t>Cline, Ernest</t>
  </si>
  <si>
    <t>The Last Straw</t>
  </si>
  <si>
    <t>Tuesdays With Morrie : An Old Man, a Young Man, and Life's Greatest Lesson</t>
  </si>
  <si>
    <t>Albom, Mitch</t>
  </si>
  <si>
    <t>The Maze Runner</t>
  </si>
  <si>
    <t>Dashner, James</t>
  </si>
  <si>
    <t>Dog Days</t>
  </si>
  <si>
    <t>The Bridges of Madison County</t>
  </si>
  <si>
    <t>Waller, Robert James</t>
  </si>
  <si>
    <t>Jesus Calling : Enjoying Peace In His Presence-Devotions For Every Day Of The Year</t>
  </si>
  <si>
    <t>Young, Sarah</t>
  </si>
  <si>
    <t>Hillbilly Elegy : A Memoir of a Family and Culture in Crisis</t>
  </si>
  <si>
    <t>Vance, J. D.</t>
  </si>
  <si>
    <t>Nursing Diagnosis Handbook : An Evidence-Based Guide to Planning Care</t>
  </si>
  <si>
    <t>Ackley, Betty J., R.N.; Ladwig, Gail B., R.N.; Makic, Mary Beth Flynn, Ph.D., R.N.</t>
  </si>
  <si>
    <t>A Wrinkle in Time</t>
  </si>
  <si>
    <t>L'Engle, Madeleine; Quindlen, Anna (INT)</t>
  </si>
  <si>
    <t>All the Light We Cannot See</t>
  </si>
  <si>
    <t>Doerr, Anthony</t>
  </si>
  <si>
    <t>Past Tense</t>
  </si>
  <si>
    <t>Child, Lee</t>
  </si>
  <si>
    <t>Fifty Shades Freed</t>
  </si>
  <si>
    <t>Life of Pi : A Novel</t>
  </si>
  <si>
    <t>Martel, Yann</t>
  </si>
  <si>
    <t>An Abundance of Katherines</t>
  </si>
  <si>
    <t>Run Away</t>
  </si>
  <si>
    <t>Coben, Harlan</t>
  </si>
  <si>
    <t>The Curious Incident of the Dog in the Night-time</t>
  </si>
  <si>
    <t>Haddon, Mark</t>
  </si>
  <si>
    <t>Allegiant</t>
  </si>
  <si>
    <t>Crazy Love : Overwhelmed by a Relentless God</t>
  </si>
  <si>
    <t>Chan, Francis; Yankoski, Danae</t>
  </si>
  <si>
    <t>Thirteen Reasons Why</t>
  </si>
  <si>
    <t>Asher, Jay</t>
  </si>
  <si>
    <t>The House on Mango Street</t>
  </si>
  <si>
    <t>Cisneros, Sandra</t>
  </si>
  <si>
    <t>The Tenth Circle</t>
  </si>
  <si>
    <t>Picoult, Jodi</t>
  </si>
  <si>
    <t>What to Expect When You're Expecting</t>
  </si>
  <si>
    <t>Murkoff, Heidi Eisenberg; Mazel, Sharon; Lockwood, Charles J. (FRW)</t>
  </si>
  <si>
    <t>Catcher in the Rye</t>
  </si>
  <si>
    <t>Salinger, J. D.</t>
  </si>
  <si>
    <t>The Immortal Life of Henrietta Lacks</t>
  </si>
  <si>
    <t>Skloot, Rebecca</t>
  </si>
  <si>
    <t>The Sea of Monsters</t>
  </si>
  <si>
    <t>Night</t>
  </si>
  <si>
    <t>Wiesel, Elie; Wiesel, Marion (TRN)</t>
  </si>
  <si>
    <t>Fundamentals of Nursing + Evolve Website</t>
  </si>
  <si>
    <t>Potter, Patricia A., RN, Ph.D.; Perry, Anne Griffin, Rn; Stockert, Patricia A., RN, Ph.D.; Hall, Amy M., RN, Ph.D.</t>
  </si>
  <si>
    <t>Fear : Trump in the White House</t>
  </si>
  <si>
    <t>Woodward, Bob</t>
  </si>
  <si>
    <t>Target</t>
  </si>
  <si>
    <t>Patterson, James</t>
  </si>
  <si>
    <t>Thriller</t>
  </si>
  <si>
    <t>The Girl Who Played With Fire</t>
  </si>
  <si>
    <t>Larsson, Stieg; Keeland, Reg (TRN)</t>
  </si>
  <si>
    <t>Beloved</t>
  </si>
  <si>
    <t>Morrison, Toni</t>
  </si>
  <si>
    <t>Dark Places</t>
  </si>
  <si>
    <t>Flynn, Gillian</t>
  </si>
  <si>
    <t>A Separate Peace</t>
  </si>
  <si>
    <t>Knowles, John</t>
  </si>
  <si>
    <t>Fifty Shades Darker</t>
  </si>
  <si>
    <t>Sharp Objects</t>
  </si>
  <si>
    <t>Go Set a Watchman</t>
  </si>
  <si>
    <t>Guns, Germs, and Steel : The Fates of Human Societies</t>
  </si>
  <si>
    <t>Diamond, Jared</t>
  </si>
  <si>
    <t>The Titan's Curse</t>
  </si>
  <si>
    <t>The 7 Habits of Highly Effective Teens : The Ultimate Teenage Success Guide</t>
  </si>
  <si>
    <t>Covey, Sean</t>
  </si>
  <si>
    <t>Smile</t>
  </si>
  <si>
    <t>Telgemeier, Raina</t>
  </si>
  <si>
    <t>Signing Naturally : Units 1 - 6 Student Set</t>
  </si>
  <si>
    <t>Smith, Cheri; Lentz. Ella Mae; Mikos, Ken</t>
  </si>
  <si>
    <t>The Five Dysfunctions of a Team : A Leadership Fable</t>
  </si>
  <si>
    <t>Lencioni, Patrick M.</t>
  </si>
  <si>
    <t>The Screwtape Letters : With Screwtape Proposes a Toast</t>
  </si>
  <si>
    <t>Lewis, C. S.</t>
  </si>
  <si>
    <t>Eat, Pray, Love : One Woman's Search for Everything Across Italy, India and Indonesia</t>
  </si>
  <si>
    <t>Gilbert, Elizabeth</t>
  </si>
  <si>
    <t>The Three Theban Plays</t>
  </si>
  <si>
    <t>Sophocles; Fagles, Robert (TRN); Knox, Bernard MacGregor Walker</t>
  </si>
  <si>
    <t>Big Little Lies</t>
  </si>
  <si>
    <t>Moriarty, Liane</t>
  </si>
  <si>
    <t>Insurgent</t>
  </si>
  <si>
    <t>The Ugly Truth</t>
  </si>
  <si>
    <t>Human Anatomy &amp; Physiology</t>
  </si>
  <si>
    <t>Marieb, Elaine Nicpon; Hoehn, Katja, M.D., Ph.D.</t>
  </si>
  <si>
    <t>Star Wars Trilogy</t>
  </si>
  <si>
    <t>Nine Perfect Strangers</t>
  </si>
  <si>
    <t>LeapFrog LeapReader Learn to Read, Volume 1 (works with Tag)</t>
  </si>
  <si>
    <t>The King Tides</t>
  </si>
  <si>
    <t>Swain, James</t>
  </si>
  <si>
    <t>Someone Knows</t>
  </si>
  <si>
    <t>Scottoline, Lisa</t>
  </si>
  <si>
    <t>Nancy Drew: The Secret of the Scarlet Hand</t>
  </si>
  <si>
    <t>CPT 2018 Professional</t>
  </si>
  <si>
    <t>American Medical Association (COR); Ahlman, Jay T.; Attale, Thilani; Bell, Jennifer; Besleaga, Andrei</t>
  </si>
  <si>
    <t>Campbell Biology</t>
  </si>
  <si>
    <t>Reece, Jane B.; Urry, Lisa A.; Cain, Michael L.; Wasserman, Steven A.; Minorsky, Peter V.</t>
  </si>
  <si>
    <t>Killing Lincoln : The Shocking Assassination That Changed America Forever</t>
  </si>
  <si>
    <t>O'Reilly, Bill; Dugard, Martin</t>
  </si>
  <si>
    <t>Notice &amp; Note : Strategies for Close Reading</t>
  </si>
  <si>
    <t>Beers, Kylene; Probst, Robert E.</t>
  </si>
  <si>
    <t>Gone Girl</t>
  </si>
  <si>
    <t>Five Love Languages : How to Express Heartfelt Commitment to Your Mate</t>
  </si>
  <si>
    <t>Chapman, Gary D.</t>
  </si>
  <si>
    <t>The Husband's Secret</t>
  </si>
  <si>
    <t>A Clockwork Orange</t>
  </si>
  <si>
    <t>Burgess, Anthony</t>
  </si>
  <si>
    <t>Of Mice and Men</t>
  </si>
  <si>
    <t>Steinbeck, John</t>
  </si>
  <si>
    <t>Medical-Surgical Nursing : Assessment and Management of Clinical Problems</t>
  </si>
  <si>
    <t>Lewis, Sharon L., R.N., Ph.D.; Bucher, Linda R.N., Ph.D.; Heitkemper, Margaret M., RN, Ph.D.; Harding, Mariann M., R.N., Ph.D.; Kwong, Jeffrey (EDT)</t>
  </si>
  <si>
    <t>The Last Lecture</t>
  </si>
  <si>
    <t>Pausch, Randy; Zaslow, Jeffrey</t>
  </si>
  <si>
    <t>The Fault in Our Stars</t>
  </si>
  <si>
    <t>Tales from a Not-so-fabulous Life</t>
  </si>
  <si>
    <t>Russell, Rachel Renee</t>
  </si>
  <si>
    <t>Eleanor Oliphant Is Completely Fine</t>
  </si>
  <si>
    <t>Honeyman, Gail</t>
  </si>
  <si>
    <t>The Lying Game</t>
  </si>
  <si>
    <t>The Whipping Boy</t>
  </si>
  <si>
    <t>Fleischman, Sid</t>
  </si>
  <si>
    <t>The Batboy</t>
  </si>
  <si>
    <t>Lupica, Mike</t>
  </si>
  <si>
    <t>Long Road to Mercy</t>
  </si>
  <si>
    <t>The Rooster Bar</t>
  </si>
  <si>
    <t>Everyone's an Author : With 2016 Mla Update and Readings</t>
  </si>
  <si>
    <t>Lunsford, Andrea; Brody, Michal; Ede, Lisa; Moss, Beverly J.; Papper, Carole Clark</t>
  </si>
  <si>
    <t>Pirates of the Caribbean: The Curse of the Black Pearl : Curse of the Black Pearl</t>
  </si>
  <si>
    <t>The Underground Railroad</t>
  </si>
  <si>
    <t>Whitehead, Colson</t>
  </si>
  <si>
    <t>Unsolved</t>
  </si>
  <si>
    <t>Patterson, James; Ellis, David</t>
  </si>
  <si>
    <t>All the Pretty Horses</t>
  </si>
  <si>
    <t>A New Earth : Awakening to Your Life's Purpose</t>
  </si>
  <si>
    <t>Tolle, Eckhart</t>
  </si>
  <si>
    <t>The Lightning Thief</t>
  </si>
  <si>
    <t>Sarah's Key</t>
  </si>
  <si>
    <t>Rosnay, Tatiana de</t>
  </si>
  <si>
    <t>Me Before You</t>
  </si>
  <si>
    <t>Moyes, Jojo</t>
  </si>
  <si>
    <t>The Five People You Meet in Heaven</t>
  </si>
  <si>
    <t>The Red Tent</t>
  </si>
  <si>
    <t>Diamant, Anita</t>
  </si>
  <si>
    <t>Good to Great : Why Some Companies Make the Leap... and Others Don't</t>
  </si>
  <si>
    <t>Collins, James C.</t>
  </si>
  <si>
    <t>Eragon</t>
  </si>
  <si>
    <t>Paolini, Christopher</t>
  </si>
  <si>
    <t>Lolita</t>
  </si>
  <si>
    <t>Nabokov, Vladimir Vladimirovich</t>
  </si>
  <si>
    <t>The Language of Composition : Reading, Writing, Rhetoric</t>
  </si>
  <si>
    <t>Shea, Renee H.; Scanlon, Lawrence; Aufses, Robin Dissin</t>
  </si>
  <si>
    <t>The First Days of School : How to Be an Effective Teacher</t>
  </si>
  <si>
    <t>Wong, Harry K.; Wong, Rosemary T.</t>
  </si>
  <si>
    <t>Hobbit or There and Back Again</t>
  </si>
  <si>
    <t>Tolkien, J. R. R.</t>
  </si>
  <si>
    <t>The Goldfinch</t>
  </si>
  <si>
    <t>Tartt, Donna</t>
  </si>
  <si>
    <t>Diary of a Wimpy Kid</t>
  </si>
  <si>
    <t>The Things They Carried</t>
  </si>
  <si>
    <t>O'Brien, Tim</t>
  </si>
  <si>
    <t>Mythology : Timeless Tales of Gods and Heroes</t>
  </si>
  <si>
    <t>Hamilton, Edith</t>
  </si>
  <si>
    <t>Saunders Comprehensive Review for the NCLEX-RN Examination</t>
  </si>
  <si>
    <t>Silvestri, Linda Anne, Ph.D., R.N.</t>
  </si>
  <si>
    <t>The Battle of the Labyrinth</t>
  </si>
  <si>
    <t>The Tales of Beedle the Bard : A Wizarding Classic from the World of Harry Potter</t>
  </si>
  <si>
    <t>Rowling, J. K.</t>
  </si>
  <si>
    <t>Tales from a Not-so-talented Pop Star</t>
  </si>
  <si>
    <t>A Thousand Splendid Suns</t>
  </si>
  <si>
    <t>90 Minutes in Heaven : A True Story of Death &amp; Life</t>
  </si>
  <si>
    <t>Piper, Don; Murphey, Cecil</t>
  </si>
  <si>
    <t>Ender's Game</t>
  </si>
  <si>
    <t>Card, Orson Scott</t>
  </si>
  <si>
    <t>Tales from a Not-so-smart Miss Know-it-all</t>
  </si>
  <si>
    <t>Room</t>
  </si>
  <si>
    <t>Donoghue, Emma</t>
  </si>
  <si>
    <t>Oh, the Places You'll Go!</t>
  </si>
  <si>
    <t>Seuss, Dr.</t>
  </si>
  <si>
    <t>Orphan Train</t>
  </si>
  <si>
    <t>Kline, Christina Baker</t>
  </si>
  <si>
    <t>Dexter: The First Season</t>
  </si>
  <si>
    <t>Before We Were Yours</t>
  </si>
  <si>
    <t>Wingate, Lisa</t>
  </si>
  <si>
    <t>The Cuban Affair</t>
  </si>
  <si>
    <t>DeMille, Nelson</t>
  </si>
  <si>
    <t>The Whistler</t>
  </si>
  <si>
    <t>Brief Atlas of the Human Body, a Valuepack Only</t>
  </si>
  <si>
    <t>Hutchinson, Matt; Mallatt, Jon B.; Marieb, Elaine Nicpon; Wilhelm, Patricia Brady</t>
  </si>
  <si>
    <t>Lion King (Special Edition)</t>
  </si>
  <si>
    <t>Finding Nemo</t>
  </si>
  <si>
    <t>Rich People Problems</t>
  </si>
  <si>
    <t>Liar Liar</t>
  </si>
  <si>
    <t>Patterson, James; Fox, Candice</t>
  </si>
  <si>
    <t>The Cornwalls Are Gone</t>
  </si>
  <si>
    <t>Patterson, James; Dubois, Brendan</t>
  </si>
  <si>
    <t>The First Lady</t>
  </si>
  <si>
    <t>Patterson, James; Dubois, Brendan (CON)</t>
  </si>
  <si>
    <t>The Incredibles (Widescreen Two-Disc Collector's Edition)</t>
  </si>
  <si>
    <t>Pachinko</t>
  </si>
  <si>
    <t>Lee, Min Jin</t>
  </si>
  <si>
    <t>Vistas 5th Ed Student Edition with Supersite Code</t>
  </si>
  <si>
    <t>Backlash</t>
  </si>
  <si>
    <t>Thor, Brad</t>
  </si>
  <si>
    <t>The Nightingale</t>
  </si>
  <si>
    <t>Hannah, Kristin</t>
  </si>
  <si>
    <t>Desperation</t>
  </si>
  <si>
    <t>King, Stephen</t>
  </si>
  <si>
    <t>Double Down</t>
  </si>
  <si>
    <t>The Last Olympian</t>
  </si>
  <si>
    <t>Boundaries : When to Say Yes, When to Say No to Take Control of Your Life</t>
  </si>
  <si>
    <t>Cloud, Henry; Townsend, John</t>
  </si>
  <si>
    <t>The Art of Racing in the Rain</t>
  </si>
  <si>
    <t>Stein, Garth</t>
  </si>
  <si>
    <t>The Time Traveler's Wife</t>
  </si>
  <si>
    <t>Niffenegger, Audrey</t>
  </si>
  <si>
    <t>Wild : From Lost to Found on the Pacific Crest Trail</t>
  </si>
  <si>
    <t>Strayed, Cheryl</t>
  </si>
  <si>
    <t>Diagnostic and Statistical Manual of Mental Disorders : Dsm-5</t>
  </si>
  <si>
    <t>American Psychiatric Association (COR)</t>
  </si>
  <si>
    <t>City of Bones</t>
  </si>
  <si>
    <t>Clare, Cassandra</t>
  </si>
  <si>
    <t>Small Great Things</t>
  </si>
  <si>
    <t>If I Stay</t>
  </si>
  <si>
    <t>Forman, Gayle</t>
  </si>
  <si>
    <t>The Power of Habit : Why We Do What We Do in Life and Business</t>
  </si>
  <si>
    <t>Duhigg, Charles</t>
  </si>
  <si>
    <t>As I Lay Dying : The Corrected Text</t>
  </si>
  <si>
    <t>Faulkner, William</t>
  </si>
  <si>
    <t>China Rich Girlfriend</t>
  </si>
  <si>
    <t>The Seat of the Soul</t>
  </si>
  <si>
    <t>Zukav, Gary</t>
  </si>
  <si>
    <t>Watchmen</t>
  </si>
  <si>
    <t>Moore, Alan</t>
  </si>
  <si>
    <t>A Gentleman in Moscow</t>
  </si>
  <si>
    <t>Towles, Amor</t>
  </si>
  <si>
    <t>The Girl Who Kicked the Hornet's Nest</t>
  </si>
  <si>
    <t>The Brethren</t>
  </si>
  <si>
    <t>Tales from a Not-So-Happily Ever After</t>
  </si>
  <si>
    <t>Russell, Rachel Renee; Russell, Nikki (CON); Russell, Erin (CON)</t>
  </si>
  <si>
    <t>The Son of Neptune</t>
  </si>
  <si>
    <t>Tales from a Not-so-graceful Ice Princess</t>
  </si>
  <si>
    <t>How to Read Literature Like a Professor : A Lively and Entertaining Guide to Reading Between the Lines</t>
  </si>
  <si>
    <t>Foster, Thomas C.</t>
  </si>
  <si>
    <t>Their Eyes Were Watching God</t>
  </si>
  <si>
    <t>Hurston, Zora Neale; Danticat, Edwidge (FRW); Gates, Henry Louis (AFT)</t>
  </si>
  <si>
    <t>The Four Agreements : A Practical Guide to Personal Freedom a Toltec Wisdom Book</t>
  </si>
  <si>
    <t>Ruiz, Don Miguel; Mills, Janet</t>
  </si>
  <si>
    <t>You Are a Badass : How to Stop Doubting Your Greatness and Start Living an Awesome Life</t>
  </si>
  <si>
    <t>Sincero, Jen</t>
  </si>
  <si>
    <t>The Scorch Trials</t>
  </si>
  <si>
    <t>The Poisonwood Bible</t>
  </si>
  <si>
    <t>Kingsolver, Barbara</t>
  </si>
  <si>
    <t>Mosby's Textbook for Long-Term Care Nursing Assistants</t>
  </si>
  <si>
    <t>Kostelnick, Clare, R.N.</t>
  </si>
  <si>
    <t>In a dark, dark wood</t>
  </si>
  <si>
    <t>The Cat in the Hat</t>
  </si>
  <si>
    <t>The Alchemist</t>
  </si>
  <si>
    <t>Coelho, Paulo; Clarke, Alan R. (TRN)</t>
  </si>
  <si>
    <t>Payback (Fearless, No. 6)</t>
  </si>
  <si>
    <t>Pascal, Francine</t>
  </si>
  <si>
    <t>The Comprehensive NCLEX-RN Review</t>
  </si>
  <si>
    <t>The Greatest Generation</t>
  </si>
  <si>
    <t>Brokaw, Tom</t>
  </si>
  <si>
    <t>Wizard and Glass</t>
  </si>
  <si>
    <t>King, Stephen; McKean, Dave (ILT)</t>
  </si>
  <si>
    <t>Harry Potter and The Prisoner of Azkaban</t>
  </si>
  <si>
    <t>Cuarón, Alfonso</t>
  </si>
  <si>
    <t>Little Fires Everywhere</t>
  </si>
  <si>
    <t>Ng, Celeste</t>
  </si>
  <si>
    <t>The Couple Next Door</t>
  </si>
  <si>
    <t>Lapena, Shari</t>
  </si>
  <si>
    <t>Origin</t>
  </si>
  <si>
    <t>One Good Deed</t>
  </si>
  <si>
    <t>Olive Kitteridge</t>
  </si>
  <si>
    <t>Strout, Elizabeth</t>
  </si>
  <si>
    <t>Ishmael : An Adventure of the Mind and Spirit</t>
  </si>
  <si>
    <t>Quinn, Daniel</t>
  </si>
  <si>
    <t>The Perks of Being a Wallflower</t>
  </si>
  <si>
    <t>Chbosky, Stephen</t>
  </si>
  <si>
    <t>The Walking Dead Compendium 1</t>
  </si>
  <si>
    <t>Kirkman, Robert; Moore, Tony (ILT); Adlard, Charlie (ILT); Rathburn, Cliff (ILT); Wooton, Rus (CON)</t>
  </si>
  <si>
    <t>Medical-Surgical Nursing : Assessment and Management of Clinical Problems, Single Volume</t>
  </si>
  <si>
    <t>Lewis, Sharon L., RN, Ph.D.; Dirksen, Shannon Ruff, RN, Ph.D.; Heitkemper, Margaret M., RN, Ph.D.; Bucher, Linda, RN, Ph.D.</t>
  </si>
  <si>
    <t>The Chamber</t>
  </si>
  <si>
    <t>And the Mountains Echoed</t>
  </si>
  <si>
    <t>Drama</t>
  </si>
  <si>
    <t>Pharmacology and the Nursing Process</t>
  </si>
  <si>
    <t>Lilley, Linda Lane; Collins, Shelly Rainforth; Snyder, Julie S.</t>
  </si>
  <si>
    <t>Under the Dome</t>
  </si>
  <si>
    <t>The Omnivore's Dilemma : A Natural History of Four Meals</t>
  </si>
  <si>
    <t>Pollan, Michael</t>
  </si>
  <si>
    <t>Blink : The Power Of Thinking Without Thinking</t>
  </si>
  <si>
    <t>Unbroken : A World War II Story of Survival, Resilience, and Redemption</t>
  </si>
  <si>
    <t>Hillenbrand, Laura</t>
  </si>
  <si>
    <t>The Outsiders</t>
  </si>
  <si>
    <t>Hinton, S. E.</t>
  </si>
  <si>
    <t>The South Beach Diet : The Delicious, Doctor-designed, Foolproof Plan for Fast and Healthy Weight Loss</t>
  </si>
  <si>
    <t>Agatston, Arthur, M.D.</t>
  </si>
  <si>
    <t>Universal Design for Learning in the Classroom : Practical Applications</t>
  </si>
  <si>
    <t>Hall, Tracey E. (EDT); Meyer, Anne (EDT); Rose, David H. (EDT)</t>
  </si>
  <si>
    <t>The Memory Keeper's Daughter</t>
  </si>
  <si>
    <t>Edwards, Kim</t>
  </si>
  <si>
    <t>Player's Handbook : Core Rulebook I</t>
  </si>
  <si>
    <t>Tweet, Jonathan; Cook, Monte; Williams, Skip</t>
  </si>
  <si>
    <t>Matched</t>
  </si>
  <si>
    <t>Condie, Allyson Braithwaite</t>
  </si>
  <si>
    <t>Rodrick Rules</t>
  </si>
  <si>
    <t>Persepolis : The Story of a Childhood</t>
  </si>
  <si>
    <t>Satrapi, Marjane</t>
  </si>
  <si>
    <t>Decision Points</t>
  </si>
  <si>
    <t>Bush, George W.</t>
  </si>
  <si>
    <t>Mayo Clinic Guide to a Healthy Pregnancy</t>
  </si>
  <si>
    <t>Mayo Clinic (COR)</t>
  </si>
  <si>
    <t>The Glass Menagerie</t>
  </si>
  <si>
    <t>Williams, Tennessee</t>
  </si>
  <si>
    <t>The Subtle Art of Not Giving a Fuck : A Counterintuitive Approach to Living a Good Life</t>
  </si>
  <si>
    <t>Manson, Mark</t>
  </si>
  <si>
    <t>Rich Dad Poor Dad : What the Rich Teach Their Kids About Money - That the Poor and the Middle Class Do Not!</t>
  </si>
  <si>
    <t>Kiyosaki, Robert T.; Lechter, Sharon L.</t>
  </si>
  <si>
    <t>Quiet : The Power of Introverts in a World That Can't Stop Talking</t>
  </si>
  <si>
    <t>Cain, Susan</t>
  </si>
  <si>
    <t>Into the Wild</t>
  </si>
  <si>
    <t>Krakauer, Jon</t>
  </si>
  <si>
    <t>The Boys in the Boat : Nine Americans and Their Epic Quest for Gold at the 1936 Berlin Olympics</t>
  </si>
  <si>
    <t>Brown, Daniel James</t>
  </si>
  <si>
    <t>A Raisin in the Sun</t>
  </si>
  <si>
    <t>Hansberry, Lorraine</t>
  </si>
  <si>
    <t>Hard Luck</t>
  </si>
  <si>
    <t>Beowulf : A New Verse Translation</t>
  </si>
  <si>
    <t>Heaney, Seamus (EDT)</t>
  </si>
  <si>
    <t>Official SAT Study Guide</t>
  </si>
  <si>
    <t>College Board (COR)</t>
  </si>
  <si>
    <t>A Guide to the Project Management Body of Knowledge : PMBOK Guide</t>
  </si>
  <si>
    <t>Project Management Institute (COR)</t>
  </si>
  <si>
    <t>Milk and Honey</t>
  </si>
  <si>
    <t>Kaur, Rupi</t>
  </si>
  <si>
    <t>Seabiscuit : An American Legend</t>
  </si>
  <si>
    <t>Interpreter of Maladies</t>
  </si>
  <si>
    <t>Lahiri, Jhumpa; Silver, Janet (EDT)</t>
  </si>
  <si>
    <t>Radical : Taking Back Your Faith from the American Dream</t>
  </si>
  <si>
    <t>Platt, David</t>
  </si>
  <si>
    <t>The Other Wes Moore : One Name, Two Fates</t>
  </si>
  <si>
    <t>Moore, Wes</t>
  </si>
  <si>
    <t>The Bad Beginning</t>
  </si>
  <si>
    <t>Snicket, Lemony; Helquist, Brett (ILT)</t>
  </si>
  <si>
    <t>Family Guy Presents Stewie Griffin: The Untold Story</t>
  </si>
  <si>
    <t>Ice Age: Special Edition</t>
  </si>
  <si>
    <t>Star Wars: The Force Awakens</t>
  </si>
  <si>
    <t>The Official SAT Study Guide 2018</t>
  </si>
  <si>
    <t>Fault in Our Stars : Movie Tie In</t>
  </si>
  <si>
    <t>Yes Please</t>
  </si>
  <si>
    <t>Poehler, Amy</t>
  </si>
  <si>
    <t>A Guide to the Project Management Body of Knowledge</t>
  </si>
  <si>
    <t>The Little Mermaid Special Edition</t>
  </si>
  <si>
    <t>Sold on a Monday</t>
  </si>
  <si>
    <t>McMorris, Kristina</t>
  </si>
  <si>
    <t>The Outsider</t>
  </si>
  <si>
    <t>Look Alive Twenty-Five</t>
  </si>
  <si>
    <t>Evanovich, Janet</t>
  </si>
  <si>
    <t>In the Forests of the Night (Den of Shadows)</t>
  </si>
  <si>
    <t>Atwater-Rhodes, Amelia</t>
  </si>
  <si>
    <t>Ambush</t>
  </si>
  <si>
    <t>Patterson, James; Born, James O.</t>
  </si>
  <si>
    <t>WRITING+READING F/ACP COMPOSIT</t>
  </si>
  <si>
    <t>Christine R. Farris, Deanna M. Jessup</t>
  </si>
  <si>
    <t>The Doors (Special Edition)</t>
  </si>
  <si>
    <t>Stone, Oliver</t>
  </si>
  <si>
    <t>New Super Mario Bros. Wii</t>
  </si>
  <si>
    <t>The Chef</t>
  </si>
  <si>
    <t>Patterson, James; DiLallo, Max</t>
  </si>
  <si>
    <t>Blessing in Disguise</t>
  </si>
  <si>
    <t>Steel, Danielle</t>
  </si>
  <si>
    <t>The Woman in the Window</t>
  </si>
  <si>
    <t>Finn, A. J.</t>
  </si>
  <si>
    <t>The House Next Door</t>
  </si>
  <si>
    <t>Patterson, James; Dilallo, Susan (CON); DiLallo, Max (CON); Arnold, Tim (CON)</t>
  </si>
  <si>
    <t>Bridge to Terabithia: Trophy Newbery (046594005953-40184)</t>
  </si>
  <si>
    <t>We Were the Lucky Ones</t>
  </si>
  <si>
    <t>Hunter, Georgia</t>
  </si>
  <si>
    <t>Summer of '69</t>
  </si>
  <si>
    <t>Hilderbrand, Elin</t>
  </si>
  <si>
    <t>Voices: Babylon 5, BooK #1</t>
  </si>
  <si>
    <t>Vornholt, John</t>
  </si>
  <si>
    <t>Celebration of Discipline : The Path to Spiritual Growth : 20th Anniversary Edition</t>
  </si>
  <si>
    <t>Foster, Richard J.</t>
  </si>
  <si>
    <t>Don't Sweat the Small Stuff... and It's All Small Stuff : Simple Ways to Keep the Little Things from Taking over Your Life</t>
  </si>
  <si>
    <t>Carlson, Richard</t>
  </si>
  <si>
    <t>Before I Say Good-bye</t>
  </si>
  <si>
    <t>Clark, Mary Higgins</t>
  </si>
  <si>
    <t>The Elements of Style</t>
  </si>
  <si>
    <t>Strunk, William; White, E. B.</t>
  </si>
  <si>
    <t>Rules of Civility</t>
  </si>
  <si>
    <t>The Help</t>
  </si>
  <si>
    <t>Stockett, Kathryn</t>
  </si>
  <si>
    <t>The Old Man and the Sea</t>
  </si>
  <si>
    <t>Hemingway, Ernest</t>
  </si>
  <si>
    <t>It</t>
  </si>
  <si>
    <t>Inferno</t>
  </si>
  <si>
    <t>Bringing Words to Life : Robust Vocabulary Instruction</t>
  </si>
  <si>
    <t>Beck, Isabel L.; McKeown, Margaret G.; Kucan, Linda</t>
  </si>
  <si>
    <t>Nineteen Minutes : A Novel</t>
  </si>
  <si>
    <t>Cross</t>
  </si>
  <si>
    <t>The Shadow of the Wind</t>
  </si>
  <si>
    <t>Ruiz Zafon, Carlos; Graves, Lucia</t>
  </si>
  <si>
    <t>11/22/63 : A Novel</t>
  </si>
  <si>
    <t>The Anatomy Coloring Book</t>
  </si>
  <si>
    <t>Kapit, Wynn; Elson, Lawrence M.</t>
  </si>
  <si>
    <t>The Testament</t>
  </si>
  <si>
    <t>I Am Malala : The Girl Who Stood Up for Education and Was Shot by the Taliban</t>
  </si>
  <si>
    <t>Yousafzai, Malala; Lamb, Christina (CON)</t>
  </si>
  <si>
    <t>Tales from a Not-So-Friendly Frenemy</t>
  </si>
  <si>
    <t>The Hunger Games Trilogy</t>
  </si>
  <si>
    <t>The 7 Habits of Highly Effective People : Powerful Lessons in Personal Change</t>
  </si>
  <si>
    <t>Covey, Stephen R.; Collins, Jim (FRW)</t>
  </si>
  <si>
    <t>You on a Diet : The Owner's Manual for Waist Management</t>
  </si>
  <si>
    <t>Oz, Mehmet, M.D.; Roizen, Michael F., M.D.</t>
  </si>
  <si>
    <t>Redeeming Love</t>
  </si>
  <si>
    <t>Rivers, Francine</t>
  </si>
  <si>
    <t>Between the World and Me</t>
  </si>
  <si>
    <t>Coates, Ta-Nehisi</t>
  </si>
  <si>
    <t>The Lost Boy : A Foster Child's Search for the Love of a Family</t>
  </si>
  <si>
    <t>Pelzer, David J.</t>
  </si>
  <si>
    <t>Memmler's the Human Body in Health and Disease</t>
  </si>
  <si>
    <t>Cohen, Barbara Janson; Hull, Kerry L.</t>
  </si>
  <si>
    <t>The Broker</t>
  </si>
  <si>
    <t>The Wright Brothers</t>
  </si>
  <si>
    <t>McCullough, David</t>
  </si>
  <si>
    <t>My Life</t>
  </si>
  <si>
    <t>Clinton, Bill</t>
  </si>
  <si>
    <t>61 Hours</t>
  </si>
  <si>
    <t>All Quiet on the Western Front</t>
  </si>
  <si>
    <t>Remarque, Erich Maria</t>
  </si>
  <si>
    <t>Geometry</t>
  </si>
  <si>
    <t>Holt Mcdougal (COR)</t>
  </si>
  <si>
    <t>This Is Your Brain on Music : The Science of a Human Obsession</t>
  </si>
  <si>
    <t>Levitin, Daniel J.</t>
  </si>
  <si>
    <t>Outliers : The Story of Success</t>
  </si>
  <si>
    <t>Hyperbole and a Half : Unfortunate Situations, Flawed Coping Mechanisms, Mayhem, and Other Things That Happened</t>
  </si>
  <si>
    <t>Brosh, Allie</t>
  </si>
  <si>
    <t>The Crucible</t>
  </si>
  <si>
    <t>Miller, Arthur</t>
  </si>
  <si>
    <t>A Farewell to Arms</t>
  </si>
  <si>
    <t>Uninvited : Living Loved When You Feel Less Than, Left Out, and Lonely</t>
  </si>
  <si>
    <t>TerKeurst, Lysa</t>
  </si>
  <si>
    <t>The Brief Wondrous Life of Oscar Wao</t>
  </si>
  <si>
    <t>Diaz, Junot</t>
  </si>
  <si>
    <t>Four : A Divergent Collection</t>
  </si>
  <si>
    <t>Patriot</t>
  </si>
  <si>
    <t>Juno</t>
  </si>
  <si>
    <t>The Namesake</t>
  </si>
  <si>
    <t>Lahiri, Jhumpa</t>
  </si>
  <si>
    <t>The World Is Flat : A Brief History of the Twenty-first Century</t>
  </si>
  <si>
    <t>Friedman, Thomas L.</t>
  </si>
  <si>
    <t>Physical Examination &amp; Health Assessment</t>
  </si>
  <si>
    <t>Jarvis, Carolyn, Ph.D.</t>
  </si>
  <si>
    <t>Eldest</t>
  </si>
  <si>
    <t>Where the Wild Things Are</t>
  </si>
  <si>
    <t>Sendak, Maurice</t>
  </si>
  <si>
    <t>Give Me Liberty! : An American History To 1877- Chapters 1-15 - Seagull Edition</t>
  </si>
  <si>
    <t>Foner, Eric</t>
  </si>
  <si>
    <t>The Odyssey</t>
  </si>
  <si>
    <t>Homer; Fagles, Robert (TRN); Knox, Bernard MacGregor Walker (INT)</t>
  </si>
  <si>
    <t>Algebra and Trigonometry, Grades 10-12 Structure and Method Book 2 : Mcdogual Littell Structure &amp; Method</t>
  </si>
  <si>
    <t>Memoirs of a Geisha</t>
  </si>
  <si>
    <t>Golden, Arthur</t>
  </si>
  <si>
    <t>First, Break All the Rules : What the World's Greatest Managers Do Differently</t>
  </si>
  <si>
    <t>Buckingham, Marcus; Coffman, Curt</t>
  </si>
  <si>
    <t>What Alice Forgot</t>
  </si>
  <si>
    <t>The LEGO Ideas Book : Unlock Your Imagination</t>
  </si>
  <si>
    <t>Lipkowitz, Daniel</t>
  </si>
  <si>
    <t>A Whole New Mind : Why Right-Brainers Will Rule the Future</t>
  </si>
  <si>
    <t>Pink, Daniel H.</t>
  </si>
  <si>
    <t>Where'd You Go, Bernadette</t>
  </si>
  <si>
    <t>Semple, Maria</t>
  </si>
  <si>
    <t>Getting Things Done : The Art of Stress-Free Productivity</t>
  </si>
  <si>
    <t>Allen, David</t>
  </si>
  <si>
    <t>Guardians Of The Galaxy Vol. 2</t>
  </si>
  <si>
    <t>Exploring Creation with Physical Science</t>
  </si>
  <si>
    <t>Cranium</t>
  </si>
  <si>
    <t>Total Control</t>
  </si>
  <si>
    <t>The Wedding Guest</t>
  </si>
  <si>
    <t>Kellerman, Jonathan</t>
  </si>
  <si>
    <t>Don't Let Go</t>
  </si>
  <si>
    <t>Cemetery Road</t>
  </si>
  <si>
    <t>Iles, Greg</t>
  </si>
  <si>
    <t>Wii Fit Game with Balance Board</t>
  </si>
  <si>
    <t>Jeff Corwin Experience</t>
  </si>
  <si>
    <t>Every Breath</t>
  </si>
  <si>
    <t>Sparks, Nicholas</t>
  </si>
  <si>
    <t>Cheese: A Combo of Oggie Cooder and Oggie Cooder, Party Animal</t>
  </si>
  <si>
    <t>Weeks, Sarah</t>
  </si>
  <si>
    <t>Fire and Fury : Inside the Trump White House</t>
  </si>
  <si>
    <t>Wolff, Michael</t>
  </si>
  <si>
    <t>The Tattooist of Auschwitz</t>
  </si>
  <si>
    <t>Morris, Heather</t>
  </si>
  <si>
    <t>The Big Kahuna</t>
  </si>
  <si>
    <t>Evanovich, Janet; Evanovich, Peter</t>
  </si>
  <si>
    <t>ATI RN Adult Medical Surgical Nursing 10.0</t>
  </si>
  <si>
    <t>Author</t>
  </si>
  <si>
    <t>Cars</t>
  </si>
  <si>
    <t>Frozen</t>
  </si>
  <si>
    <t>Gone Tomorrow</t>
  </si>
  <si>
    <t>The Stand</t>
  </si>
  <si>
    <t>Conceptual Physics : The High School Physics Program</t>
  </si>
  <si>
    <t>Hewitt, Paul G.; Chiaverina, Christopher; Ford, Kenneth W.; Riendeau, Diane; Wolf, Phillip R.</t>
  </si>
  <si>
    <t>Beauty And The Beast (Special Edition)</t>
  </si>
  <si>
    <t>Cinderella (Special Edition)</t>
  </si>
  <si>
    <t>Hangover</t>
  </si>
  <si>
    <t>Behind Closed Doors</t>
  </si>
  <si>
    <t>Paris, B. A.</t>
  </si>
  <si>
    <t>The Boy</t>
  </si>
  <si>
    <t>Hoag, Tami</t>
  </si>
  <si>
    <t>The Never Game</t>
  </si>
  <si>
    <t>Deaver, Jeffery</t>
  </si>
  <si>
    <t>The Death of Mrs. Westaway</t>
  </si>
  <si>
    <t>The New Girl</t>
  </si>
  <si>
    <t>Silva, Daniel</t>
  </si>
  <si>
    <t>The Serpent's Shadow</t>
  </si>
  <si>
    <t>Interplay : The Process of Interpersonal Communication</t>
  </si>
  <si>
    <t>Adler, Ronald B.; Rosenfeld, Lawrence B.; Proctor, Russell F., II</t>
  </si>
  <si>
    <t>Lean In : Women, Work, and the Will to Lead</t>
  </si>
  <si>
    <t>Sandberg, Sheryl; Scovell, Nell (CON)</t>
  </si>
  <si>
    <t>The Power Of Now : A Guide To Spiritual Enlightenment</t>
  </si>
  <si>
    <t>Hotel on the Corner of Bitter and Sweet</t>
  </si>
  <si>
    <t>Ford, Jamie</t>
  </si>
  <si>
    <t>PMP Exam Prep : Accelerated Learning to Pass PMIs PMP Exam</t>
  </si>
  <si>
    <t>Mulcahy, Rita</t>
  </si>
  <si>
    <t>Thinking, Fast and Slow</t>
  </si>
  <si>
    <t>Kahneman, Daniel</t>
  </si>
  <si>
    <t>The Field Guide</t>
  </si>
  <si>
    <t>DiTerlizzi, Tony; Black, Holly</t>
  </si>
  <si>
    <t>A Song of Ice and Fire Set : A Game of Thrones / A Clash of Kings / A Storm of Swords / A Feast for Crows / A Dance With Dragons</t>
  </si>
  <si>
    <t>Lisey's Story</t>
  </si>
  <si>
    <t>Grendel</t>
  </si>
  <si>
    <t>Gardner, John; Antonucci, Emil</t>
  </si>
  <si>
    <t>Girls in Pants : The Third Summer of the Sisterhood</t>
  </si>
  <si>
    <t>Brashares, Ann</t>
  </si>
  <si>
    <t>Never Let Me Go</t>
  </si>
  <si>
    <t>Ishiguro, Kazuo</t>
  </si>
  <si>
    <t>Remnant : On the Brink of Armageddon</t>
  </si>
  <si>
    <t>LaHaye, Tim F.; Jenkins, Jerry B.</t>
  </si>
  <si>
    <t>I, Alex Cross</t>
  </si>
  <si>
    <t>Midnight in the Garden of Good and Evil : A Savannah Story</t>
  </si>
  <si>
    <t>Berendt, John</t>
  </si>
  <si>
    <t>Paradise</t>
  </si>
  <si>
    <t>Wicked : The Life and Times of the Wicked Witch of the West</t>
  </si>
  <si>
    <t>Maguire, Gregory; Smith, Douglas (ILT)</t>
  </si>
  <si>
    <t>Slaughterhouse Five or the Children's Crusade : A Duty Dance With Death</t>
  </si>
  <si>
    <t>Vonnegut, Kurt (NRT)</t>
  </si>
  <si>
    <t>LSAT Logic Games Bible</t>
  </si>
  <si>
    <t>Killoran, David M.</t>
  </si>
  <si>
    <t>Light in August : The Corrected Text</t>
  </si>
  <si>
    <t>The American Heiress</t>
  </si>
  <si>
    <t>Goodwin, Daisy</t>
  </si>
  <si>
    <t>Fundamentals of Corporate Finance</t>
  </si>
  <si>
    <t>Ross, Stephen A.; Westerfield, Randolph; Jordan, Bradford D.</t>
  </si>
  <si>
    <t>Mrs Dalloway</t>
  </si>
  <si>
    <t>Woolf, Virginia</t>
  </si>
  <si>
    <t>The Runaway Jury</t>
  </si>
  <si>
    <t>Green Eggs and Ham</t>
  </si>
  <si>
    <t>Sula</t>
  </si>
  <si>
    <t>The Gunslinger</t>
  </si>
  <si>
    <t>King, Stephen; Whelan, Michael (ILT)</t>
  </si>
  <si>
    <t>A Lesson Before Dying</t>
  </si>
  <si>
    <t>Gaines, Ernest J.</t>
  </si>
  <si>
    <t>Misery</t>
  </si>
  <si>
    <t>Organic Chemistry</t>
  </si>
  <si>
    <t>Iverson, Brent L.; Iverson, Sheila; Brown, William H.; Anslyn, Eric V.; Foote, Christopher S.</t>
  </si>
  <si>
    <t>Eleanor &amp; Park</t>
  </si>
  <si>
    <t>Rowell, Rainbow</t>
  </si>
  <si>
    <t>Number the Stars</t>
  </si>
  <si>
    <t>Lowry, Lois</t>
  </si>
  <si>
    <t>Rush Revere and the Brave Pilgrims : Time-Travel Adventures With Exceptional Americans</t>
  </si>
  <si>
    <t>Limbaugh, Rush</t>
  </si>
  <si>
    <t>No Man's Land</t>
  </si>
  <si>
    <t>Fantastic Beasts and Where to Find Them : The Original Screenplay</t>
  </si>
  <si>
    <t>Rowling, J. K.; MinaLima (ILT)</t>
  </si>
  <si>
    <t>Love in the Time of Cholera</t>
  </si>
  <si>
    <t>Garcia Marquez, Gabriel; Grossman, Edith (TRN)</t>
  </si>
  <si>
    <t>Americanah</t>
  </si>
  <si>
    <t>Adichie, Chimamanda Ngozi</t>
  </si>
  <si>
    <t>The Elegance of the Hedgehog</t>
  </si>
  <si>
    <t>Barbery, Muriel; Anderson, Alison (TRN)</t>
  </si>
  <si>
    <t>How to Win Friends &amp; Influence People</t>
  </si>
  <si>
    <t>Carnegie, Dale; Carnegie, Dorothy; Pell, Arthur R.</t>
  </si>
  <si>
    <t>Simple Abundance : A Daybook of Comfort and Joy</t>
  </si>
  <si>
    <t>Ban Breathnach, Sarah</t>
  </si>
  <si>
    <t>Homer; Fitzgerald, Robert</t>
  </si>
  <si>
    <t>The Celestine Prophecy : An Adventure</t>
  </si>
  <si>
    <t>Redfield, James</t>
  </si>
  <si>
    <t>A Wanted Man</t>
  </si>
  <si>
    <t>Running With Scissors : A Memoir</t>
  </si>
  <si>
    <t>Burroughs, Augusten</t>
  </si>
  <si>
    <t>The Last Juror</t>
  </si>
  <si>
    <t>Brown, William H.; Iverson, Brent L.; Anslyn, Eric V.; Foote, Christopher S.; Novak, Bruce M. (CON)</t>
  </si>
  <si>
    <t>The Orphan Master's Son</t>
  </si>
  <si>
    <t>Johnson, Adam</t>
  </si>
  <si>
    <t>Mindset : The New Psychology of Success</t>
  </si>
  <si>
    <t>Dweck, Carol S.</t>
  </si>
  <si>
    <t>Dry : A Memoir</t>
  </si>
  <si>
    <t>A Long Way Gone : Memoirs of a Boy Soldier</t>
  </si>
  <si>
    <t>Beah, Ishmael</t>
  </si>
  <si>
    <t>Alexander Hamilton</t>
  </si>
  <si>
    <t>Chernow, Ron</t>
  </si>
  <si>
    <t>Getting to Yes : Negotiating Agreement Without Giving in</t>
  </si>
  <si>
    <t>Fisher, Roger; Ury, William</t>
  </si>
  <si>
    <t>Middlesex</t>
  </si>
  <si>
    <t>Eugenides, Jeffrey</t>
  </si>
  <si>
    <t>It's Kind of a Funny Story</t>
  </si>
  <si>
    <t>Vizzini, Ned</t>
  </si>
  <si>
    <t>The Cellar</t>
  </si>
  <si>
    <t>Preston, Natasha</t>
  </si>
  <si>
    <t>Comptia A+ Certification All-in-One Exam Guide : Exams 220-901 &amp; 220-902</t>
  </si>
  <si>
    <t>Meyers, Mike</t>
  </si>
  <si>
    <t>The Zombie Survival Guide : Complete Protection from the Living Dead</t>
  </si>
  <si>
    <t>Brooks, Max</t>
  </si>
  <si>
    <t>Star Wars Episode I : The Phantom Menace</t>
  </si>
  <si>
    <t>Brooks, Terry</t>
  </si>
  <si>
    <t>Maguire, Gregory</t>
  </si>
  <si>
    <t>Vanishing Acts</t>
  </si>
  <si>
    <t>The Racketeer</t>
  </si>
  <si>
    <t>21 Irrefutable Laws of Leadership : Follow Them and People Will Follow You</t>
  </si>
  <si>
    <t>Maxwell, John C.</t>
  </si>
  <si>
    <t>The Infinite Sea</t>
  </si>
  <si>
    <t>Yancey, Rick</t>
  </si>
  <si>
    <t>Fearless Fourteen</t>
  </si>
  <si>
    <t>The Total Money Makeover : A Proven Plan for Financial Fitness: Classic Edition</t>
  </si>
  <si>
    <t>Ramsey, Dave</t>
  </si>
  <si>
    <t>Outlander</t>
  </si>
  <si>
    <t>Gabaldon, Diana</t>
  </si>
  <si>
    <t>Maus a Survivors Tale : My Father Bleeds History</t>
  </si>
  <si>
    <t>Spiegelman, Art</t>
  </si>
  <si>
    <t>Algebra Structure and Method, Grades 8-11 Book 1 : Mcdougal Littell Structure &amp; Method</t>
  </si>
  <si>
    <t>The Rainmaker</t>
  </si>
  <si>
    <t>The Reptile Room</t>
  </si>
  <si>
    <t>Snicket, Lemony; Handler, Daniel; Helquist, Brett (ILT)</t>
  </si>
  <si>
    <t>The Love Dare</t>
  </si>
  <si>
    <t>Kendrick, Stephen; Kendrick, Alex</t>
  </si>
  <si>
    <t>The Girl in the Spider's Web</t>
  </si>
  <si>
    <t>Lagercrantz, David; Goulding, George (TRN)</t>
  </si>
  <si>
    <t>Concepts for Nursing Practice</t>
  </si>
  <si>
    <t>Giddens, Jean Foret, Ph.D., R.N.</t>
  </si>
  <si>
    <t>Weight Watchers One Pot Cookbook</t>
  </si>
  <si>
    <t>Weight Watchers International (COR)</t>
  </si>
  <si>
    <t>Same Kind of Different As Me</t>
  </si>
  <si>
    <t>Hall, Ron; Moore, Denver; Vincent, Lynn</t>
  </si>
  <si>
    <t>Full Dark, No Stars</t>
  </si>
  <si>
    <t>The Happiness Project : Or, Why I Spent a Year Trying to Sing in the Morning, Clean My Closets, Fight Right, Read Aristotle, and Generally Have More Fun</t>
  </si>
  <si>
    <t>Rubin, Gretchen</t>
  </si>
  <si>
    <t>American Pastoral</t>
  </si>
  <si>
    <t>Roth, Philip</t>
  </si>
  <si>
    <t>Davis's Drug Guide for Nurses</t>
  </si>
  <si>
    <t>Vallerand, April Hazard; Sanoski, Cynthia A.; Deglin, Judith Hopfer</t>
  </si>
  <si>
    <t>Next : A Novel</t>
  </si>
  <si>
    <t>Crichton, Michael</t>
  </si>
  <si>
    <t>Tis : A Memoir</t>
  </si>
  <si>
    <t>McCourt, Frank</t>
  </si>
  <si>
    <t>My Grandmother Asked Me to Tell You She's Sorry</t>
  </si>
  <si>
    <t>Is Everyone Hanging Out Without Me? and Other Concerns</t>
  </si>
  <si>
    <t>Kaling, Mindy</t>
  </si>
  <si>
    <t>Forgotten God : Reversing Our Tragic Neglect of the Holy Spirit</t>
  </si>
  <si>
    <t>Chan, Francis; Yankoski, Danae (CON)</t>
  </si>
  <si>
    <t>Being Mortal : Medicine and What Matters in the End</t>
  </si>
  <si>
    <t>Gawande, Atul</t>
  </si>
  <si>
    <t>Brain on Fire : My Month of Madness</t>
  </si>
  <si>
    <t>Cahalan, Susannah</t>
  </si>
  <si>
    <t>Fences</t>
  </si>
  <si>
    <t>Wilson, August</t>
  </si>
  <si>
    <t>Subjects Matter : Exceeding Standards Through Powerful Content-Area Reading</t>
  </si>
  <si>
    <t>Daniels, Harvey; Zemelman, Steven</t>
  </si>
  <si>
    <t>The Crossing</t>
  </si>
  <si>
    <t>The Wrong Side of Goodbye</t>
  </si>
  <si>
    <t>Joy of Cooking</t>
  </si>
  <si>
    <t>Rombauer, Irma von Starkloff; Becker, Marion Rombauer; Becker, Ethan; Maestro, Laura Hartman (ILT); Guarnaschelli, Maria</t>
  </si>
  <si>
    <t>City of Ashes</t>
  </si>
  <si>
    <t>Fall of Giants</t>
  </si>
  <si>
    <t>Follett, Ken</t>
  </si>
  <si>
    <t>The Confession</t>
  </si>
  <si>
    <t>Cat's Cradle</t>
  </si>
  <si>
    <t>Vonnegut, Kurt</t>
  </si>
  <si>
    <t>The Harbinger</t>
  </si>
  <si>
    <t>Cahn, Jonathan</t>
  </si>
  <si>
    <t>The Third Wheel</t>
  </si>
  <si>
    <t>Invisible Man</t>
  </si>
  <si>
    <t>Ellison, Ralph</t>
  </si>
  <si>
    <t>Empire of the Summer Moon : Quanah Parker and the Rise and Fall of the Comanches, the Most Powerful Indian Tribe in American History</t>
  </si>
  <si>
    <t>Gwynne, S. C.</t>
  </si>
  <si>
    <t>The Gifts of Imperfection : Let Go of Who You Think You're Supposed to Be and Embrace Who You Are</t>
  </si>
  <si>
    <t>Brown, Brene</t>
  </si>
  <si>
    <t>The Butterfly Effect</t>
  </si>
  <si>
    <t>Push</t>
  </si>
  <si>
    <t>Up in The Air</t>
  </si>
  <si>
    <t>Iron Man</t>
  </si>
  <si>
    <t>Ted</t>
  </si>
  <si>
    <t>Marvel's The Avengers</t>
  </si>
  <si>
    <t>Grey's Anatomy: Season 1</t>
  </si>
  <si>
    <t>Grey's Anatomy: Season 3 (Seriously Extended)</t>
  </si>
  <si>
    <t>Reservoir Dogs - Special Edition</t>
  </si>
  <si>
    <t>Hitch</t>
  </si>
  <si>
    <t>Rudy</t>
  </si>
  <si>
    <t>Literature &amp; Composition : Reading, Writing, Thinking</t>
  </si>
  <si>
    <t>Jago, Carol; Shea, Renee H.; Scanlon, Lawrence; Aufses, Robin Dissin</t>
  </si>
  <si>
    <t>Beartown</t>
  </si>
  <si>
    <t>Backman, Fredrik; Smith, Neil (TRN)</t>
  </si>
  <si>
    <t>Fool Me Once</t>
  </si>
  <si>
    <t>Give Me Liberty! : An American History: From 1865: Seagull Edition</t>
  </si>
  <si>
    <t>Voices of Freedom : A Documentary History</t>
  </si>
  <si>
    <t>Foner, Eric (EDT)</t>
  </si>
  <si>
    <t>Born a Crime : Stories from a South African Childhood</t>
  </si>
  <si>
    <t>Noah, Trevor</t>
  </si>
  <si>
    <t>Rogue Lawyer</t>
  </si>
  <si>
    <t>The Midnight Line</t>
  </si>
  <si>
    <t>Big Bang Theory: The Complete Second Season</t>
  </si>
  <si>
    <t>Big Bang Theory: The Complete Third Season</t>
  </si>
  <si>
    <t>Green Mile</t>
  </si>
  <si>
    <t>Snyder, Zack</t>
  </si>
  <si>
    <t>Man On Fire</t>
  </si>
  <si>
    <t>Alvin And The Chipmunks</t>
  </si>
  <si>
    <t>Unbreakable</t>
  </si>
  <si>
    <t>Spy Kids 3-D: Game Over</t>
  </si>
  <si>
    <t>Ratatouille</t>
  </si>
  <si>
    <t>Alice In Wonderland</t>
  </si>
  <si>
    <t>Up</t>
  </si>
  <si>
    <t>Texas Ranger</t>
  </si>
  <si>
    <t>Patterson, James; Bourelle, Andrew</t>
  </si>
  <si>
    <t>Comfort Woman</t>
  </si>
  <si>
    <t>Keller, Nora Okja</t>
  </si>
  <si>
    <t>Kingdom of the Blind</t>
  </si>
  <si>
    <t>Penny, Louise</t>
  </si>
  <si>
    <t>Oath of Office</t>
  </si>
  <si>
    <t>Cameron, Marc</t>
  </si>
  <si>
    <t>Silent Night</t>
  </si>
  <si>
    <t>Into the Water</t>
  </si>
  <si>
    <t>Lost Roses</t>
  </si>
  <si>
    <t>Kelly, Martha Hall</t>
  </si>
  <si>
    <t>The Life She Wants</t>
  </si>
  <si>
    <t>Carr, Robyn</t>
  </si>
  <si>
    <t>Come Sundown</t>
  </si>
  <si>
    <t>Roberts, Nora</t>
  </si>
  <si>
    <t>The Malta Exchange</t>
  </si>
  <si>
    <t>Berry, Steve</t>
  </si>
  <si>
    <t>Minecraft Essential Handbook</t>
  </si>
  <si>
    <t>Harris Communications B1124A Signing Naturally Units 7-12 Student Set</t>
  </si>
  <si>
    <t>The American Pageant 16th Edition</t>
  </si>
  <si>
    <t>Elder Scrolls V: Skyrim</t>
  </si>
  <si>
    <t>Still Me</t>
  </si>
  <si>
    <t>Killers of the Flower Moon : The Osage Murders and the Birth of the FBI</t>
  </si>
  <si>
    <t>Grann, David</t>
  </si>
  <si>
    <t>A Higher Loyalty : Truth, Lies, and Leadership</t>
  </si>
  <si>
    <t>Comey, James</t>
  </si>
  <si>
    <t>Juror #3</t>
  </si>
  <si>
    <t>Patterson, James; Allen, Nancy (CON)</t>
  </si>
  <si>
    <t>Less</t>
  </si>
  <si>
    <t>Greer, Andrew Sean</t>
  </si>
  <si>
    <t>When Life Gives You Lululemons</t>
  </si>
  <si>
    <t>Weisberger, Lauren</t>
  </si>
  <si>
    <t>12 Rules for Life : An Antidote to Chaos</t>
  </si>
  <si>
    <t>Peterson, Jordan B.; Doidge, Norman (FRW); Scriver, Ethan Van (ILT)</t>
  </si>
  <si>
    <t>Wii Remote with Wii Play</t>
  </si>
  <si>
    <t>Artist Not Provided</t>
  </si>
  <si>
    <t>Volcanoes and Earthquakes</t>
  </si>
  <si>
    <t>Lauber, Patricia</t>
  </si>
  <si>
    <t>SNK Neo Geo Pocket Color Link Cable</t>
  </si>
  <si>
    <t>The Complete Persepolis</t>
  </si>
  <si>
    <t>Dead Until Dark</t>
  </si>
  <si>
    <t>Harris, Charlaine</t>
  </si>
  <si>
    <t>Taking</t>
  </si>
  <si>
    <t>Koontz, Dean R.</t>
  </si>
  <si>
    <t>Child Development</t>
  </si>
  <si>
    <t>Berk, Laura E.</t>
  </si>
  <si>
    <t>The Hard Way</t>
  </si>
  <si>
    <t>For Whom the Bell Tolls</t>
  </si>
  <si>
    <t>The Joy Luck Club</t>
  </si>
  <si>
    <t>Tan, Amy</t>
  </si>
  <si>
    <t>Jarvis, Carolyn</t>
  </si>
  <si>
    <t>Insomnia</t>
  </si>
  <si>
    <t>The Catcher in the Rye</t>
  </si>
  <si>
    <t>The Chase</t>
  </si>
  <si>
    <t>Cussler, Clive</t>
  </si>
  <si>
    <t>Dolores Claiborne</t>
  </si>
  <si>
    <t>The Pillars of the Earth</t>
  </si>
  <si>
    <t>America the Beautiful : Rediscovering What Made This Nation Great</t>
  </si>
  <si>
    <t>Carson, Ben; Carson, Candy (CON)</t>
  </si>
  <si>
    <t>Sam's Letters to Jennifer</t>
  </si>
  <si>
    <t>The Girl Who Loved Tom Gordon</t>
  </si>
  <si>
    <t>The Pact : A Love Story</t>
  </si>
  <si>
    <t>The Guernsey Literary and Potato Peel Pie Society</t>
  </si>
  <si>
    <t>Shaffer, Mary Ann; Barrows, Annie</t>
  </si>
  <si>
    <t>Boundaries in Dating : Making Dating Work</t>
  </si>
  <si>
    <t>Sisters</t>
  </si>
  <si>
    <t>Telgemeier, Raina; Lamb, Braden (ILT)</t>
  </si>
  <si>
    <t>Just After Sunset</t>
  </si>
  <si>
    <t>Wizard's First Rule</t>
  </si>
  <si>
    <t>Goodkind, Terry</t>
  </si>
  <si>
    <t>Nickel and Dimed : On (Not) Getting by in America</t>
  </si>
  <si>
    <t>Ehrenreich, Barbara</t>
  </si>
  <si>
    <t>Bad Luck and Trouble</t>
  </si>
  <si>
    <t>The Iliad</t>
  </si>
  <si>
    <t>Homer; Fagles, Robert (TRN)</t>
  </si>
  <si>
    <t>Many Lives, Many Masters</t>
  </si>
  <si>
    <t>Weiss, Brian L.</t>
  </si>
  <si>
    <t>Make Me</t>
  </si>
  <si>
    <t>The Long Haul</t>
  </si>
  <si>
    <t>Civil Procedure</t>
  </si>
  <si>
    <t>Glannon, Joseph W.</t>
  </si>
  <si>
    <t>The Book of Joy : Lasting Happiness in a Changing World</t>
  </si>
  <si>
    <t>Dalai Lama XIV; Tutu, Desmond; Abrams, Douglas</t>
  </si>
  <si>
    <t>Research Design : Qualitative, Quantitative, and Mixed Methods Approaches</t>
  </si>
  <si>
    <t>Creswell, John W.</t>
  </si>
  <si>
    <t>Founding Brothers : The Revolutionary Generation</t>
  </si>
  <si>
    <t>Ellis, Joseph J.</t>
  </si>
  <si>
    <t>Inheritance : Or the Vault of Souls</t>
  </si>
  <si>
    <t>The Martian</t>
  </si>
  <si>
    <t>Weir, Andy</t>
  </si>
  <si>
    <t>Cold Mountain</t>
  </si>
  <si>
    <t>Frazier, Charles</t>
  </si>
  <si>
    <t>Divine Justice</t>
  </si>
  <si>
    <t>Airframe</t>
  </si>
  <si>
    <t>Steve Jobs : A Biography</t>
  </si>
  <si>
    <t>Isaacson, Walter</t>
  </si>
  <si>
    <t>House of Leaves</t>
  </si>
  <si>
    <t>Danielewski, Mark Z.</t>
  </si>
  <si>
    <t>Crucial Conversations : Tools for Talking When Stakes Are High</t>
  </si>
  <si>
    <t>Patterson, Kerry; Grenny, Joseph; McMillan, Ron; Switzler, Al</t>
  </si>
  <si>
    <t>HTML &amp; CSS : Design and Build Websites</t>
  </si>
  <si>
    <t>Duckett, Jon</t>
  </si>
  <si>
    <t>Betrayed</t>
  </si>
  <si>
    <t>Cast, P. C.; Cast, Kristin</t>
  </si>
  <si>
    <t>The Liar</t>
  </si>
  <si>
    <t>Visions of Sugar Plums</t>
  </si>
  <si>
    <t>Understanding By Design</t>
  </si>
  <si>
    <t>Wiggins, Grant; McTighe, Jay</t>
  </si>
  <si>
    <t>Painless Algebra</t>
  </si>
  <si>
    <t>Long, Lynette; Morehouse, Hank (ILT)</t>
  </si>
  <si>
    <t>Tales from a Not-so-happy Heartbreaker</t>
  </si>
  <si>
    <t>On the Street Where You Live</t>
  </si>
  <si>
    <t>Hollow City</t>
  </si>
  <si>
    <t>In the Woods</t>
  </si>
  <si>
    <t>French, Tana</t>
  </si>
  <si>
    <t>The Advantage : Why Organizational Health Trumps Everything Else in Business</t>
  </si>
  <si>
    <t>Essential Study Skills</t>
  </si>
  <si>
    <t>Wong, Linda</t>
  </si>
  <si>
    <t>You Are Captivating : Unveiling The Mystery Of A Woman's Soul</t>
  </si>
  <si>
    <t>Eldredge, John; Eldredge, Stasi</t>
  </si>
  <si>
    <t>Fundamentals of Nursing : The Art and Science of Person-centered Nursing Care</t>
  </si>
  <si>
    <t>Taylor, Carol, Ph.D., RN; Lillis, Carol, RN; Lynn, Pamela, RN; LeMone, Priscilla, RN</t>
  </si>
  <si>
    <t>Love Does : Discover a Secretly Incredible Life in an Ordinary World</t>
  </si>
  <si>
    <t>Goff, Bob; Miller, Donald (FRW)</t>
  </si>
  <si>
    <t>Giving Tree</t>
  </si>
  <si>
    <t>Silverstein, Shel</t>
  </si>
  <si>
    <t>The Good Soldiers</t>
  </si>
  <si>
    <t>Finkel, David</t>
  </si>
  <si>
    <t>The Giver</t>
  </si>
  <si>
    <t>The Walking Dead 1 : Days Gone Bye</t>
  </si>
  <si>
    <t>Kirkman, Robert; Moore, Tony (ILT)</t>
  </si>
  <si>
    <t>A Confederacy of Dunces</t>
  </si>
  <si>
    <t>Toole, John Kennedy</t>
  </si>
  <si>
    <t>Maus a Survivors Tale : And Here My Troubles Begin</t>
  </si>
  <si>
    <t>The Mists of Avalon</t>
  </si>
  <si>
    <t>Bradley, Marion Zimmer</t>
  </si>
  <si>
    <t>Chosen : A House of Night Novel</t>
  </si>
  <si>
    <t>Tar Baby</t>
  </si>
  <si>
    <t>Understanding Anatomy &amp; Physiology : A Visual, Auditory, Interactive Approach</t>
  </si>
  <si>
    <t>Thompson, Gale Sloan</t>
  </si>
  <si>
    <t>A Short Guide to a Happy Life</t>
  </si>
  <si>
    <t>Quindlen, Anna</t>
  </si>
  <si>
    <t>This Is Where It Ends</t>
  </si>
  <si>
    <t>Nijkamp, Marieke</t>
  </si>
  <si>
    <t>Bleachers</t>
  </si>
  <si>
    <t>Forever in Blue : The Fourth Summer of the Sisterhood</t>
  </si>
  <si>
    <t>One Thousand Gifts : A Dare to Live Fully Right Where You Are</t>
  </si>
  <si>
    <t>Voskamp, Ann</t>
  </si>
  <si>
    <t>The Casual Vacancy</t>
  </si>
  <si>
    <t>The Total Money Makeover : A Proven Plan for Financial Fitness</t>
  </si>
  <si>
    <t>Killing Patton : The Strange Death of World War II's Most Audacious General</t>
  </si>
  <si>
    <t>Basic Pharmacology for Nurses</t>
  </si>
  <si>
    <t>Clayton, Bruce D.; Willihnganz, Michelle J., R.N.</t>
  </si>
  <si>
    <t>BLS (Basic Life Support) Provider Manual</t>
  </si>
  <si>
    <t>American Heart Association (COR)</t>
  </si>
  <si>
    <t>The Luminaries</t>
  </si>
  <si>
    <t>Catton, Eleanor</t>
  </si>
  <si>
    <t>Chemistry : A Molecular Approach</t>
  </si>
  <si>
    <t>Tro, Nivaldo J.</t>
  </si>
  <si>
    <t>Freakonomics : A Rogue Economist Explores the Hidden Side of Everything</t>
  </si>
  <si>
    <t>Levitt, Steven D.; Dubner, Stephen J.</t>
  </si>
  <si>
    <t>Wheelock's Latin</t>
  </si>
  <si>
    <t>Wheelock, Frederic M.; Lafleur, Richard A. (CON)</t>
  </si>
  <si>
    <t>Miller &amp; Levin Biology</t>
  </si>
  <si>
    <t>Miller, Kenneth R., Ph.D.; Levine, Joseph S., Ph.D.</t>
  </si>
  <si>
    <t>Rich Dad's Guide to Investing : What the Rich Invest in That the Poor and Middle Class Do Not!</t>
  </si>
  <si>
    <t>Picture Perfect</t>
  </si>
  <si>
    <t>Atlas Shrugged</t>
  </si>
  <si>
    <t>Rand, Ayn</t>
  </si>
  <si>
    <t>Total Money Makeover : A Proven Plan for Financial Fitness</t>
  </si>
  <si>
    <t>4-Hour Workweek : Escape 9-5, Live Anywhere, and Join the New Rich</t>
  </si>
  <si>
    <t>Ferriss, Timothy</t>
  </si>
  <si>
    <t>Throne of Glass</t>
  </si>
  <si>
    <t>Maas, Sarah J.</t>
  </si>
  <si>
    <t>A People's History of the United States</t>
  </si>
  <si>
    <t>Zinn, Howard</t>
  </si>
  <si>
    <t>The Escape</t>
  </si>
  <si>
    <t>The Name of This Book Is Secret</t>
  </si>
  <si>
    <t>Bosch, Pseudonymous; Ford, Gilbert (ILT)</t>
  </si>
  <si>
    <t>The Burning Room</t>
  </si>
  <si>
    <t>Alert</t>
  </si>
  <si>
    <t>Patterson, James; Ledwidge, Michael</t>
  </si>
  <si>
    <t>The Miserable Mill</t>
  </si>
  <si>
    <t>Pillars of the Earth</t>
  </si>
  <si>
    <t>Night School</t>
  </si>
  <si>
    <t>Modern Romance</t>
  </si>
  <si>
    <t>Ansari, Aziz; Klinenberg, Eric (CON)</t>
  </si>
  <si>
    <t>Organic Chemistry As a Second Language : First Semester Topics</t>
  </si>
  <si>
    <t>Klein, David</t>
  </si>
  <si>
    <t>Give Me Liberty! : An American History to 1877</t>
  </si>
  <si>
    <t>Where She Went</t>
  </si>
  <si>
    <t>Out of My Mind</t>
  </si>
  <si>
    <t>Draper, Sharon M.</t>
  </si>
  <si>
    <t>Station Eleven</t>
  </si>
  <si>
    <t>Mandel, Emily St. John</t>
  </si>
  <si>
    <t>Writing Analytically</t>
  </si>
  <si>
    <t>Rosenwasser, David; Stephen, Jill</t>
  </si>
  <si>
    <t>What to Expect the First Year</t>
  </si>
  <si>
    <t>Murkoff, Heidi Eisenberg; Eisenberg, Arlene; Hathaway, Sandee</t>
  </si>
  <si>
    <t>The Lovely Bones</t>
  </si>
  <si>
    <t>Sebold, Alice</t>
  </si>
  <si>
    <t>The Invention of Wings</t>
  </si>
  <si>
    <t>Kidd, Sue Monk</t>
  </si>
  <si>
    <t>Manhattan Prep Gre : 5 Lb. Book of Gre Practice Problems</t>
  </si>
  <si>
    <t>Manhattan Prep (COR)</t>
  </si>
  <si>
    <t>The Kill Order</t>
  </si>
  <si>
    <t>Environmental Science for AP</t>
  </si>
  <si>
    <t>Friedland, Andrew; Relyea, Rick</t>
  </si>
  <si>
    <t>High Noon</t>
  </si>
  <si>
    <t>From Geometry to Topology</t>
  </si>
  <si>
    <t>Flegg, Graham; Flegg, H. Graham</t>
  </si>
  <si>
    <t>Pocket Companion for Physical Examination &amp; Health Assessment</t>
  </si>
  <si>
    <t>Jarvis, Carolyn, Ph.D.; Thomas, Pat (ILT); Strandberg, Kevin (PHT)</t>
  </si>
  <si>
    <t>Have a Little Faith : A True Story</t>
  </si>
  <si>
    <t>The Real World : An Introduction to Sociology</t>
  </si>
  <si>
    <t>Ferris, Kerry; Stein, Jill</t>
  </si>
  <si>
    <t>Your Best Life Now : 7 Steps To Living At Your Full Potential</t>
  </si>
  <si>
    <t>Osteen, Joel</t>
  </si>
  <si>
    <t>The Reading Strategies Book : Your Everything Guide to Developing Skilled Readers: With 300 Strategies</t>
  </si>
  <si>
    <t>Serravallo, Jennifer</t>
  </si>
  <si>
    <t>Presidents Club : Inside the World's Most Exclusive Fraternity</t>
  </si>
  <si>
    <t>Gibbs, Nancy; Duffy, Michael</t>
  </si>
  <si>
    <t>Lullaby : A Novel</t>
  </si>
  <si>
    <t>Palahniuk, Chuck</t>
  </si>
  <si>
    <t>What I Know for Sure</t>
  </si>
  <si>
    <t>Winfrey, Oprah</t>
  </si>
  <si>
    <t>Stats: Modeling the World Nasta Edition Grades 9-12</t>
  </si>
  <si>
    <t>Bock, David E.; Velleman, Paul F.; De Veaux, Richard D.</t>
  </si>
  <si>
    <t>Angela's Ashes : A Memoir</t>
  </si>
  <si>
    <t>Princess Bedtime Stories</t>
  </si>
  <si>
    <t>Disney Enterprises Inc. (COR)</t>
  </si>
  <si>
    <t>Citizen : An American Lyric</t>
  </si>
  <si>
    <t>Rankine, Claudia</t>
  </si>
  <si>
    <t>Sizzling Sixteen</t>
  </si>
  <si>
    <t>Dragonfly in Amber</t>
  </si>
  <si>
    <t>Tokyo Ghoul 1</t>
  </si>
  <si>
    <t>Ishida, Sui</t>
  </si>
  <si>
    <t>Anthology</t>
  </si>
  <si>
    <t>Beatles 1</t>
  </si>
  <si>
    <t>Breathe</t>
  </si>
  <si>
    <t>True Blood: The Complete Second Season</t>
  </si>
  <si>
    <t>Live Free Or Die Hard</t>
  </si>
  <si>
    <t>Life Of Pi</t>
  </si>
  <si>
    <t>Dark Knight Rises</t>
  </si>
  <si>
    <t>Shrek 2</t>
  </si>
  <si>
    <t>Shark Tale</t>
  </si>
  <si>
    <t>Dear John</t>
  </si>
  <si>
    <t>Mona Lisa Smile</t>
  </si>
  <si>
    <t>Grey's Anatomy: Season 2</t>
  </si>
  <si>
    <t>Wedding Planner</t>
  </si>
  <si>
    <t>Grudge</t>
  </si>
  <si>
    <t>Black Hawk Down</t>
  </si>
  <si>
    <t>Bad Boys II - Special Edition</t>
  </si>
  <si>
    <t>Big Daddy</t>
  </si>
  <si>
    <t>Girl Interrupted</t>
  </si>
  <si>
    <t>Monty Python &amp; the Holy Grail</t>
  </si>
  <si>
    <t>I Now Pronounce You Chuck And Larry</t>
  </si>
  <si>
    <t>Pitch Perfect</t>
  </si>
  <si>
    <t>The Hunger Games: Catching Fire</t>
  </si>
  <si>
    <t>Knocked Up</t>
  </si>
  <si>
    <t>Perks Of Being A Wallflower</t>
  </si>
  <si>
    <t>The Italian Job</t>
  </si>
  <si>
    <t>The Notebook</t>
  </si>
  <si>
    <t>Wedding Crashers</t>
  </si>
  <si>
    <t>Lord of the Rings: Fellowship of Ring</t>
  </si>
  <si>
    <t>Jackson, Peter</t>
  </si>
  <si>
    <t>The Lord of the Rings: The Return of the King</t>
  </si>
  <si>
    <t>Cheaper By The Dozen</t>
  </si>
  <si>
    <t>You're Only Old Once!</t>
  </si>
  <si>
    <t>The Throne of Fire</t>
  </si>
  <si>
    <t>Fundamentals Success : A Q &amp; A Review Applying Critical Thinking to Test Taking</t>
  </si>
  <si>
    <t>Nugent, Patricia M., RN; Vitale, Barbara A., RN</t>
  </si>
  <si>
    <t>The Care &amp; Keeping of You: The Body Book for Girls (American Girl Library)</t>
  </si>
  <si>
    <t>Squirrel Seeks Chipmunk : A Modest Bestiary</t>
  </si>
  <si>
    <t>Sedaris, David; Falconer, Ian (ILT)</t>
  </si>
  <si>
    <t>The Invention of Hugo Cabret : A Novel in Words and Pictures</t>
  </si>
  <si>
    <t>Selznick, Brian</t>
  </si>
  <si>
    <t>Barrel Fever : Stories and Essays</t>
  </si>
  <si>
    <t>Sedaris, David</t>
  </si>
  <si>
    <t>Book of the Dead</t>
  </si>
  <si>
    <t>Cornwell, Patricia Daniels</t>
  </si>
  <si>
    <t>Ordinary Grace</t>
  </si>
  <si>
    <t>Krueger, William Kent</t>
  </si>
  <si>
    <t>Executive Orders</t>
  </si>
  <si>
    <t>Clancy, Tom</t>
  </si>
  <si>
    <t>Gateways to Art : Understanding the Visual Arts</t>
  </si>
  <si>
    <t>De Witte, Debra J.; Larmann, Ralph M.; Shields, M. Kathryn</t>
  </si>
  <si>
    <t>Killing Kennedy : The End of Camelot</t>
  </si>
  <si>
    <t>Readings for Sociology</t>
  </si>
  <si>
    <t>Massey, Garth (EDT)</t>
  </si>
  <si>
    <t>Snow Falling on Cedars</t>
  </si>
  <si>
    <t>Guterson, David</t>
  </si>
  <si>
    <t>Srimad Bhagavatam : First Canto "Creation"(Chapters 1-7)</t>
  </si>
  <si>
    <t>A. C. Bhaktivedanta Swami Prabhupada</t>
  </si>
  <si>
    <t>Frostbite : A Vampire Academy Novel</t>
  </si>
  <si>
    <t>Mead, Richelle</t>
  </si>
  <si>
    <t>Albom, Mitch; Albom, Mitch (AFT)</t>
  </si>
  <si>
    <t>How to Grill : The Complete Illustrated Book of Barbecue Techniques, a Barbecue Bible! Cookbook</t>
  </si>
  <si>
    <t>Raichlen, Steven; Schneider, Greg (PHT)</t>
  </si>
  <si>
    <t>See, Lisa</t>
  </si>
  <si>
    <t>Explosive Eighteen</t>
  </si>
  <si>
    <t>For One More Day</t>
  </si>
  <si>
    <t>What Happens In Vegas</t>
  </si>
  <si>
    <t>Magic: The Gathering Arena of the Planeswalkers Game</t>
  </si>
  <si>
    <t>A Writer's Reference : With Exercises</t>
  </si>
  <si>
    <t>Hacker, Diana; Sommers, Nancy; Huster, Kimberli (CON)</t>
  </si>
  <si>
    <t>The Perfect Couple</t>
  </si>
  <si>
    <t>Aesop's Fables</t>
  </si>
  <si>
    <t>Russian Roulette : The Inside Story of Putin's War on America and the Election of Donald Trump</t>
  </si>
  <si>
    <t>Isikoff, Michael; Corn, David</t>
  </si>
  <si>
    <t>The Fallen</t>
  </si>
  <si>
    <t>GENKI I: An Integrated Course in Elementary Japanese [With CDROM] (Japanese Edition)</t>
  </si>
  <si>
    <t>Call of Duty: Modern Warfare 3</t>
  </si>
  <si>
    <t>Super Mario Galaxy 2</t>
  </si>
  <si>
    <t>Grand Theft Auto V</t>
  </si>
  <si>
    <t>Heroes Wanted</t>
  </si>
  <si>
    <t>Diary of a Wimpy Kid: The Long Haul</t>
  </si>
  <si>
    <t>The Last of Us</t>
  </si>
  <si>
    <t>Dishonored</t>
  </si>
  <si>
    <t>Turning Point</t>
  </si>
  <si>
    <t>Dog Man 6 : Brawl of the Wild</t>
  </si>
  <si>
    <t>Pilkey, Dav</t>
  </si>
  <si>
    <t>Connections in Death : An Eve Dallas Novel</t>
  </si>
  <si>
    <t>Robb, J. D.</t>
  </si>
  <si>
    <t>Tailspin</t>
  </si>
  <si>
    <t>Brown, Sandra</t>
  </si>
  <si>
    <t>The Chrome Borne (The Serrated Edge)</t>
  </si>
  <si>
    <t>Lackey, Mercedes, Dixon, Larry</t>
  </si>
  <si>
    <t>The 13-Minute Murder</t>
  </si>
  <si>
    <t>Patterson, James; Farnsworth, Christopher (CON); DiLallo, Max (CON); Serafin, Shan (CON)</t>
  </si>
  <si>
    <t>Wild Card</t>
  </si>
  <si>
    <t>Woods, Stuart</t>
  </si>
  <si>
    <t>The Lost Girls of Paris</t>
  </si>
  <si>
    <t>Jenoff, Pam</t>
  </si>
  <si>
    <t>Typhoon Fury</t>
  </si>
  <si>
    <t>Cussler, Clive; Morrison, Boyd</t>
  </si>
  <si>
    <t>The Wife Between Us</t>
  </si>
  <si>
    <t>Hendricks, Greer; Pekkanen, Sarah</t>
  </si>
  <si>
    <t>Celtic Empire</t>
  </si>
  <si>
    <t>Cussler, Clive; Cussler, Dirk</t>
  </si>
  <si>
    <t>In Pieces</t>
  </si>
  <si>
    <t>Field, Sally</t>
  </si>
  <si>
    <t>Egg to Chick (I Can Read Book 3) (I Can Read Level 3)</t>
  </si>
  <si>
    <t>Selsam, Millicent E.</t>
  </si>
  <si>
    <t>1105 Yakima Street</t>
  </si>
  <si>
    <t>Macomber, Debbie</t>
  </si>
  <si>
    <t>Holy Ghost</t>
  </si>
  <si>
    <t>Prairie Whispers</t>
  </si>
  <si>
    <t>Arrington, Frances</t>
  </si>
  <si>
    <t>Mario Kart Wii</t>
  </si>
  <si>
    <t>Dog Man : Lord of the Fleas</t>
  </si>
  <si>
    <t>Pilkey, Dav; Beard, George; Hutchins, Harold; Garibaldi, Jose (ILT)</t>
  </si>
  <si>
    <t>The View from Alameda Island</t>
  </si>
  <si>
    <t>Dork Diaries Tales From a Not so Happy Heartbreaker</t>
  </si>
  <si>
    <t>Rachel Renee Russell</t>
  </si>
  <si>
    <t>Logo Board Game</t>
  </si>
  <si>
    <t>Big Hero 6</t>
  </si>
  <si>
    <t>Wreck-It Ralph</t>
  </si>
  <si>
    <t>Divine Secrets of the Ya-Ya Sisterhood</t>
  </si>
  <si>
    <t>Wells, Rebecca</t>
  </si>
  <si>
    <t>Drawing of the Three</t>
  </si>
  <si>
    <t>King, Stephen/ Hale, Phil (Ilt)</t>
  </si>
  <si>
    <t>Village</t>
  </si>
  <si>
    <t>Open Range</t>
  </si>
  <si>
    <t>Aristocats: Special Edition</t>
  </si>
  <si>
    <t>Sixth Sense</t>
  </si>
  <si>
    <t>Walk to Remember</t>
  </si>
  <si>
    <t>Polar Express</t>
  </si>
  <si>
    <t>Batman Begins (Single-Disc Widescreen Edition)</t>
  </si>
  <si>
    <t>The Last Samurai</t>
  </si>
  <si>
    <t>Hangover Part II</t>
  </si>
  <si>
    <t>Harry Potter And The Deathly Hallows: Part 2</t>
  </si>
  <si>
    <t>Harry Potter and The Half-Blood Prince</t>
  </si>
  <si>
    <t>Yates, David</t>
  </si>
  <si>
    <t>Dark Knight</t>
  </si>
  <si>
    <t>Big Bang Theory: The Complete First Season</t>
  </si>
  <si>
    <t>The Late Show</t>
  </si>
  <si>
    <t>Lilac Girls</t>
  </si>
  <si>
    <t>A Column of Fire</t>
  </si>
  <si>
    <t>Option B : Facing Adversity, Building Resilience, and Finding Joy</t>
  </si>
  <si>
    <t>Sandberg, Sheryl; Grant, Adam</t>
  </si>
  <si>
    <t>Shaken : Discovering Your True Identity in the Midst of Life's Storms</t>
  </si>
  <si>
    <t>Tebow, Tim; Gregory, A. J. (CON)</t>
  </si>
  <si>
    <t>The Tale of Despereaux : Being the Story of a Mouse, a Princess, Some Soup, and a Spool of Thread</t>
  </si>
  <si>
    <t>DiCamillo, Kate; Ering, Timothy Basil (ILT)</t>
  </si>
  <si>
    <t>Tribulation Force : The Continuing Drama of Those Left Behind</t>
  </si>
  <si>
    <t>How To Train Your Dragon</t>
  </si>
  <si>
    <t>The Jungle Book</t>
  </si>
  <si>
    <t>The Alice Network</t>
  </si>
  <si>
    <t>Quinn, Kate</t>
  </si>
  <si>
    <t>Dog Man 2 : Dog Man Unleashed</t>
  </si>
  <si>
    <t>The Norton Introduction to Literature : Portable Edition</t>
  </si>
  <si>
    <t>Mays, Kelly J. (EDT)</t>
  </si>
  <si>
    <t>Understanding Human Communication</t>
  </si>
  <si>
    <t>Adler, Ronald B.; Rodman, George; Du Pré, Athena</t>
  </si>
  <si>
    <t>City of Girls</t>
  </si>
  <si>
    <t>Double Eagle M82 Auto Electric Gun Airsoft Gun Toy</t>
  </si>
  <si>
    <t>Shine A Light</t>
  </si>
  <si>
    <t>ADAMS,BRYAN</t>
  </si>
  <si>
    <t>Father Of The Bride</t>
  </si>
  <si>
    <t>The Mister</t>
  </si>
  <si>
    <t>The Oracle</t>
  </si>
  <si>
    <t>Cussler, Clive; Burcell, Robin</t>
  </si>
  <si>
    <t>How Not to Die Alone</t>
  </si>
  <si>
    <t>Roper, Richard</t>
  </si>
  <si>
    <t>Tom Clancy Enemy Contact</t>
  </si>
  <si>
    <t>Maden, Mike</t>
  </si>
  <si>
    <t>The Purpose Driven Life : What on Earth Am I Here For?</t>
  </si>
  <si>
    <t>Loving What Is : Four Questions That Can Change Your Life</t>
  </si>
  <si>
    <t>Katie, Byron; Mitchell, Stephen</t>
  </si>
  <si>
    <t>The Official SAT</t>
  </si>
  <si>
    <t>14th Deadly Sin</t>
  </si>
  <si>
    <t>Waiting for Godot : Tragicomedy in 2 Acts</t>
  </si>
  <si>
    <t>Beckett, Samuel</t>
  </si>
  <si>
    <t>I Am America (And So Can You!)</t>
  </si>
  <si>
    <t>Colbert, Stephen; Dahm, Richard; Dinello, Paul; Silverman, Allison</t>
  </si>
  <si>
    <t>The Wind-up Bird Chronicle</t>
  </si>
  <si>
    <t>Murakami, Haruki; Rubin, Jay</t>
  </si>
  <si>
    <t>The Innocent</t>
  </si>
  <si>
    <t>Proof of Heaven : A Neurosurgeon's Journey into the Afterlife</t>
  </si>
  <si>
    <t>Alexander, Eben</t>
  </si>
  <si>
    <t>The Passion of Jesus Christ : Fifty Reasons Why He Came to Die</t>
  </si>
  <si>
    <t>Piper, John</t>
  </si>
  <si>
    <t>Speak</t>
  </si>
  <si>
    <t>Anderson, Laurie Halse</t>
  </si>
  <si>
    <t>Dr. Ernest Drake's Dragonology : The Complete Book of Dragons</t>
  </si>
  <si>
    <t>Drake, Ernest; Steer, Dugald (EDT)</t>
  </si>
  <si>
    <t>A Short History of Nearly Everything</t>
  </si>
  <si>
    <t>Bryson, Bill</t>
  </si>
  <si>
    <t>Everything Is Illuminated</t>
  </si>
  <si>
    <t>Foer, Jonathan Safran</t>
  </si>
  <si>
    <t>Flight Behavior</t>
  </si>
  <si>
    <t>A Dance With Dragons</t>
  </si>
  <si>
    <t>Let It Snow : Three Holiday Romances</t>
  </si>
  <si>
    <t>Green, John; Myracle, Lauren; Johnson, Maureen</t>
  </si>
  <si>
    <t>Red Rising</t>
  </si>
  <si>
    <t>Brown, Pierce</t>
  </si>
  <si>
    <t>The Walking Dead 2 : Miles Behind Us</t>
  </si>
  <si>
    <t>Kirkman, Robert; Adlard, Charlie (CON)</t>
  </si>
  <si>
    <t>Mla Handbook</t>
  </si>
  <si>
    <t>Modern Language Association of America (COR)</t>
  </si>
  <si>
    <t>Love &amp; Respect : The Love She Most Desires, The Respect He Desperately Needs</t>
  </si>
  <si>
    <t>Eggerichs, Emerson</t>
  </si>
  <si>
    <t>The Best of Me</t>
  </si>
  <si>
    <t>A Map of the World</t>
  </si>
  <si>
    <t>Hamilton, Jane</t>
  </si>
  <si>
    <t>Thug Kitchen : Eat Like You Give a F*ck</t>
  </si>
  <si>
    <t>Thug Kitchen Llc (COR)</t>
  </si>
  <si>
    <t>Collected Stories of Eudora Welty</t>
  </si>
  <si>
    <t>Welty, Eudora</t>
  </si>
  <si>
    <t>Integrated Chinese Level 1 : Simplified Characters/Textbook</t>
  </si>
  <si>
    <t>Liu, Yuehua; Yao, Tao-Chung; Bi, Nyan-Ping; Ge, Liangyan; Shi, Yaohua</t>
  </si>
  <si>
    <t>Sycamore Row</t>
  </si>
  <si>
    <t>Scorpia</t>
  </si>
  <si>
    <t>Horowitz, Anthony</t>
  </si>
  <si>
    <t>Fish! : A Proven Way to Boost Morale and Improve Results</t>
  </si>
  <si>
    <t>Lundin, Stephen C.; Paul, Harry; Christensen, John</t>
  </si>
  <si>
    <t>Personal</t>
  </si>
  <si>
    <t>True Believer</t>
  </si>
  <si>
    <t>The 4-Hour Workweek : Escape 9-5, Live Anywhere, and Join the New Rich</t>
  </si>
  <si>
    <t>Scar Tissue</t>
  </si>
  <si>
    <t>Kiedis, Anthony; Sloman, Larry</t>
  </si>
  <si>
    <t>The Tower Treasure</t>
  </si>
  <si>
    <t>Dixon, Franklin W.</t>
  </si>
  <si>
    <t>Reading Lolita in Tehran : A Memoir in Books</t>
  </si>
  <si>
    <t>Nafisi, Azar</t>
  </si>
  <si>
    <t>Bag of Bones</t>
  </si>
  <si>
    <t>The Affair</t>
  </si>
  <si>
    <t>World War Z : An Oral History of the Zombie War</t>
  </si>
  <si>
    <t>The Road Less Traveled : A New Psychology of Love, Traditional Values and Spiritual Growth</t>
  </si>
  <si>
    <t>Peck, M. Scott</t>
  </si>
  <si>
    <t>French Women Don't Get Fat</t>
  </si>
  <si>
    <t>Guiliano, Mireille</t>
  </si>
  <si>
    <t>Drums of Autumn</t>
  </si>
  <si>
    <t>Eat This Not That! Supermarket Survival Guide : The No-Diet Weight Loss Solution</t>
  </si>
  <si>
    <t>Zinczenko, Dave; Goulding, Matt</t>
  </si>
  <si>
    <t>Son of a Witch</t>
  </si>
  <si>
    <t>To the Nines</t>
  </si>
  <si>
    <t>Atkins for Life : The Complete Controlled Carb Program for Permanent Weight Loss and Good Health</t>
  </si>
  <si>
    <t>Atkins, Robert C., M.D.</t>
  </si>
  <si>
    <t>Strengths Based Leadership : Great Leaders, Teams, and Why People Follow</t>
  </si>
  <si>
    <t>Rath, Tom; Conchie, Barry</t>
  </si>
  <si>
    <t>I Know This Much Is True</t>
  </si>
  <si>
    <t>Lamb, Wally</t>
  </si>
  <si>
    <t>The Capture</t>
  </si>
  <si>
    <t>Lasky, Kathryn</t>
  </si>
  <si>
    <t>All Dressed in White</t>
  </si>
  <si>
    <t>Clark, Mary Higgins; Burke, Alafair</t>
  </si>
  <si>
    <t>Women in Science : 50 Fearless Pioneers Who Changed the World</t>
  </si>
  <si>
    <t>Ignotofsky, Rachel</t>
  </si>
  <si>
    <t>And I Darken</t>
  </si>
  <si>
    <t>White, Kiersten</t>
  </si>
  <si>
    <t>Without Fail</t>
  </si>
  <si>
    <t>The Killer Angels</t>
  </si>
  <si>
    <t>Shaara, Michael</t>
  </si>
  <si>
    <t>The Night Circus</t>
  </si>
  <si>
    <t>Morgenstern, Erin</t>
  </si>
  <si>
    <t>Timeline</t>
  </si>
  <si>
    <t>The Action Bible : God's Redemptive Story</t>
  </si>
  <si>
    <t>Mauss, Doug (EDT); Cariello, Sergio (ILT)</t>
  </si>
  <si>
    <t>Eisenberg, Arlene; Murkoff, Heidi Eisenberg; Hathaway, Sandee E.</t>
  </si>
  <si>
    <t>The Enemy</t>
  </si>
  <si>
    <t>V is for Vengeance</t>
  </si>
  <si>
    <t>Grafton, Sue</t>
  </si>
  <si>
    <t>The Energy Bus : 10 Rules to Fuel Your Life, Work, and Team with Positive Energy</t>
  </si>
  <si>
    <t>Gordon, Jon</t>
  </si>
  <si>
    <t>Rules</t>
  </si>
  <si>
    <t>Lord, Cynthia</t>
  </si>
  <si>
    <t>The Creators/a History of Heroes of the Imagination</t>
  </si>
  <si>
    <t>Boorstin, Daniel J.</t>
  </si>
  <si>
    <t>The Norton Anthology of Western Music : Classic to Romantic</t>
  </si>
  <si>
    <t>Burkholder, J. Peter (EDT); Palisca, Claude V. (EDT)</t>
  </si>
  <si>
    <t>Life You've Always Wanted : The Spiritual Disciplines for Ordinary People</t>
  </si>
  <si>
    <t>Ortberg, John</t>
  </si>
  <si>
    <t>Fire and Ice</t>
  </si>
  <si>
    <t>Hunter, Erin</t>
  </si>
  <si>
    <t>Playing for Pizza</t>
  </si>
  <si>
    <t>Not a Fan : Becoming A Completely Committed Follower of Jesus</t>
  </si>
  <si>
    <t>Idleman, Kyle</t>
  </si>
  <si>
    <t>Wicked The Grimmerie</t>
  </si>
  <si>
    <t>Cote, David; Marcus, Joan; Schwartz, Stephen; Holzman, Winnie</t>
  </si>
  <si>
    <t>Musicophilia : Tales of Music and the Brain</t>
  </si>
  <si>
    <t>Sacks, Oliver W.</t>
  </si>
  <si>
    <t>Before I Fall</t>
  </si>
  <si>
    <t>Oliver, Lauren</t>
  </si>
  <si>
    <t>The Kitchen House</t>
  </si>
  <si>
    <t>Grissom, Kathleen</t>
  </si>
  <si>
    <t>The Norton Anthology of English Literature</t>
  </si>
  <si>
    <t>Greenblatt, Stephen (EDT)</t>
  </si>
  <si>
    <t>The Bell Jar</t>
  </si>
  <si>
    <t>Plath, Sylvia</t>
  </si>
  <si>
    <t>Assassins : Assignment--Jerusalem, Target--Antichrist</t>
  </si>
  <si>
    <t>Moneyball : The Art of Winning an Unfair Game</t>
  </si>
  <si>
    <t>Lewis, Michael</t>
  </si>
  <si>
    <t>Lock and Key</t>
  </si>
  <si>
    <t>Dessen, Sarah</t>
  </si>
  <si>
    <t>Twelve Sharp</t>
  </si>
  <si>
    <t>Mother of Pearl</t>
  </si>
  <si>
    <t>Haynes, Melinda</t>
  </si>
  <si>
    <t>Quest for the Spark</t>
  </si>
  <si>
    <t>Sniegoski, Tom; Smith, Jeff (ILT)</t>
  </si>
  <si>
    <t>Hoot</t>
  </si>
  <si>
    <t>Hiaasen, Carl</t>
  </si>
  <si>
    <t>Every Young Woman's Battle : Guarding Your Mind, Heart, and Body in a Sex-Saturated World</t>
  </si>
  <si>
    <t>Ethridge, Shannon; Arterburn, Stephen</t>
  </si>
  <si>
    <t>Rose Madder</t>
  </si>
  <si>
    <t>Review Guide for RN Pre Entrance Exam</t>
  </si>
  <si>
    <t>National League for Nursing (COR)</t>
  </si>
  <si>
    <t>The Wide Window</t>
  </si>
  <si>
    <t>New Choices in Natural Healing : Over 1,800 of the Best Self-Help Remedies from the World of Alternative Medicine</t>
  </si>
  <si>
    <t>Gottlieb, Bill (EDT); Dollemore, Doug (EDT)</t>
  </si>
  <si>
    <t>Biology</t>
  </si>
  <si>
    <t>Campbell, Neil A.; Reece, Jane B.</t>
  </si>
  <si>
    <t>LSAT Logical Reasoning Bible</t>
  </si>
  <si>
    <t>Leadership : Theory and Practice</t>
  </si>
  <si>
    <t>Northouse, Peter Guy</t>
  </si>
  <si>
    <t>How to Dork Your Diary</t>
  </si>
  <si>
    <t>Culturally Proficient Instruction : A Guide for People Who Teach</t>
  </si>
  <si>
    <t>Robins, Kikanza Nuri; Lindsey, Randall B.; Lindsey, Delores B.; Terrell, Raymond D.; Ochoa, Alberto M. (FRW)</t>
  </si>
  <si>
    <t>The Tortilla Curtain</t>
  </si>
  <si>
    <t>Boyle, T. Coraghessan</t>
  </si>
  <si>
    <t>The Chicago Manual of Style</t>
  </si>
  <si>
    <t>University of Chicago Press (COR)</t>
  </si>
  <si>
    <t>Naked</t>
  </si>
  <si>
    <t>My Sister's Keeper</t>
  </si>
  <si>
    <t>The Dangerous Book for Boys</t>
  </si>
  <si>
    <t>Iggulden, Conn; Iggulden, Hal</t>
  </si>
  <si>
    <t>Mr. Mercedes</t>
  </si>
  <si>
    <t>7th Heaven</t>
  </si>
  <si>
    <t>Warriors Don't Cry : A Searing Memoir of the Battle to Integrate Little Rock's Central High</t>
  </si>
  <si>
    <t>Beals, Melba Pattillo</t>
  </si>
  <si>
    <t>Practical Research : Planning and Design</t>
  </si>
  <si>
    <t>Leedy, Paul D.; Ormrod, Jeanne Ellis</t>
  </si>
  <si>
    <t>The End</t>
  </si>
  <si>
    <t>The Son</t>
  </si>
  <si>
    <t>Meyer, Philipp</t>
  </si>
  <si>
    <t>Using &amp; Understanding Mathematics : A Quantitative Reasoning Approach</t>
  </si>
  <si>
    <t>Bennett, Jeffrey; Briggs, William</t>
  </si>
  <si>
    <t>Forever Summer</t>
  </si>
  <si>
    <t>Lawson, Nigella; Tinslay, Petrina (PHT)</t>
  </si>
  <si>
    <t>The Warrior Heir</t>
  </si>
  <si>
    <t>Chima, Cinda Williams</t>
  </si>
  <si>
    <t>The Second Summer of the Sisterhood</t>
  </si>
  <si>
    <t>Command Authority</t>
  </si>
  <si>
    <t>Clancy, Tom; Greaney, Mark (CON)</t>
  </si>
  <si>
    <t>Bluegrass Conspiracy : An Inside Story of Power, Greed, Drugs, and Murder</t>
  </si>
  <si>
    <t>Denton, Sally</t>
  </si>
  <si>
    <t>Love Walked in</t>
  </si>
  <si>
    <t>De los Santos, Marisa</t>
  </si>
  <si>
    <t>Speaker for the Dead</t>
  </si>
  <si>
    <t>The Fellowship of the Ring : The Lord of the Rings: Part One</t>
  </si>
  <si>
    <t>One Summer</t>
  </si>
  <si>
    <t>The Adventures of Huckleberry Finn</t>
  </si>
  <si>
    <t>Twain, Mark</t>
  </si>
  <si>
    <t>Sisterhood of the Traveling Pants</t>
  </si>
  <si>
    <t>Killing Floor</t>
  </si>
  <si>
    <t>Refuge Recovery : A Buddhist Path to Recovering from Addiction</t>
  </si>
  <si>
    <t>Levine, Noah</t>
  </si>
  <si>
    <t>Sex, Drugs, and Cocoa Puffs : A Low Culture Manifesto</t>
  </si>
  <si>
    <t>Klosterman, Chuck</t>
  </si>
  <si>
    <t>Fundamentals of Nursing</t>
  </si>
  <si>
    <t>Potter, Patricia A. RN, Ph.D.; Perry, Anne Griffin, R.N.; Stockert, Patricia A., R.N., Ph.D.; Hall, Amy M., R.N., Ph.D.</t>
  </si>
  <si>
    <t>The Vile Village</t>
  </si>
  <si>
    <t>I Funny : A Middle School Story</t>
  </si>
  <si>
    <t>Patterson, James; Grabenstein, Chris; Park, Laura (ILT)</t>
  </si>
  <si>
    <t>Tiny Beautiful Things : Advice on Love and Life from Dear Sugar</t>
  </si>
  <si>
    <t>One Soldier's Story : A Memoir</t>
  </si>
  <si>
    <t>Dole, Bob</t>
  </si>
  <si>
    <t>Chasing Fire</t>
  </si>
  <si>
    <t>Imaginative Writing : The Elements of Craft</t>
  </si>
  <si>
    <t>Burroway, Janet</t>
  </si>
  <si>
    <t>From the Corner of His Eye</t>
  </si>
  <si>
    <t>Lehne's Pharmacology for Nursing Care</t>
  </si>
  <si>
    <t>Burchum, Jacqueline Rosenjack; Rosenthal, Laura D., R.N.</t>
  </si>
  <si>
    <t>The Rainbow Comes and Goes : A Mother and Son on Life, Love, and Loss</t>
  </si>
  <si>
    <t>Cooper, Anderson; Vanderbilt, Gloria</t>
  </si>
  <si>
    <t>Stiff : The Curious Lives of Human Cadavers</t>
  </si>
  <si>
    <t>Roach, Mary</t>
  </si>
  <si>
    <t>The Hidden Oracle</t>
  </si>
  <si>
    <t>Martha Stewart's Homekeeping Handbook : The Essential Guide to Caring for Everything in Your Home</t>
  </si>
  <si>
    <t>Stewart, Martha</t>
  </si>
  <si>
    <t>Captain Underpants and the Wrath of the Wicked Wedgie Woman</t>
  </si>
  <si>
    <t>Care of the Soul : A Guide to Cultivating Depth and Sacredness in Everyday Life</t>
  </si>
  <si>
    <t>Moore, Thomas</t>
  </si>
  <si>
    <t>Midnight Runner</t>
  </si>
  <si>
    <t>Higgins, Jack</t>
  </si>
  <si>
    <t>Firefly Lane</t>
  </si>
  <si>
    <t>avg_ChangeAmt</t>
  </si>
  <si>
    <t>2) High list prices resulting in inflated suggested offers</t>
  </si>
  <si>
    <t>3) Anticipated increase in demand(?)</t>
  </si>
  <si>
    <t>4) Catalog error</t>
  </si>
  <si>
    <t xml:space="preserve">Other notes: </t>
  </si>
  <si>
    <t>87% of offer changes are decreases in offer amount</t>
  </si>
  <si>
    <t>Supposed Reasons for Change, in order of frequency:</t>
  </si>
  <si>
    <t>Increased offers</t>
  </si>
  <si>
    <t>% offers increased</t>
  </si>
  <si>
    <t>Offers &gt; $3.00</t>
  </si>
  <si>
    <t>% offers &gt; $3</t>
  </si>
  <si>
    <t>1) Multiple copies on hand, commonly purchased title (includes school reading list)</t>
  </si>
  <si>
    <t>Incorrect UPCs</t>
  </si>
  <si>
    <t>minimum</t>
  </si>
  <si>
    <t>Count of adj offers</t>
  </si>
  <si>
    <t>% incorr upcs</t>
  </si>
  <si>
    <t>Meet The Fockers</t>
  </si>
  <si>
    <t>A Scanner Darkly</t>
  </si>
  <si>
    <t>Apocalypto</t>
  </si>
  <si>
    <t>Dookie</t>
  </si>
  <si>
    <t>Hybrid Theory</t>
  </si>
  <si>
    <t>The Exorcism of Emily Rose</t>
  </si>
  <si>
    <t>Earth Science</t>
  </si>
  <si>
    <t>Tarbuck, Edward J.; Lutgens, Frederick K.; Tasa, Dennis (ILT)</t>
  </si>
  <si>
    <t>Star Wars : The Card Game</t>
  </si>
  <si>
    <t>Fantasy Flight Games (COR)</t>
  </si>
  <si>
    <t>Medical Terminology for Health Professions</t>
  </si>
  <si>
    <t>Ehrlich, Ann; Schroeder, Carol L.; Ehrlich, Laura; Schroeder, Katrina A.</t>
  </si>
  <si>
    <t>Narrative of the Life of Frederick Douglass, an American Slave</t>
  </si>
  <si>
    <t>Douglass, Frederick; Blassingame, John W. (EDT); McKivigan, John R. (EDT); Hinks, Peter P. (EDT); Fulkerson, Gerald (EDT); Blassingame, John W.; McKivigan, John R.; Hinks, Peter P.; Fulkerson, Gerald</t>
  </si>
  <si>
    <t>Intravenous Medications 2017 : A Handbook for Nurses and Health Professionals</t>
  </si>
  <si>
    <t>Gahart, Betty L., R.N.; Nazareno, Adrienne R.; Ortega, Meghan Q. , R. N.</t>
  </si>
  <si>
    <t>What Really Matters for Struggling Readers : Designing Research-Based Programs</t>
  </si>
  <si>
    <t>Allington, Richard L.</t>
  </si>
  <si>
    <t>Data Science from Scratch</t>
  </si>
  <si>
    <t>Grus, Joel</t>
  </si>
  <si>
    <t>Kaplan MCAT Flashcards : Cards in every MCAT science subject: Behavioral Sciences, Biochemistry, Biology, General Chemistry, Organic Chemistry, and Physics</t>
  </si>
  <si>
    <t>Kaplan (COR)</t>
  </si>
  <si>
    <t>The Enormouse Pearl Heist</t>
  </si>
  <si>
    <t>Stilton, Geronimo</t>
  </si>
  <si>
    <t>Night Light for Parents</t>
  </si>
  <si>
    <t>Dobson, James C.; Dobson, Shirley</t>
  </si>
  <si>
    <t>Genetics : From Genes to Genomes</t>
  </si>
  <si>
    <t>Hartwell, Leland H.; Goldberg, Michael L.; Fischer, Janice A.; Hood, Leroy; Aquadro, Charles (CON)</t>
  </si>
  <si>
    <t>Experience Psychology</t>
  </si>
  <si>
    <t>King, Laura A.</t>
  </si>
  <si>
    <t>Norton Anthology of Western Music : The Twentieth Century and After</t>
  </si>
  <si>
    <t>The Walking Dead 6 : A Continuing Story of Survival Horror</t>
  </si>
  <si>
    <t>Kirkman, Robert (CRT); Adlard, Charlie (ILT); Rathburn, Cliff (ILT); Wooton, Rus (CON); Grace, Sina (EDT)</t>
  </si>
  <si>
    <t>Community/Public Health Nursing : Promoting the Health of Populations</t>
  </si>
  <si>
    <t>Nies, Mary A., Ph.D., R.N.; Mcewen, Melanie, Ph. D. , R. N.</t>
  </si>
  <si>
    <t>In the Still of the Night : The Strange Death of Ronda Reynolds and Her Mother's Unceasing Quest For the Truth</t>
  </si>
  <si>
    <t>Rule, Ann</t>
  </si>
  <si>
    <t>Thinking Mathematically</t>
  </si>
  <si>
    <t>Blitzer, Robert</t>
  </si>
  <si>
    <t>Human Anatomy &amp; Physiology : Main Version</t>
  </si>
  <si>
    <t>Marieb, Elaine Nicpon; Smith, Lori A., Ph.D.</t>
  </si>
  <si>
    <t>For Hearing People Only 4th Edition, Volume 1</t>
  </si>
  <si>
    <t>Matthew S. Moore, Linda Levitan</t>
  </si>
  <si>
    <t>The Bachman Books: Four Early Novels by Stephen King</t>
  </si>
  <si>
    <t>Queen Bee</t>
  </si>
  <si>
    <t>Frank, Dorothea Benton</t>
  </si>
  <si>
    <t>I've Got My Eyes on You</t>
  </si>
  <si>
    <t>The Immortalists</t>
  </si>
  <si>
    <t>Benjamin, Chloe</t>
  </si>
  <si>
    <t>Blood Oath</t>
  </si>
  <si>
    <t>Fairstein, Linda A.</t>
  </si>
  <si>
    <t>Dungeon of the Mad Mage</t>
  </si>
  <si>
    <t>Wizards Rpg Team (COR)</t>
  </si>
  <si>
    <t>Sweet Vengeance</t>
  </si>
  <si>
    <t>Michaels, Fern</t>
  </si>
  <si>
    <t>A Lady in Disguise</t>
  </si>
  <si>
    <t>Sands, Lynsay</t>
  </si>
  <si>
    <t>Marvel’s Spider-Man - PlayStation 4</t>
  </si>
  <si>
    <t>Spymaster</t>
  </si>
  <si>
    <t>Supermarket</t>
  </si>
  <si>
    <t>Hall, Bobby</t>
  </si>
  <si>
    <t>Go Dive - PADI Open Water Dive Manual</t>
  </si>
  <si>
    <t>Drew Richardson (Editor)</t>
  </si>
  <si>
    <t>United States History: Preparing for the Advanced Placement Examination, 2018 Edition</t>
  </si>
  <si>
    <t>Management : A Practical Introduction</t>
  </si>
  <si>
    <t>Kinicki, Angelo; Williams, Brian K.</t>
  </si>
  <si>
    <t>MLB The Show 17 Standard Edition - PlayStation 4 Standard Edition</t>
  </si>
  <si>
    <t>Madden NFL 10</t>
  </si>
  <si>
    <t>You May Ask Yourself : An Introduction to Thinking Like a Sociologist</t>
  </si>
  <si>
    <t>Conley, Dalton</t>
  </si>
  <si>
    <t>The Fifth Petal</t>
  </si>
  <si>
    <t>Barry, Brunonia</t>
  </si>
  <si>
    <t>Urry, Lisa A.; Cain, Michael L.; Wasserman, Steven A.; Minorsky, Peter V.; Reece, Jane B.</t>
  </si>
  <si>
    <t>The Book of Summer</t>
  </si>
  <si>
    <t>Gable, Michelle</t>
  </si>
  <si>
    <t>Inside Out</t>
  </si>
  <si>
    <t>Spooky Buddies</t>
  </si>
  <si>
    <t>Cinderella</t>
  </si>
  <si>
    <t>Casanova</t>
  </si>
  <si>
    <t>O Brother Where Art Thou?</t>
  </si>
  <si>
    <t>Alice In Wonderland: Masterpiece Edition</t>
  </si>
  <si>
    <t>Pearl Harbor</t>
  </si>
  <si>
    <t>Count Of Monte Cristo</t>
  </si>
  <si>
    <t>Bambi (Special Edition)</t>
  </si>
  <si>
    <t>Mr. Destiny</t>
  </si>
  <si>
    <t>Pinocchio 70th Anniversary Platinum Edition</t>
  </si>
  <si>
    <t>Princess Diaries 2: Royal Engagement</t>
  </si>
  <si>
    <t>Daddy</t>
  </si>
  <si>
    <t>Hunger : A Memoir of (My) Body</t>
  </si>
  <si>
    <t>Gay, Roxane</t>
  </si>
  <si>
    <t>Wish You Well</t>
  </si>
  <si>
    <t>Wong's Nursing Care of Infants and Children</t>
  </si>
  <si>
    <t>Hockenberry, Marilyn J., Ph.D.; Wilson, David</t>
  </si>
  <si>
    <t>Winningham's Critical Thinking Cases in Nursing : Medical-Surgical, Pediatric, Maternity, and Psychiatric</t>
  </si>
  <si>
    <t>Harding, Mariann M., Ph.D., RN; Snyder, Julie S.; Preusser, Barbara, Ph.D.</t>
  </si>
  <si>
    <t>Accident</t>
  </si>
  <si>
    <t>Black Boy : (American Hunger)</t>
  </si>
  <si>
    <t>Wright, Richard</t>
  </si>
  <si>
    <t>Seeking Safety : A Treatment Manual for Ptsd and Substance Abuse</t>
  </si>
  <si>
    <t>Najavits, Lisa M., Ph.D.</t>
  </si>
  <si>
    <t>Words Their Way : Word Study for Phonics, Vocabulary, and Spelling Instruction: Silver Edition</t>
  </si>
  <si>
    <t>Bear, Donald R.; Invernizzi, Marcia; Templeton, Shane; Johnston, Francine</t>
  </si>
  <si>
    <t>The Art of Public Speaking</t>
  </si>
  <si>
    <t>Lucas, Stephen E.</t>
  </si>
  <si>
    <t>Physics for Scientists and Engineers : Technology Update, Hybrid Edition</t>
  </si>
  <si>
    <t>Serway, Raymond A.; Jewett, John W., Jr.</t>
  </si>
  <si>
    <t>Chemistry : The Central Science</t>
  </si>
  <si>
    <t>Brown, Theodore L.; LeMay, H. Eugene, Jr.; Bursten, Bruce E.; Murphy, Catherine J.; Woodward, Patrick M.</t>
  </si>
  <si>
    <t>Corsair</t>
  </si>
  <si>
    <t>Cussler, Clive; Du Brul, Jack B.</t>
  </si>
  <si>
    <t>Visible Learning for Teachers : Maximizing Impact on Learning</t>
  </si>
  <si>
    <t>Hattie, John</t>
  </si>
  <si>
    <t>Norton Anthology of Western Music : Ancient to Baroque</t>
  </si>
  <si>
    <t>Preacher : Salvation</t>
  </si>
  <si>
    <t>Ennis, Garth; Dillon, Steve</t>
  </si>
  <si>
    <t>The Roosevelts : An Intimate History</t>
  </si>
  <si>
    <t>Ward, Geoffrey C.; Burns, Ken (FRW)</t>
  </si>
  <si>
    <t>The Liberty Amendments : Restoring the American Republic</t>
  </si>
  <si>
    <t>Levin, Mark R.</t>
  </si>
  <si>
    <t>I Hope They Serve Beer in Hell</t>
  </si>
  <si>
    <t>Max, Tucker</t>
  </si>
  <si>
    <t>Only the River Runs Free</t>
  </si>
  <si>
    <t>Thoene, Bodie; Thoene, Brock</t>
  </si>
  <si>
    <t>Diving Beyond the Daily Grind : Book I</t>
  </si>
  <si>
    <t>Swindoll, Charles R.</t>
  </si>
  <si>
    <t>Elementary Principles of Chemical Processes</t>
  </si>
  <si>
    <t>Felder, Richard M.; Rousseau, Ronald W.</t>
  </si>
  <si>
    <t>NCLEX-RN Drug Guide : 300 Medications You Need to Know for the Exam</t>
  </si>
  <si>
    <t>Death of a Salesman : Text and Criticism</t>
  </si>
  <si>
    <t>Miller, Arthur; Weales, Gerald Clifford (EDT)</t>
  </si>
  <si>
    <t>Espresso Tales</t>
  </si>
  <si>
    <t>McCall Smith, Alexander; McIntosh, Iain (ILT)</t>
  </si>
  <si>
    <t>Earthing : The Most Important Health Discovery Ever!</t>
  </si>
  <si>
    <t>Ober, Clinton; Sinatra, Stephen T., M.D.; Zucker, Martin</t>
  </si>
  <si>
    <t>Mm4</t>
  </si>
  <si>
    <t>Iacobucci, Dawn</t>
  </si>
  <si>
    <t>Great Food Fast : Bob Warden's Ultimate Pressure Cooker Recipes</t>
  </si>
  <si>
    <t>Warden, Bob; Stella, Christian (CON)</t>
  </si>
  <si>
    <t>Culturally Responsive Teaching : Theory, Research, and Practice</t>
  </si>
  <si>
    <t>Gay, Geneva; Banks, James A. (FRW)</t>
  </si>
  <si>
    <t>Insurance Handbook for the Medical Office</t>
  </si>
  <si>
    <t>Fordney, Marilyn Takahashi</t>
  </si>
  <si>
    <t>America : The Last Best Hope</t>
  </si>
  <si>
    <t>Bennett, William J.</t>
  </si>
  <si>
    <t>The LSAT Trainer : A Remarkable Self-Study System for the Self-Driven Student</t>
  </si>
  <si>
    <t>Kim, Mike</t>
  </si>
  <si>
    <t>The Black Tattoo</t>
  </si>
  <si>
    <t>Enthoven, Sam</t>
  </si>
  <si>
    <t>John Lennon : The Life</t>
  </si>
  <si>
    <t>Norman, Philip</t>
  </si>
  <si>
    <t>Start Where You Are : Life Lessons in Getting from Where You Are to Where You Want to Be</t>
  </si>
  <si>
    <t>Gardner, Chris; Rivas, Mim Eichler</t>
  </si>
  <si>
    <t>Hope : A Memoir of Survival in Cleveland</t>
  </si>
  <si>
    <t>Berry, Amanda; Dejesus, Gina; Jordan, Mary (NRT); Sullivan, Kevin (NRT)</t>
  </si>
  <si>
    <t>The Closing Of The Western Mind : The Rise Of Faith And The Fall Of Reason</t>
  </si>
  <si>
    <t>Freeman, Charles</t>
  </si>
  <si>
    <t>The Ring &amp; the Crown</t>
  </si>
  <si>
    <t>De La Cruz, Melissa</t>
  </si>
  <si>
    <t>A. A. Milne : Complete Tales and Poems</t>
  </si>
  <si>
    <t>Milne, A. A.</t>
  </si>
  <si>
    <t>Patriot's History of the United States : From Columbus's Great Discovery to the War on Terror</t>
  </si>
  <si>
    <t>Schweikart, Larry; Allen, Michael</t>
  </si>
  <si>
    <t>Know-It-All : One Man's Humble Quest to Become the Smartest Person in the World</t>
  </si>
  <si>
    <t>Jacobs, A. J.</t>
  </si>
  <si>
    <t>Blood Brother : 33 Reasons My Brother, Scott Peterson, Is Guilty.</t>
  </si>
  <si>
    <t>Bird, Anne</t>
  </si>
  <si>
    <t>Lean Thinking : Banish Waste and Create Wealth in Your Corporation</t>
  </si>
  <si>
    <t>Womack, James P.; Jones, Daniel T.</t>
  </si>
  <si>
    <t>Doctor's Book of Food Remedies : The Newest Discoveries in the Power of Food to Cure and Preve</t>
  </si>
  <si>
    <t>Yeager, Selene</t>
  </si>
  <si>
    <t>1Q84</t>
  </si>
  <si>
    <t>Murakami, Haruki; Rubin, Jay (TRN); Gabriel, Philip (TRN)</t>
  </si>
  <si>
    <t>Revolutionary Summer : The Birth of American Independence</t>
  </si>
  <si>
    <t>Mosby's Dictionary of Medicine, Nursing, &amp; Health Professions</t>
  </si>
  <si>
    <t>O'Toole, Marie T. (EDT)</t>
  </si>
  <si>
    <t>Narrative of the Life of Frederick Douglass an American Slave</t>
  </si>
  <si>
    <t>Douglass, Frederick; Blight, David W.</t>
  </si>
  <si>
    <t>The 150 Healthiest Foods on Earth : The Surprising, Unbiased Truth About What You Should Eat and Why</t>
  </si>
  <si>
    <t>Bowden, Jonny</t>
  </si>
  <si>
    <t>Yoga for Dummies</t>
  </si>
  <si>
    <t>Feuerstein, Georg; Payne, Larry, Ph.D.; Folan, Lilias (INT)</t>
  </si>
  <si>
    <t>Global Business Today</t>
  </si>
  <si>
    <t>Hill, Charles W. L.; Hult, G. Tomas M.</t>
  </si>
  <si>
    <t>For Parents Only : Getting Inside the Head of Your Kid</t>
  </si>
  <si>
    <t>Feldhahn, Shaunti; Rice, Lisa A.</t>
  </si>
  <si>
    <t>Living Gluten-Free for Dummies</t>
  </si>
  <si>
    <t>Korn, Danna; Fasano, Alessio, M.D. (FRW)</t>
  </si>
  <si>
    <t>Where God Was Born : A Journey By Land To The Roots Of Religion</t>
  </si>
  <si>
    <t>Feiler, Bruce S.</t>
  </si>
  <si>
    <t>Rip the Page! : Adventures in Creative Writing</t>
  </si>
  <si>
    <t>Benke, Karen</t>
  </si>
  <si>
    <t>Medical Terminology : A Programmed Learning Approach to the Language of Health Care</t>
  </si>
  <si>
    <t>Willis, Marjorie Canfield</t>
  </si>
  <si>
    <t>The Bluebook : A Uniform System of Citation</t>
  </si>
  <si>
    <t>Columbia Law Review (COM); Harvard Law Review (COM); University of Pennsylvania Law Review (COM); Yale Law Journal (COM)</t>
  </si>
  <si>
    <t>Marley &amp; Me : Life and Love With the World's Worst Dog</t>
  </si>
  <si>
    <t>Grogan, John</t>
  </si>
  <si>
    <t>Human Development : A Life-Span View</t>
  </si>
  <si>
    <t>Kail, Robert V.; Cavanaugh, John C.</t>
  </si>
  <si>
    <t>The Success Principles : How to Get from Where You Are to Where You Want to Be</t>
  </si>
  <si>
    <t>Canfield, Jack; Switzer, Janet</t>
  </si>
  <si>
    <t>A Little Bit Wicked : Life, Love, and Faith in Stages</t>
  </si>
  <si>
    <t>Chenoweth, Kristin; Rodgers, Joni (CON)</t>
  </si>
  <si>
    <t>Killing Time : A Novel of the Future</t>
  </si>
  <si>
    <t>Carr, Caleb</t>
  </si>
  <si>
    <t>Advanced Dungeons and Dragons Monster Manual : Special Reference Work</t>
  </si>
  <si>
    <t>Gygax, Gary</t>
  </si>
  <si>
    <t>Pearson Chemistry</t>
  </si>
  <si>
    <t>Wilbraham, Antony C.; Staley, Dennis D.; Matta, Michael S.; Waterman, Edward L.</t>
  </si>
  <si>
    <t>Calculus</t>
  </si>
  <si>
    <t>Stewart, James</t>
  </si>
  <si>
    <t>After Diana : William, Harry, Charles, and the Royal House of Windsor</t>
  </si>
  <si>
    <t>Andersen, Christopher</t>
  </si>
  <si>
    <t>I Like Him, He Likes Her : Alice Alone, Simply Alic,; Patiently Alice</t>
  </si>
  <si>
    <t>Naylor, Phyllis Reynolds</t>
  </si>
  <si>
    <t>Teach Like a Champion 2.0 : 62 Techniques that Put Students on the Path to College</t>
  </si>
  <si>
    <t>Lemov, Doug; Atkins, Norman (FRW)</t>
  </si>
  <si>
    <t>Medical Law and Ethics</t>
  </si>
  <si>
    <t>Fremgen, Bonnie F., Ph.D.</t>
  </si>
  <si>
    <t>Saga 1</t>
  </si>
  <si>
    <t>Vaughan, Brian K.; Staples, Fiona (ILT)</t>
  </si>
  <si>
    <t>Exploring the Religions of Our World</t>
  </si>
  <si>
    <t>Clemmons, Nancy</t>
  </si>
  <si>
    <t>Worst Case</t>
  </si>
  <si>
    <t>Customer Satisfaction Is Worthless, Customer Loyalty Is Priceless : How to Make Customers Love You, Keep Them Coming Back and Tell Everyone They Know</t>
  </si>
  <si>
    <t>Gitomer, Jeffrey</t>
  </si>
  <si>
    <t>The Last Song</t>
  </si>
  <si>
    <t>The First Six Weeks of School</t>
  </si>
  <si>
    <t>Denton, Paula; Kriete, Roxann</t>
  </si>
  <si>
    <t>Design Patterns : Elements of Reusable Object-Oriented Software</t>
  </si>
  <si>
    <t>Gamma, Erich; Helm, Richard; Johnson, Ralph; Vlissides, John</t>
  </si>
  <si>
    <t>The Luxe</t>
  </si>
  <si>
    <t>Godbersen, Anna</t>
  </si>
  <si>
    <t>Lover Avenged : A Novel of the Black Dagger Brotherhood</t>
  </si>
  <si>
    <t>Ward, J. R.</t>
  </si>
  <si>
    <t>Campbell Biology in Focus</t>
  </si>
  <si>
    <t>Urry, Lisa A.; Cain, Michael L.; Wasserman, Steven A.; Minorsky, Peter V.; Jackson, Robert B.</t>
  </si>
  <si>
    <t>Primary Colors : A Novel of Politics</t>
  </si>
  <si>
    <t>Klein, Joe</t>
  </si>
  <si>
    <t>The Lamorna Wink : A Richard Jury Mystery</t>
  </si>
  <si>
    <t>Grimes, Martha</t>
  </si>
  <si>
    <t>Introductory Chemistry : A Foundation</t>
  </si>
  <si>
    <t>Zumdahl, Steven S.; Decoste, Donald J.</t>
  </si>
  <si>
    <t>No More Sleepless Nights</t>
  </si>
  <si>
    <t>Hauri, Peter; Linde, Shirley</t>
  </si>
  <si>
    <t>Literature &amp; Composition : Reading - Writing - Thinking</t>
  </si>
  <si>
    <t>Jago, Carol; Shea, Renee H.; Aufses, Robin Dissin; Scanlon, Lawrence</t>
  </si>
  <si>
    <t>Maine</t>
  </si>
  <si>
    <t>Sullivan, J. Courtney</t>
  </si>
  <si>
    <t>Batgirl 1 : The Darkest Reflection</t>
  </si>
  <si>
    <t>Simone, Gail; Syaf, Ardian (ILT); Cifuentes, Vincente (ILT); Arroeola, Ulises (ILT); Sharpe, Dave (ILT)</t>
  </si>
  <si>
    <t>Seriously--I'm Kidding</t>
  </si>
  <si>
    <t>DeGeneres, Ellen</t>
  </si>
  <si>
    <t>The Here and Now</t>
  </si>
  <si>
    <t>Just One Evil Act</t>
  </si>
  <si>
    <t>George, Elizabeth</t>
  </si>
  <si>
    <t>The Name of the Wind</t>
  </si>
  <si>
    <t>Rothfuss, Patrick</t>
  </si>
  <si>
    <t>10 Actual, Official LSAT Preptests</t>
  </si>
  <si>
    <t>Law School Admission Council (COR)</t>
  </si>
  <si>
    <t>The Best Light Recipe : A Best Recipe classic</t>
  </si>
  <si>
    <t>Cook's Illustrated Magazine (EDT); Tremblay, Carl (PHT); Van Ackere, Daniel J. (PHT); Burgoyne, John (ILT)</t>
  </si>
  <si>
    <t>The Rider Tarot Deck</t>
  </si>
  <si>
    <t>Waite, Arthur Edward</t>
  </si>
  <si>
    <t>Reclaiming Conversation : The Power of Talk in a Digital Age</t>
  </si>
  <si>
    <t>Turkle, Sherry</t>
  </si>
  <si>
    <t>Preacher Dixie Fried : Featuring Cassidy : Blood &amp; Whiskey : A Tale from the Good Ol              ' Days</t>
  </si>
  <si>
    <t>Introduction to Maternity and Pediatric Nursing</t>
  </si>
  <si>
    <t>Leifer, Gloria</t>
  </si>
  <si>
    <t>Community As Partner : Theory and Practice in Nursing</t>
  </si>
  <si>
    <t>Anderson, Elizabeth T., DrPH, RN; McFarlane, Judith, DrPH, RN</t>
  </si>
  <si>
    <t>Neuroscience : Exploring the Brain</t>
  </si>
  <si>
    <t>Bear, Mark F.; Connors, Barry W.; Paradiso, Michael A.</t>
  </si>
  <si>
    <t>The New Bill James Historical Baseball Abstract : The Classic</t>
  </si>
  <si>
    <t>James, Bill</t>
  </si>
  <si>
    <t>A Darkness More Than Night</t>
  </si>
  <si>
    <t>Extra Nutty! : Even More Letters from a Nut</t>
  </si>
  <si>
    <t>Nancy, Ted L.</t>
  </si>
  <si>
    <t>The Other Me</t>
  </si>
  <si>
    <t>Sarginson, Saskia</t>
  </si>
  <si>
    <t>The Civil War : An Illustrated History</t>
  </si>
  <si>
    <t>Ward, Geoffrey C.</t>
  </si>
  <si>
    <t>Preacher 3 : Proud Americans</t>
  </si>
  <si>
    <t>Ennis, Garth; Dillon, Steve; Hollingsworth, Matt</t>
  </si>
  <si>
    <t>Song of Solomon</t>
  </si>
  <si>
    <t>A Life-Changing Encounter with God's Word From the Book of John</t>
  </si>
  <si>
    <t>Lee-Thorp, Karen (EDT)</t>
  </si>
  <si>
    <t>Thomas &amp; the Magic Railroad</t>
  </si>
  <si>
    <t>Elvis: '68 Comeback - Special Edition</t>
  </si>
  <si>
    <t>Lost: The Complete Second Season</t>
  </si>
  <si>
    <t>Planet Earth: The Complete Collection</t>
  </si>
  <si>
    <t>Zeus &amp; Roxanne</t>
  </si>
  <si>
    <t>Billy Blanks - Ultimate Bootcamp</t>
  </si>
  <si>
    <t>My Best Friend's Girl</t>
  </si>
  <si>
    <t>The Little Rascals</t>
  </si>
  <si>
    <t>American Pie 2</t>
  </si>
  <si>
    <t>Intolerable Cruelty</t>
  </si>
  <si>
    <t>The Walking Dead (Special Edition)</t>
  </si>
  <si>
    <t>Fame Monster</t>
  </si>
  <si>
    <t>Pocahontas [Original Soundtrack] [Remaster]</t>
  </si>
  <si>
    <t>Higher Ground</t>
  </si>
  <si>
    <t>Network+ Guide to Networks</t>
  </si>
  <si>
    <t>West, Jill; Dean, Tamara; Andrews, Jean</t>
  </si>
  <si>
    <t>Princess And The Frog</t>
  </si>
  <si>
    <t>Peter Pan (Diamond Edition)</t>
  </si>
  <si>
    <t>Downton Abbey: Season 3</t>
  </si>
  <si>
    <t>The Walking Dead: Season 3</t>
  </si>
  <si>
    <t>Proof of Life</t>
  </si>
  <si>
    <t>Cinderella Story/Sisterhood of the Traveling Pants</t>
  </si>
  <si>
    <t>Smurfs: Volume One</t>
  </si>
  <si>
    <t>Firewall</t>
  </si>
  <si>
    <t>Walk the Line Collector's Edition</t>
  </si>
  <si>
    <t>Homeland: Season 4</t>
  </si>
  <si>
    <t>Unleashed</t>
  </si>
  <si>
    <t>American Gangster</t>
  </si>
  <si>
    <t>Heroes: Season 2</t>
  </si>
  <si>
    <t>Bring It On: Fight To The Finish</t>
  </si>
  <si>
    <t>How To Lose A Guy In 10 Days</t>
  </si>
  <si>
    <t>Dexter: The Sixth Season</t>
  </si>
  <si>
    <t>Lemony Snicket's A Series of Unfortunate Events</t>
  </si>
  <si>
    <t>Avatar: The Last Airbender: The Complete Series</t>
  </si>
  <si>
    <t>Teenage Mutant Ninja Turtles</t>
  </si>
  <si>
    <t>Hardwired: To Self-Destruct</t>
  </si>
  <si>
    <t>Physical Geology</t>
  </si>
  <si>
    <t>American Geological Institute (COR); National Association of Geoscience Teachers (COR); Cronin, Vincent S. (EDT); Tasa, Dennis G. (ILT)</t>
  </si>
  <si>
    <t>Give Me Liberty! : An American History: To 1877</t>
  </si>
  <si>
    <t>Sycamore</t>
  </si>
  <si>
    <t>Chancellor, Bryn</t>
  </si>
  <si>
    <t>Map of the Heart</t>
  </si>
  <si>
    <t>Wiggs, Susan</t>
  </si>
  <si>
    <t>Warcross</t>
  </si>
  <si>
    <t>Lu, Marie</t>
  </si>
  <si>
    <t>My Drunk Kitchen : A Guide to Eating, Drinking, &amp; Going With Your Gut</t>
  </si>
  <si>
    <t>Hart, Hannah; Roemer, Robin (PHT)</t>
  </si>
  <si>
    <t>The Forever Summer</t>
  </si>
  <si>
    <t>Brenner, Jamie</t>
  </si>
  <si>
    <t>Cracking the Coding Interview : 189 Programming Questions and Solutions</t>
  </si>
  <si>
    <t>Mcdowell, Gayle Laakmann</t>
  </si>
  <si>
    <t>HESI Comprehensive Review for the NCLEX-RN Examination</t>
  </si>
  <si>
    <t>Cuellar, E. Tina, Ph.D. (EDT)</t>
  </si>
  <si>
    <t>Deadpool</t>
  </si>
  <si>
    <t>The Bipolar Child : The Definitive and Reassuring Guide to Childhood's Most Misunderstood Disorder</t>
  </si>
  <si>
    <t>Papolos, Demitri F., M.D.; Papolos, Janice</t>
  </si>
  <si>
    <t>I Am Not Your Perfect Mexican Daughter</t>
  </si>
  <si>
    <t>Sanchez, Erika L.</t>
  </si>
  <si>
    <t>Guinness World Records 2018 Gamer's Edition : The Ultimate Guide to Gaming Records</t>
  </si>
  <si>
    <t>Guinness World Records (COR)</t>
  </si>
  <si>
    <t>Lilac Lane</t>
  </si>
  <si>
    <t>Woods, Sherryl</t>
  </si>
  <si>
    <t>Weight Watchers 5 Ingredient 15 Minute Cookbook</t>
  </si>
  <si>
    <t>Illustrated book of steam and rail: The history and development of the train and an evocative guide to the world's great train journeys</t>
  </si>
  <si>
    <t>Exploring Creation with General Science: 2nd Edition</t>
  </si>
  <si>
    <t>Pictionary First Edition</t>
  </si>
  <si>
    <t>Pictionary Game</t>
  </si>
  <si>
    <t>The Mostly True Adventures of Homer P. Figg</t>
  </si>
  <si>
    <t>FYI: For Your Improvement - For Learners, Managers, Mentors, and Feedback Givers</t>
  </si>
  <si>
    <t>Learning to Choose, Choosing to Learn: The Key to Student Motivation and Achievement</t>
  </si>
  <si>
    <t>Doom - Xbox One</t>
  </si>
  <si>
    <t>Mark of the Hawk/The Proud and Damned/Drums in the Deep South</t>
  </si>
  <si>
    <t>Raymie Nightingale</t>
  </si>
  <si>
    <t>FIFA Soccer 10</t>
  </si>
  <si>
    <t>The TB12 Method : How to Achieve a Lifetime of Sustained Peak Performance</t>
  </si>
  <si>
    <t>Brady, Tom</t>
  </si>
  <si>
    <t>Vocabulary Workshop: Enriched Edition: Student Edition: Level F @2012</t>
  </si>
  <si>
    <t>Warhammer 40000 Rulebook</t>
  </si>
  <si>
    <t>uDraw Studio - Game and Tablet</t>
  </si>
  <si>
    <t>Mario Kart 8 - Nintendo Wii U</t>
  </si>
  <si>
    <t>Captain America: The First Avenger</t>
  </si>
  <si>
    <t>Transformers: Revenge of the Fallen (Single Disc)</t>
  </si>
  <si>
    <t>Presidents of War</t>
  </si>
  <si>
    <t>Beschloss, Michael</t>
  </si>
  <si>
    <t>In the Kitchen with David, Includes Exclusive Bonus Material</t>
  </si>
  <si>
    <t>Venable, David</t>
  </si>
  <si>
    <t>You Are Enough : Heartbreak, Healing, and Becoming Whole</t>
  </si>
  <si>
    <t>Hale, Mandy</t>
  </si>
  <si>
    <t>The Monkey Wrench Gang</t>
  </si>
  <si>
    <t>Abbey, Edward</t>
  </si>
  <si>
    <t>Serenity</t>
  </si>
  <si>
    <t>Tom Clancy Line of Sight</t>
  </si>
  <si>
    <t>Under Currents</t>
  </si>
  <si>
    <t>Halloween (BD/DVD Combo)</t>
  </si>
  <si>
    <t>A Measure of Darkness</t>
  </si>
  <si>
    <t>Kellerman, Jonathan; Kellerman, Jesse</t>
  </si>
  <si>
    <t>The Last House Guest</t>
  </si>
  <si>
    <t>Miranda, Megan</t>
  </si>
  <si>
    <t>The Nickel Boys</t>
  </si>
  <si>
    <t>The Incredibles 2</t>
  </si>
  <si>
    <t>The Unhoneymooners</t>
  </si>
  <si>
    <t>Lauren, Christina</t>
  </si>
  <si>
    <t>The Golden Hour</t>
  </si>
  <si>
    <t>Williams, Beatriz</t>
  </si>
  <si>
    <t>The Store</t>
  </si>
  <si>
    <t>Patterson, James; Dilallo, Richard</t>
  </si>
  <si>
    <t>Mrs. Everything</t>
  </si>
  <si>
    <t>Weiner, Jennifer</t>
  </si>
  <si>
    <t>The High Tide Club</t>
  </si>
  <si>
    <t>Andrews, Mary Kay</t>
  </si>
  <si>
    <t>On Earth We're Briefly Gorgeous</t>
  </si>
  <si>
    <t>Vuong, Ocean</t>
  </si>
  <si>
    <t>A Woman Is No Man</t>
  </si>
  <si>
    <t>Rum, Etaf</t>
  </si>
  <si>
    <t>Without Mercy</t>
  </si>
  <si>
    <t>Jackson, Lisa</t>
  </si>
  <si>
    <t>California Girls</t>
  </si>
  <si>
    <t>Mallery, Susan</t>
  </si>
  <si>
    <t>Daisy Jones &amp; the Six</t>
  </si>
  <si>
    <t>Reid, Taylor Jenkins</t>
  </si>
  <si>
    <t>Focus : Elevating the Essentials to Radically Improve Student Learning</t>
  </si>
  <si>
    <t>Schmoker, Mike</t>
  </si>
  <si>
    <t>Howard Stern Comes Again</t>
  </si>
  <si>
    <t>Stern, Howard</t>
  </si>
  <si>
    <t>Two Can Keep a Secret</t>
  </si>
  <si>
    <t>McManus, Karen M.</t>
  </si>
  <si>
    <t>The Guest Book</t>
  </si>
  <si>
    <t>Blake, Sarah</t>
  </si>
  <si>
    <t>Twisted Prey</t>
  </si>
  <si>
    <t>The Stranger Diaries</t>
  </si>
  <si>
    <t>Griffiths, Elly</t>
  </si>
  <si>
    <t>Cottage by the Sea</t>
  </si>
  <si>
    <t>The Golden Compass</t>
  </si>
  <si>
    <t>One Direction: Up All Night - The Live Tour</t>
  </si>
  <si>
    <t>Little Children</t>
  </si>
  <si>
    <t>Criminal Minds: The Fourth Season</t>
  </si>
  <si>
    <t>South Park: The Complete Third Season</t>
  </si>
  <si>
    <t>MTV - Newlyweds: Nick &amp; Jessica - The Complete First Season</t>
  </si>
  <si>
    <t>Airplane! "Don't Call Me Shirley!" Edition</t>
  </si>
  <si>
    <t>Road House</t>
  </si>
  <si>
    <t>Die Another Day (Special Edition)</t>
  </si>
  <si>
    <t>Eastern Promises</t>
  </si>
  <si>
    <t>Uptown Girls</t>
  </si>
  <si>
    <t>Windtalkers</t>
  </si>
  <si>
    <t>Friday Night Lights</t>
  </si>
  <si>
    <t>Death Race</t>
  </si>
  <si>
    <t>Wanted (Special Edition)</t>
  </si>
  <si>
    <t>Law &amp; Order: Special Victims Unit Season 2</t>
  </si>
  <si>
    <t>Accepted</t>
  </si>
  <si>
    <t>Get Him To The Greek</t>
  </si>
  <si>
    <t>Entourage: The Complete Sixth Season</t>
  </si>
  <si>
    <t>Lone Survivor</t>
  </si>
  <si>
    <t>Just My Luck</t>
  </si>
  <si>
    <t>Samantha: An American Girl Holiday</t>
  </si>
  <si>
    <t>Angel: Season 1</t>
  </si>
  <si>
    <t>Garfield: A Tail Of Two Kitties</t>
  </si>
  <si>
    <t>Garden State</t>
  </si>
  <si>
    <t>Transporter</t>
  </si>
  <si>
    <t>Kingdom Of Heaven</t>
  </si>
  <si>
    <t>Dumb and Dumberer</t>
  </si>
  <si>
    <t>Jackass the Movie - Special Edition</t>
  </si>
  <si>
    <t>Star Wars Episode I: The Phantom Menace</t>
  </si>
  <si>
    <t>Adventure Time: It Came From The Nightosphere</t>
  </si>
  <si>
    <t>Contagion</t>
  </si>
  <si>
    <t>Soderbergh, Steven</t>
  </si>
  <si>
    <t>Music and Lyrics</t>
  </si>
  <si>
    <t>300 Special Edition</t>
  </si>
  <si>
    <t>Matrix</t>
  </si>
  <si>
    <t>Son Of Batman</t>
  </si>
  <si>
    <t>Bridget Jones's Diary</t>
  </si>
  <si>
    <t>101 Dalmatians II: Patch's London Adv</t>
  </si>
  <si>
    <t>4 Film Favorites: Police Academy 1-4</t>
  </si>
  <si>
    <t>Ocean's Twelve</t>
  </si>
  <si>
    <t>Watch</t>
  </si>
  <si>
    <t>Pretender: Season 4</t>
  </si>
  <si>
    <t>Parental Guidance</t>
  </si>
  <si>
    <t>Goodfellas</t>
  </si>
  <si>
    <t>Two Weeks Notice</t>
  </si>
  <si>
    <t>The Matrix Revolutions</t>
  </si>
  <si>
    <t>Scooby-Doo and the Cyber Chase</t>
  </si>
  <si>
    <t>X-Men Trilogy</t>
  </si>
  <si>
    <t>Hurt Locker</t>
  </si>
  <si>
    <t>Green Zone</t>
  </si>
  <si>
    <t>Back To The Future 25th Anniversary Trilogy</t>
  </si>
  <si>
    <t>The Man With The Iron Fists</t>
  </si>
  <si>
    <t>Monsters Inc.</t>
  </si>
  <si>
    <t>Cinderella (Two-Disc Diamond Edition Blu-ray/DVD Combo in Blu-ray Packaging)</t>
  </si>
  <si>
    <t>Invincible</t>
  </si>
  <si>
    <t>The Book Of Life</t>
  </si>
  <si>
    <t>Riot!</t>
  </si>
  <si>
    <t>Fly</t>
  </si>
  <si>
    <t>Duets: An American Classic</t>
  </si>
  <si>
    <t>Bringing Down the Horse</t>
  </si>
  <si>
    <t>Long Black Veil</t>
  </si>
  <si>
    <t>Crash</t>
  </si>
  <si>
    <t>Greatest Hits</t>
  </si>
  <si>
    <t>Greatest Hits 2</t>
  </si>
  <si>
    <t>From Under the Cork Tree</t>
  </si>
  <si>
    <t>The Walking Dead: Season 2</t>
  </si>
  <si>
    <t>Chronicle Vol. 2: Twenty Great CCR Classics</t>
  </si>
  <si>
    <t>Dirty Boogie</t>
  </si>
  <si>
    <t>Fireflies</t>
  </si>
  <si>
    <t>Bowfinger</t>
  </si>
  <si>
    <t>Seabiscuit</t>
  </si>
  <si>
    <t>Somewhere In Time</t>
  </si>
  <si>
    <t>Kicking &amp; Screaming/Big Fat Liar</t>
  </si>
  <si>
    <t>About A Boy</t>
  </si>
  <si>
    <t>Tremors</t>
  </si>
  <si>
    <t>Jillian Michaels: Banish Fat Boost Metabolism</t>
  </si>
  <si>
    <t>Dirty Dancing 20th Anniversary Edition</t>
  </si>
  <si>
    <t>Mad Men Season 5</t>
  </si>
  <si>
    <t>Game Of Thrones: The Complete First Season</t>
  </si>
  <si>
    <t>Game Of Thrones: The Complete Second Season</t>
  </si>
  <si>
    <t>Entourage: The Complete First Season</t>
  </si>
  <si>
    <t>Carnivale: The Complete Second Season</t>
  </si>
  <si>
    <t>Game Of Thrones: The Complete Fifth Season</t>
  </si>
  <si>
    <t>Dane Cook's Vicious Circle</t>
  </si>
  <si>
    <t>Bella</t>
  </si>
  <si>
    <t>Evil Dead 2</t>
  </si>
  <si>
    <t>Mad Money</t>
  </si>
  <si>
    <t>Last Chance Harvey</t>
  </si>
  <si>
    <t>Dragon Ball Z: Season 4</t>
  </si>
  <si>
    <t>Vertical Limit: Special Edition</t>
  </si>
  <si>
    <t>Aladdin (Diamond Edition)</t>
  </si>
  <si>
    <t>Tron: Legacy 3D</t>
  </si>
  <si>
    <t>House of The Dead</t>
  </si>
  <si>
    <t>The 5th Wave</t>
  </si>
  <si>
    <t>Camelot</t>
  </si>
  <si>
    <t>Curse of the Golden Flower</t>
  </si>
  <si>
    <t>Murder on the Orient Express</t>
  </si>
  <si>
    <t>Christie, Agatha</t>
  </si>
  <si>
    <t>Left For Dead</t>
  </si>
  <si>
    <t>Jance, Judith A.</t>
  </si>
  <si>
    <t>The Sisters Brothers</t>
  </si>
  <si>
    <t>Dewitt, Patrick</t>
  </si>
  <si>
    <t>The Anxiety Workbook for Teens : Activities to Help You Deal With Anxiety &amp; Worry</t>
  </si>
  <si>
    <t>Schab, Lisa M.</t>
  </si>
  <si>
    <t>I'll Give You the Sun</t>
  </si>
  <si>
    <t>Nelson, Jandy</t>
  </si>
  <si>
    <t>Critical Mass</t>
  </si>
  <si>
    <t>Martini, Steve</t>
  </si>
  <si>
    <t>Obama's Wars</t>
  </si>
  <si>
    <t>The Unbearable Lightness of Scones</t>
  </si>
  <si>
    <t>High Fidelity</t>
  </si>
  <si>
    <t>Hornby, Nick</t>
  </si>
  <si>
    <t>A Painted House</t>
  </si>
  <si>
    <t>Low 1 : The Delirium of Hope</t>
  </si>
  <si>
    <t>Remender, Rick; Tocchini, Greg (ILT)</t>
  </si>
  <si>
    <t>Flowers in the Attic/Petals on the Wind</t>
  </si>
  <si>
    <t>Andrews, V. C.</t>
  </si>
  <si>
    <t>Time Eyewitness : 150 Years of Photojournalism</t>
  </si>
  <si>
    <t>Noah's Compass</t>
  </si>
  <si>
    <t>Tyler, Anne</t>
  </si>
  <si>
    <t>Genetic Analysis : An Integrative Approach</t>
  </si>
  <si>
    <t>Sanders, Mark F.; Bowman, John L.</t>
  </si>
  <si>
    <t>Pretending to Dance</t>
  </si>
  <si>
    <t>Chamberlain, Diane</t>
  </si>
  <si>
    <t>The Bible Through the Ages</t>
  </si>
  <si>
    <t>Velvet Elvis : Repainting The Christian Faith</t>
  </si>
  <si>
    <t>Bell, Rob</t>
  </si>
  <si>
    <t>The Next Best Thing</t>
  </si>
  <si>
    <t>The Complete Fiction of H. P. Lovecraft</t>
  </si>
  <si>
    <t>Lovecraft, H. P.</t>
  </si>
  <si>
    <t>Elder Scrolls V : Skyrim Legendary Standard Edition: Prima Official Game Guide</t>
  </si>
  <si>
    <t>Hodgson, David S. J.; Stratton, Steve; Cornett, Steve</t>
  </si>
  <si>
    <t>Suspect</t>
  </si>
  <si>
    <t>Lescroart, John T.</t>
  </si>
  <si>
    <t>The Reivers : A Reminiscence</t>
  </si>
  <si>
    <t>Kisses from Katie : A Story of Relentless Love and Redemption</t>
  </si>
  <si>
    <t>Davis, Katie; Clark, Beth (CON)</t>
  </si>
  <si>
    <t>Pushing Electrons : A Guide for Students of Organic Chemistry</t>
  </si>
  <si>
    <t>Weeks, Daniel P.</t>
  </si>
  <si>
    <t>Becoming Naomi Leon</t>
  </si>
  <si>
    <t>Ryan, Pam Munoz</t>
  </si>
  <si>
    <t>The Saturday Big Tent Wedding Party</t>
  </si>
  <si>
    <t>McCall Smith, Alexander</t>
  </si>
  <si>
    <t>The Secret Keeper</t>
  </si>
  <si>
    <t>Lewis, Beverly</t>
  </si>
  <si>
    <t>Something More : Excavating Your Authentic Self</t>
  </si>
  <si>
    <t>Buffalo Woman Comes Singing : The Spirit Song of a Rainbow Medicine Woman</t>
  </si>
  <si>
    <t>Medicine Eagle, Brooke</t>
  </si>
  <si>
    <t>Building a Foundation in Mathematics</t>
  </si>
  <si>
    <t>Njatc (COR); Peterson, John</t>
  </si>
  <si>
    <t>The Bancroft Strategy</t>
  </si>
  <si>
    <t>Ludlum, Robert</t>
  </si>
  <si>
    <t>The Divergent Series : Divergent + Insurgent + Allegiant + Four</t>
  </si>
  <si>
    <t>The Murderer's Daughter</t>
  </si>
  <si>
    <t>German in 10 Minutes a Day</t>
  </si>
  <si>
    <t>Kershul, Kristine K.</t>
  </si>
  <si>
    <t>We are Water</t>
  </si>
  <si>
    <t>Mosby's Manual of Diagnostic and Laboratory Tests</t>
  </si>
  <si>
    <t>Pagana, Kathleen Deska, Ph. D. , R. N.; Pagana, Timothy J., M.d.</t>
  </si>
  <si>
    <t>The Heist</t>
  </si>
  <si>
    <t>Evanovich, Janet; Goldberg, Lee</t>
  </si>
  <si>
    <t>Three Roads to the Alamo : The Lives and Fortunes of David Crockett, James Bowie, and William Barret Travis</t>
  </si>
  <si>
    <t>Davis, William C.</t>
  </si>
  <si>
    <t>The Day of Battle : The War in Sicily and Italy, 1943-1944</t>
  </si>
  <si>
    <t>Atkinson, Rick</t>
  </si>
  <si>
    <t>Kept</t>
  </si>
  <si>
    <t>Banks, Maya</t>
  </si>
  <si>
    <t>Nicholas and Alexandra</t>
  </si>
  <si>
    <t>Massie, Robert K.</t>
  </si>
  <si>
    <t>The Glorious Cause : The American Revolution, 1763-1789</t>
  </si>
  <si>
    <t>Middlekauff, Robert</t>
  </si>
  <si>
    <t>The Summer Garden</t>
  </si>
  <si>
    <t>A Manual of Laboratory and Diagnostic Tests</t>
  </si>
  <si>
    <t>Fischbach, Frances Talaska, RN; Dunning, Marshall Barnett, III, Ph.D.</t>
  </si>
  <si>
    <t>In the Heart of the Sea : The Tragedy of the Whaleship Essex</t>
  </si>
  <si>
    <t>Philbrick, Nathaniel</t>
  </si>
  <si>
    <t>Rules for Writers</t>
  </si>
  <si>
    <t>Hacker, Diana; Sommers, Nancy; Van Horn, Marcy Carbajal (CON)</t>
  </si>
  <si>
    <t>Muhammad Ali : His Life and Times</t>
  </si>
  <si>
    <t>Hauser, Thomas</t>
  </si>
  <si>
    <t>The Closer</t>
  </si>
  <si>
    <t>Rivera, Mariano; Coffey, Wayne (CON)</t>
  </si>
  <si>
    <t>American Folklore and Legend</t>
  </si>
  <si>
    <t>Reader's Digest Association</t>
  </si>
  <si>
    <t>Blood Ties</t>
  </si>
  <si>
    <t>Nix, Garth; Williams, Sean</t>
  </si>
  <si>
    <t>The Complete Phantom of the Opera</t>
  </si>
  <si>
    <t>Rice, Jane; Barda, Clive</t>
  </si>
  <si>
    <t>Start Where You Are</t>
  </si>
  <si>
    <t>Patel, Meera Lee</t>
  </si>
  <si>
    <t>Kentucky Sunrise</t>
  </si>
  <si>
    <t>The Gluten-Free Bible</t>
  </si>
  <si>
    <t>Publications International (COR)</t>
  </si>
  <si>
    <t>First Meetings : In the Enderverse</t>
  </si>
  <si>
    <t>The Afghan</t>
  </si>
  <si>
    <t>Forsyth, Frederick</t>
  </si>
  <si>
    <t>An Uncommon History of Common Things</t>
  </si>
  <si>
    <t>Patrick, Bethanne; Thompson, John; Petroski, Henry (FRW)</t>
  </si>
  <si>
    <t>Sylvia Browne's Lessons For Life</t>
  </si>
  <si>
    <t>Browne, Sylvia</t>
  </si>
  <si>
    <t>Family Blessings</t>
  </si>
  <si>
    <t>Spencer, LaVyrle</t>
  </si>
  <si>
    <t>The Baseball Book : Sports Illustrated</t>
  </si>
  <si>
    <t>Fleder, Rob (EDT)</t>
  </si>
  <si>
    <t>Cross Bones</t>
  </si>
  <si>
    <t>Reichs, Kathy</t>
  </si>
  <si>
    <t>Touching Spirit Bear</t>
  </si>
  <si>
    <t>Mikaelsen, Ben</t>
  </si>
  <si>
    <t>Weird but True! : 300 Outrageous Facts</t>
  </si>
  <si>
    <t>National Geographic Society (U. S.) (COR)</t>
  </si>
  <si>
    <t>Mrs. Lincoln's Dressmaker</t>
  </si>
  <si>
    <t>Chiaverini, Jennifer</t>
  </si>
  <si>
    <t>Cracking the Ap World History Exam 2017</t>
  </si>
  <si>
    <t>Princeton Review (COR)</t>
  </si>
  <si>
    <t>Go Down, Moses</t>
  </si>
  <si>
    <t>High Voltage Tattoo</t>
  </si>
  <si>
    <t>Von D, Kat; Sixx, Nikki (FRW)</t>
  </si>
  <si>
    <t>Too Fat to Fish</t>
  </si>
  <si>
    <t>Lange, Artie; Bozza, Anthony; Stern, Howard (FRW)</t>
  </si>
  <si>
    <t>Native Son</t>
  </si>
  <si>
    <t>Possession : A Romance</t>
  </si>
  <si>
    <t>Byatt, A. S.</t>
  </si>
  <si>
    <t>The Jewish Book of Why</t>
  </si>
  <si>
    <t>Kolatch, Alfred J.</t>
  </si>
  <si>
    <t>Basic Physics : A Self-Teaching Guide</t>
  </si>
  <si>
    <t>Kuhn, Karl F.</t>
  </si>
  <si>
    <t>Wild Blue : The Men and Boys Who Flew the B-24s over Germany 1944-45</t>
  </si>
  <si>
    <t>Ambrose, Stephen E.</t>
  </si>
  <si>
    <t>Deadly Stakes</t>
  </si>
  <si>
    <t>This Isn't What It Looks Like</t>
  </si>
  <si>
    <t>Splendor</t>
  </si>
  <si>
    <t>Elementary and Middle School Mathematics : Teaching Developmentally</t>
  </si>
  <si>
    <t>Van De Walle, John A.; Karp, Karen S.; Bay-Williams, Jennifer M.</t>
  </si>
  <si>
    <t>Inherent Vice</t>
  </si>
  <si>
    <t>Pynchon, Thomas</t>
  </si>
  <si>
    <t>Marieb, Elaine Nicpon; Hoehn, Katja</t>
  </si>
  <si>
    <t>Merry Christmas, Alex Cross</t>
  </si>
  <si>
    <t>Stokes Field Guide to Birds : Eastern Region</t>
  </si>
  <si>
    <t>Stokes, Donald; Stokes, Lillian</t>
  </si>
  <si>
    <t>The Blossom Sisters</t>
  </si>
  <si>
    <t>Moulin Rouge (OST)</t>
  </si>
  <si>
    <t>New Miserable Experience</t>
  </si>
  <si>
    <t>Frampton Comes Alive</t>
  </si>
  <si>
    <t>Candle in the Wind/Something About</t>
  </si>
  <si>
    <t>Songs About Jane</t>
  </si>
  <si>
    <t>Eden</t>
  </si>
  <si>
    <t>Greatest Hits Live</t>
  </si>
  <si>
    <t>Hamilton: An American Musical [Original Broadway Cast Recording] [PA]</t>
  </si>
  <si>
    <t>Official GRE Quantitative Reasoning Practice Questions</t>
  </si>
  <si>
    <t>Educational Testing Service (COR)</t>
  </si>
  <si>
    <t>Ancient Times : From the Earliest Nomads to the Last Roman Emperor</t>
  </si>
  <si>
    <t>Bauer, S. Wise; West, Jeff (ILT)</t>
  </si>
  <si>
    <t>Heart of Darkness : An Authoritative Text, Backgrounds and Sources, Criticism</t>
  </si>
  <si>
    <t>Conrad, Joseph; Kimbrough, Robert</t>
  </si>
  <si>
    <t>Islam : A Short History</t>
  </si>
  <si>
    <t>Armstrong, Karen</t>
  </si>
  <si>
    <t>Dark Money : The Hidden History of the Billionaires Behind the Rise of the Radical Right</t>
  </si>
  <si>
    <t>Mayer, Jane</t>
  </si>
  <si>
    <t>Python Crash Course : A Hands-on, Project-based Introduction to Programming</t>
  </si>
  <si>
    <t>Matthes, Eric</t>
  </si>
  <si>
    <t>When Character Was King : A Story of Ronald Reagan</t>
  </si>
  <si>
    <t>Noonan, Peggy</t>
  </si>
  <si>
    <t>Ehrlich, Ann; Schroeder, Carol L.</t>
  </si>
  <si>
    <t>Jim Cramer's Real Money : Sane Investing In An Insane World</t>
  </si>
  <si>
    <t>Cramer, James J.</t>
  </si>
  <si>
    <t>Answered Prayers</t>
  </si>
  <si>
    <t>Doctor Who Character Encyclopedia</t>
  </si>
  <si>
    <t>Loborik, Jason; Gibson, Annabel; Laing, Moray</t>
  </si>
  <si>
    <t>Other Boleyn Girl</t>
  </si>
  <si>
    <t>Gregory, Philippa</t>
  </si>
  <si>
    <t>Steve &amp; Me</t>
  </si>
  <si>
    <t>Irwin, Terri</t>
  </si>
  <si>
    <t>Essentials of Strength Training and Conditioning</t>
  </si>
  <si>
    <t>Baechle, Thomas R. (EDT); Earle, Roger W. (EDT)</t>
  </si>
  <si>
    <t>Closed for the Season</t>
  </si>
  <si>
    <t>Hahn, Mary Downing</t>
  </si>
  <si>
    <t>Fly High, Fly Guy!</t>
  </si>
  <si>
    <t>Arnold, Tedd</t>
  </si>
  <si>
    <t>Clementine : The Life of Mrs. Winston Churchill</t>
  </si>
  <si>
    <t>Purnell, Sonia</t>
  </si>
  <si>
    <t>Tell No One</t>
  </si>
  <si>
    <t>Manhattan Prep GRE : 500 Essential Words</t>
  </si>
  <si>
    <t>Dziura, Jennifer</t>
  </si>
  <si>
    <t>Handbook of Nursing Diagnosis</t>
  </si>
  <si>
    <t>Carpenito, Lynda Juall</t>
  </si>
  <si>
    <t>Dinner With A Perfect Stranger : An Invitation Worth Considering</t>
  </si>
  <si>
    <t>Gregory, David</t>
  </si>
  <si>
    <t>Nesbo, Jo; Barslund, Charlotte (TRN)</t>
  </si>
  <si>
    <t>War Letters : Extraordinary Correspondence from American Wars</t>
  </si>
  <si>
    <t>Carroll, Andrew (EDT)</t>
  </si>
  <si>
    <t>Born Fighting : How The Scots-Irish Shaped America</t>
  </si>
  <si>
    <t>Webb, James H.</t>
  </si>
  <si>
    <t>Bergdorf Blondes</t>
  </si>
  <si>
    <t>Sykes, Plum</t>
  </si>
  <si>
    <t>The Virgin Diet : Drop 7 Foods, Lose 7 Pounds, Just 7 Days</t>
  </si>
  <si>
    <t>Virgin, J. J.</t>
  </si>
  <si>
    <t>Rowling, J. K.; Kay, Jim (ILT)</t>
  </si>
  <si>
    <t>The General vs. the President : Macarthur and Truman at the Brink of Nuclear War</t>
  </si>
  <si>
    <t>Brands, H. W.</t>
  </si>
  <si>
    <t>The Ocean at the End of the Lane</t>
  </si>
  <si>
    <t>Gaiman, Neil</t>
  </si>
  <si>
    <t>Late Bloomer</t>
  </si>
  <si>
    <t>The Smoke at Dawn : A Novel of the Civil War</t>
  </si>
  <si>
    <t>Shaara, Jeff</t>
  </si>
  <si>
    <t>Genki I : An Integrated Course in Elementary Japanese Workbook</t>
  </si>
  <si>
    <t>Banno, Eri</t>
  </si>
  <si>
    <t>The Woman Upstairs</t>
  </si>
  <si>
    <t>Messud, Claire</t>
  </si>
  <si>
    <t>A Land More Kind Than Home</t>
  </si>
  <si>
    <t>Cash, Wiley</t>
  </si>
  <si>
    <t>Conversations With God : An Uncommon Dialogue</t>
  </si>
  <si>
    <t>Walsch, Neale Donald</t>
  </si>
  <si>
    <t>The Pale King : An Unfinished Novel</t>
  </si>
  <si>
    <t>Wallace, David Foster</t>
  </si>
  <si>
    <t>The Bodies Left Behind</t>
  </si>
  <si>
    <t>Rogue</t>
  </si>
  <si>
    <t>Twelfth Night</t>
  </si>
  <si>
    <t>Shakespeare, William; McEachern, Claire (EDT)</t>
  </si>
  <si>
    <t>Cajas De Carton / The Circuit : Relatos de la Vida Peregrina de un Nino Campesino / Stories From the Life of a Migrant Child</t>
  </si>
  <si>
    <t>Jimenez, Francisco</t>
  </si>
  <si>
    <t>Windows With Style : Do-ityourself Window Treatments</t>
  </si>
  <si>
    <t>Merrick</t>
  </si>
  <si>
    <t>Rice, Anne</t>
  </si>
  <si>
    <t>What Great Teachers Do Differently : Seventeen Things That Matter Most</t>
  </si>
  <si>
    <t>Whitaker, Todd</t>
  </si>
  <si>
    <t>Russia House</t>
  </si>
  <si>
    <t>Le Carre, John</t>
  </si>
  <si>
    <t>How to Be Popular</t>
  </si>
  <si>
    <t>Cabot, Meg</t>
  </si>
  <si>
    <t>The Other Woman</t>
  </si>
  <si>
    <t>Green, Jane</t>
  </si>
  <si>
    <t>Every Last One : A Novel</t>
  </si>
  <si>
    <t>Grimm's Fairy Tales</t>
  </si>
  <si>
    <t>Grimm, Jacob; Grimm, Wilhelm; Mondschein, Ken, Ph.D. (INT)</t>
  </si>
  <si>
    <t>The Three Musketeers</t>
  </si>
  <si>
    <t>Dumas, Alexandre; Cooper, Barbara T. (INT); Stade, George (EDT)</t>
  </si>
  <si>
    <t>The New Strong-Willed Child : Birth Through Adolescence</t>
  </si>
  <si>
    <t>Dobson, James C.</t>
  </si>
  <si>
    <t>Do the Right Thing : Inside the Movement That's Bringing Common Sense Back to America</t>
  </si>
  <si>
    <t>Huckabee, Mike</t>
  </si>
  <si>
    <t>New Vegetarian : More Than 75 Fresh, Contemporary Recipes for Pasta, Tagines, Curries, Soups and Stews, and Desserts</t>
  </si>
  <si>
    <t>Asbell, Robin; Duivenvoorden, Yvonne (PHT)</t>
  </si>
  <si>
    <t>Low 2 : Before the Dawn Burns Us</t>
  </si>
  <si>
    <t>Remender, Rick; Tocchini, Greg (ILT); McCaig, Dave (ILT); Wooton, Rus (ILT); Girner, Sebastian (EDT)</t>
  </si>
  <si>
    <t>Living the 7 Habits : Stories of Courage and Inspiration</t>
  </si>
  <si>
    <t>Julie and Julia : My Year of Cooking Dangerously</t>
  </si>
  <si>
    <t>Powell, Julie</t>
  </si>
  <si>
    <t>Resistance</t>
  </si>
  <si>
    <t>Shreve, Anita; Pietsch, Michael (EDT)</t>
  </si>
  <si>
    <t>Deadline</t>
  </si>
  <si>
    <t>The Introvert Advantage : How Quiet People Can Thrive in an Extrovert World</t>
  </si>
  <si>
    <t>Laney, Marti Olsen</t>
  </si>
  <si>
    <t>Pathfinder Roleplaying Game : Bestiary</t>
  </si>
  <si>
    <t>Bulmahn, Jason</t>
  </si>
  <si>
    <t>Jersey Boys : The Story of Frankie Valli &amp; the Four Seasons</t>
  </si>
  <si>
    <t>Cote, David; Marcus, Joan (PHT)</t>
  </si>
  <si>
    <t>Queste</t>
  </si>
  <si>
    <t>Sage, Angie; Zug, Mark (ILT)</t>
  </si>
  <si>
    <t>Siracusa</t>
  </si>
  <si>
    <t>Ephron, Delia</t>
  </si>
  <si>
    <t>The Dollhouse</t>
  </si>
  <si>
    <t>Davis, Fiona</t>
  </si>
  <si>
    <t>Night Road</t>
  </si>
  <si>
    <t>Montana Sky</t>
  </si>
  <si>
    <t>Sherlock Holmes Puzzle Collection : 150 Enigmas for You to Solve, Inspired by the World's Greatest Detective</t>
  </si>
  <si>
    <t>Watson, John, Dr.</t>
  </si>
  <si>
    <t>The Weird Sisters</t>
  </si>
  <si>
    <t>Brown, Eleanor</t>
  </si>
  <si>
    <t>One Fifth Avenue</t>
  </si>
  <si>
    <t>Bushnell, Candace</t>
  </si>
  <si>
    <t>Raven's Strike</t>
  </si>
  <si>
    <t>Briggs, Patricia</t>
  </si>
  <si>
    <t>Top Secret</t>
  </si>
  <si>
    <t>Griffin, W. E. B.; Butterworth, William E., IV</t>
  </si>
  <si>
    <t>Life Application Study Bible : New American Standard Bible</t>
  </si>
  <si>
    <t>Beers, Ronald A. (EDT)</t>
  </si>
  <si>
    <t>Happily Ever After : Companion to the Selection Series</t>
  </si>
  <si>
    <t>Cass, Kiera; Suy, Sandra (ILT)</t>
  </si>
  <si>
    <t>Everyone Worth Knowing</t>
  </si>
  <si>
    <t>Planetary All over the World and Other Stories</t>
  </si>
  <si>
    <t>Ellis, Warren; Cassaday, John</t>
  </si>
  <si>
    <t>Burned</t>
  </si>
  <si>
    <t>Sundays at Tiffany's</t>
  </si>
  <si>
    <t>Patterson, James; Charbonnet, Gabrielle</t>
  </si>
  <si>
    <t>Simple and Delicious Cookbook</t>
  </si>
  <si>
    <t>Taste of Home (COR)</t>
  </si>
  <si>
    <t>Requiem for a Dream</t>
  </si>
  <si>
    <t>Selby, Hubert</t>
  </si>
  <si>
    <t>Care and Keeping of Friends</t>
  </si>
  <si>
    <t>Westcott, Nadine Bernard (ILT)</t>
  </si>
  <si>
    <t>Amplified Bible</t>
  </si>
  <si>
    <t>Nursing Care Plans : Diagnoses, Interventions, and Outcomes</t>
  </si>
  <si>
    <t>Gulanick, Meg; Myers, Judith L., R.N.</t>
  </si>
  <si>
    <t>Prevention's Firm Up In 3 Weeks : Firm Up In 3 Weeks</t>
  </si>
  <si>
    <t>Stanten, Michele; Yeager, Selene</t>
  </si>
  <si>
    <t>The Pocket Dictionary of Signing</t>
  </si>
  <si>
    <t>Butterworth, Rod R.; Flodin, Mickey</t>
  </si>
  <si>
    <t>Maternal Child Nursing Care</t>
  </si>
  <si>
    <t>Perry, Shannon E., R.N., Ph.D.; Hockenberry, Marilyn J., Ph.D.; Lowdermilk, Deitra Leonard, Ph.d.; Wilson, David, R.N.</t>
  </si>
  <si>
    <t>Gods and Generals</t>
  </si>
  <si>
    <t>Once We Were Brothers</t>
  </si>
  <si>
    <t>Balson, Ronald H.</t>
  </si>
  <si>
    <t>Doctor Who and Philosophy : Bigger on the Inside</t>
  </si>
  <si>
    <t>Lewis, Courtland (EDT); Smithka, Paula (EDT)</t>
  </si>
  <si>
    <t>Sideways Arithmetic from Wayside School</t>
  </si>
  <si>
    <t>Sachar, Louis</t>
  </si>
  <si>
    <t>Kitchen Princess 1</t>
  </si>
  <si>
    <t>Ando, Natsumi</t>
  </si>
  <si>
    <t>Born in Fire</t>
  </si>
  <si>
    <t>Dark Horse</t>
  </si>
  <si>
    <t>unSpun : Finding Facts in a World of Disinformation</t>
  </si>
  <si>
    <t>Jackson, Brooks; Jamieson, Kathleen Hall</t>
  </si>
  <si>
    <t>A Memory of Violets : A Novel of London's Flower Sellers</t>
  </si>
  <si>
    <t>Gaynor, Hazel</t>
  </si>
  <si>
    <t>The Power of a Praying Wife</t>
  </si>
  <si>
    <t>Omartian, Stormie</t>
  </si>
  <si>
    <t>Grave Secrets</t>
  </si>
  <si>
    <t>The Birth of Venus : A Novel</t>
  </si>
  <si>
    <t>Dunant, Sarah</t>
  </si>
  <si>
    <t>Falling Man : A Novel</t>
  </si>
  <si>
    <t>DeLillo, Don</t>
  </si>
  <si>
    <t>Tea Time for the Traditionally Built</t>
  </si>
  <si>
    <t>The Hamilton Affair</t>
  </si>
  <si>
    <t>Cobbs, Elizabeth</t>
  </si>
  <si>
    <t>Pharmacology : A Patient-Centered Nursing Process Approach</t>
  </si>
  <si>
    <t>Kee, Joyce LeFever, R.N.; Hayes, Evelyn R., Ph.D.; McCuistion, Linda E., Ph.D., R.N.</t>
  </si>
  <si>
    <t>The Complete Tales of Winnie-the-pooh</t>
  </si>
  <si>
    <t>Milne, A. A.; Shepard, Ernest H. (ILT)</t>
  </si>
  <si>
    <t>Animals Make Us Human : Creating the Best Life for Animals</t>
  </si>
  <si>
    <t>Grandin, Temple; Johnson, Catherine</t>
  </si>
  <si>
    <t>Revenge</t>
  </si>
  <si>
    <t>American Gods</t>
  </si>
  <si>
    <t>The Secret Language of Symbols : A Visual Key to Symbols and Their Meanings</t>
  </si>
  <si>
    <t>Fontana, David</t>
  </si>
  <si>
    <t>The Best of Friends</t>
  </si>
  <si>
    <t>Treasures of the Smithsonian</t>
  </si>
  <si>
    <t>Park, Edwards</t>
  </si>
  <si>
    <t>The Pregnancy Project : A Memoir</t>
  </si>
  <si>
    <t>Rodriguez, Gaby; Glatzer, Jenna (CON)</t>
  </si>
  <si>
    <t>Uzumaki : Spiral into Horror</t>
  </si>
  <si>
    <t>Ito, Junji; Oniki, Yuji (TRN); Daigle-leach, Susan (ILT); Thompson, Jason (EDT); Washington, Masumi (EDT)</t>
  </si>
  <si>
    <t>The Lake of Dreams</t>
  </si>
  <si>
    <t>Frostfire</t>
  </si>
  <si>
    <t>Hocking, Amanda</t>
  </si>
  <si>
    <t>Clean Code : A Handbook of Agile Software Craftsmanship</t>
  </si>
  <si>
    <t>Martin, Robert C.</t>
  </si>
  <si>
    <t>Unequal Childhoods : Class, Race, and Family Life</t>
  </si>
  <si>
    <t>Lareau, Annette</t>
  </si>
  <si>
    <t>The Key Muscles of Yoga : Your Guide to Functional Anatomy in Yoga</t>
  </si>
  <si>
    <t>Long, Ray, M.d.; Macivor, Chris (ILT)</t>
  </si>
  <si>
    <t>Bible Knowledge Commentary : New Testament</t>
  </si>
  <si>
    <t>Walvoord, John F.; Zuck, Roy B. (EDT)</t>
  </si>
  <si>
    <t>Culturally Responsive Teaching and the Brain : Promoting Authentic Engagement and Rigor Among Culturally and Linguistically Diverse Students</t>
  </si>
  <si>
    <t>Hammond, Zaretta; Jackson, Yvette (FRW)</t>
  </si>
  <si>
    <t>Day of the Iguana</t>
  </si>
  <si>
    <t>Winkler, Henry; Oliver, Lin; Heyer, Carol (ILT)</t>
  </si>
  <si>
    <t>The Circle</t>
  </si>
  <si>
    <t>Eggers, Dave</t>
  </si>
  <si>
    <t>Girlfriends' Guide to Pregnancy : Or Everything Your Doctor Won't Tell You</t>
  </si>
  <si>
    <t>Iovine, Vicki</t>
  </si>
  <si>
    <t>Think : The Life of the Mind and the Love of God</t>
  </si>
  <si>
    <t>Piper, John; Noll, Mark (FRW)</t>
  </si>
  <si>
    <t>The Iron Knight</t>
  </si>
  <si>
    <t>Kagawa, Julie</t>
  </si>
  <si>
    <t>Four Past Midnight</t>
  </si>
  <si>
    <t>Curly Girl : The Handbook</t>
  </si>
  <si>
    <t>Massey, Lorraine; Bender, Michele; Revere, Gabrielle (PHT)</t>
  </si>
  <si>
    <t>Preacher Ancient History</t>
  </si>
  <si>
    <t>Ennis, Garth; Garth, Ennis; Ezquerra, Carlos; Case, Richard; Hollingsworth, Matt</t>
  </si>
  <si>
    <t>Orientation : And Other Stories</t>
  </si>
  <si>
    <t>Orozco, Daniel</t>
  </si>
  <si>
    <t>10 More Actual, Official LSAT PrepTests</t>
  </si>
  <si>
    <t>Law School Admission Council</t>
  </si>
  <si>
    <t>Our Lady of the Forest</t>
  </si>
  <si>
    <t>Trickster's Choice</t>
  </si>
  <si>
    <t>Pierce, Tamora</t>
  </si>
  <si>
    <t>It Takes a Village, and Other Lessons Children Teach Us</t>
  </si>
  <si>
    <t>Clinton, Hillary Rodham</t>
  </si>
  <si>
    <t>Building Your Vocabulary</t>
  </si>
  <si>
    <t>Terban, Marvin; Brace, Eric (ILT)</t>
  </si>
  <si>
    <t>The Annotated Mona Lisa : A Crash Course in Art History from Prehistoric to Post-modern</t>
  </si>
  <si>
    <t>Strickland, Carol; Boswell, John</t>
  </si>
  <si>
    <t>What's the Matter With Kansas : How Conservatives Won the Heart of America</t>
  </si>
  <si>
    <t>Frank, Thomas</t>
  </si>
  <si>
    <t>Double Cross : The True Story of the D-Day Spies</t>
  </si>
  <si>
    <t>MacIntyre, Ben</t>
  </si>
  <si>
    <t>Tyler's Ultimate : Brilliant Simple Food to Make Any Time</t>
  </si>
  <si>
    <t>Florence, Tyler</t>
  </si>
  <si>
    <t>9 Steps to Financial Freedom : Practical and Spiritual Steps So You Can Stop Worrying</t>
  </si>
  <si>
    <t>Orman, Suze</t>
  </si>
  <si>
    <t>Christmas Carol, The Chimes, And The Cricket On The Hearth</t>
  </si>
  <si>
    <t>Dickens, Charles; Wiley, Katherine Kroeber (INT)</t>
  </si>
  <si>
    <t>Hunted</t>
  </si>
  <si>
    <t>Robards, Karen</t>
  </si>
  <si>
    <t>Buzzed : The Straight Facts About the Most Used and Abused Drugs from Alcohol to Ecstasy</t>
  </si>
  <si>
    <t>Kuhn, Cynthia; Swartwelder, Scott, Ph.D.; Wilson, Wilkie, Ph.D.</t>
  </si>
  <si>
    <t>The Cat Who Blew the Whistle</t>
  </si>
  <si>
    <t>Braun, Lilian Jackson</t>
  </si>
  <si>
    <t>Understanding and Using English Grammar : Without Answer Key</t>
  </si>
  <si>
    <t>Azar, Betty Schrampfer; Hagen, Stacy A.</t>
  </si>
  <si>
    <t>Film Studies : An Introduction</t>
  </si>
  <si>
    <t>Sikov, Ed</t>
  </si>
  <si>
    <t>I, Michael Bennett</t>
  </si>
  <si>
    <t>PSYCH : Introductory Psychology</t>
  </si>
  <si>
    <t>Rathus, Spencer A.</t>
  </si>
  <si>
    <t>Preacher 8 : All Hell's A-Coming</t>
  </si>
  <si>
    <t>Ennis, Garth; Dillon, Steve; McCrea, John</t>
  </si>
  <si>
    <t>Gregor and the Code of Claw</t>
  </si>
  <si>
    <t>Bedford Anthology of American Literature : 1865 to the Present</t>
  </si>
  <si>
    <t>Belasco, Susan; Johnson, Linck</t>
  </si>
  <si>
    <t>Desperate Measures</t>
  </si>
  <si>
    <t>The Wisdom of the Enneagram : The Complete Guide to Psychological and Spiritual Growth for the Nine Personality Types</t>
  </si>
  <si>
    <t>Riso, Don Richard; Hudson, Russ</t>
  </si>
  <si>
    <t>Ultimate X Men : Return to Weapon X</t>
  </si>
  <si>
    <t>Millar, Mark; Kubert, Adam; Raney, Tom; Derenick, Tom</t>
  </si>
  <si>
    <t>The End of Diabetes : The Eat to Live Plan to Prevent and Reverse Diabetes</t>
  </si>
  <si>
    <t>Fuhrman, Joel, M.D.</t>
  </si>
  <si>
    <t>America : A Patriotic Primer</t>
  </si>
  <si>
    <t>Cheney, Lynne V.; Preiss-Glasser, Robin (ILT)</t>
  </si>
  <si>
    <t>Success in Practical / Vocational Nursing : From Student to Leader</t>
  </si>
  <si>
    <t>Knecht, Patricia</t>
  </si>
  <si>
    <t>Williams' Basic Nutrition and Diet Therapy</t>
  </si>
  <si>
    <t>Nix, Staci</t>
  </si>
  <si>
    <t>The Kennedy Curse : Why America's First Family Has Been Haunted by Tragedy for 150 Years</t>
  </si>
  <si>
    <t>Klein, Edward</t>
  </si>
  <si>
    <t>Your Money or Your Life : Transforming Your Relationship With Money and Achieving Financial Independence</t>
  </si>
  <si>
    <t>Dominguez, Joe; Robin, Vicki</t>
  </si>
  <si>
    <t>50 Essays : A Portable Anthology</t>
  </si>
  <si>
    <t>Cohen, Samuel (EDT)</t>
  </si>
  <si>
    <t>Northouse, Peter G.</t>
  </si>
  <si>
    <t>Sushi : Taste and Technique</t>
  </si>
  <si>
    <t>Barber, Kimiko; Takemura, Hiroki; O'Leary, Ian (PHT)</t>
  </si>
  <si>
    <t>Higson, Charlie</t>
  </si>
  <si>
    <t>Gripped By The Greatness Of God</t>
  </si>
  <si>
    <t>MacDonald, James</t>
  </si>
  <si>
    <t>Born on a Blue Day : Inside the Extraordinary Mind of an Autistic Savant: A Memoir</t>
  </si>
  <si>
    <t>Tammet, Daniel</t>
  </si>
  <si>
    <t>A Dangerous Fortune</t>
  </si>
  <si>
    <t>Naked Greed</t>
  </si>
  <si>
    <t>Forever Yours, Faithfully : My Love Story</t>
  </si>
  <si>
    <t>Morgan, Lorrie; Vecsey, George</t>
  </si>
  <si>
    <t>The Coconut Oil Miracle</t>
  </si>
  <si>
    <t>Fife, Bruce</t>
  </si>
  <si>
    <t>The Universal Tone : Bringing My Story to Light</t>
  </si>
  <si>
    <t>Santana, Carlos; Kahn, Ashley (CON); Miller, Hal (CON)</t>
  </si>
  <si>
    <t>Narcotics Anonymous</t>
  </si>
  <si>
    <t>World Service Office (COR)</t>
  </si>
  <si>
    <t>James Cameron's Titanic</t>
  </si>
  <si>
    <t>Kirkland, Douglas; Marsh, Ed W.; Kirkland, Douglas (PHT)</t>
  </si>
  <si>
    <t>Love the One You're With</t>
  </si>
  <si>
    <t>Giffin, Emily</t>
  </si>
  <si>
    <t>I Will Always Write Back : How One Letter Changed Two Lives</t>
  </si>
  <si>
    <t>Alifirenka, Caitlin; Ganda, Martin; Welch, Liz</t>
  </si>
  <si>
    <t>Organic Chemistry : Principles and Mechanisms</t>
  </si>
  <si>
    <t>Karty, Joel M.; Melze, Marie M.</t>
  </si>
  <si>
    <t>Maternity and Women's Health Care</t>
  </si>
  <si>
    <t>Lowdermilk, Deitra Leonard; Perry, Shannon E.; Cashion, Mary Catherine; Alden, Kathryn Rhodes</t>
  </si>
  <si>
    <t>Night of the Puppet People</t>
  </si>
  <si>
    <t>Stine, R. L.</t>
  </si>
  <si>
    <t>The Classroom Management Book</t>
  </si>
  <si>
    <t>Wong, Harry K.; Wong, Rosemary T.; Jondahl, Sarah F.; Ferguson, Oretha F.; Allred, Stacey (CON)</t>
  </si>
  <si>
    <t>Shopgirl</t>
  </si>
  <si>
    <t>Martin, Steve</t>
  </si>
  <si>
    <t>Saving Fish From Drowning</t>
  </si>
  <si>
    <t>Calico Joe</t>
  </si>
  <si>
    <t>Secrets of the Vine : Breaking Through to Abundance</t>
  </si>
  <si>
    <t>Wilkinson, Bruce; Kopp, David</t>
  </si>
  <si>
    <t>Message from Nam</t>
  </si>
  <si>
    <t>America the Beautiful</t>
  </si>
  <si>
    <t>Sabuda, Robert (ILT); Bates, Katharine Lee</t>
  </si>
  <si>
    <t>The Professional Chef : The Culinary Institute of America</t>
  </si>
  <si>
    <t>CIA (EDT)</t>
  </si>
  <si>
    <t>One Day in the Life of Ivan Denisovich</t>
  </si>
  <si>
    <t>Solzhenitsyn, Aleksandr Isaevich; Parker, Ralph (TRN); Yevtushenko, Yevgeny (INT); Tvardovsky, Alexander (FRW); Bogosian, Eric (AFT)</t>
  </si>
  <si>
    <t>Angels &amp; Demons</t>
  </si>
  <si>
    <t>I Am Ozzy</t>
  </si>
  <si>
    <t>Osbourne, Ozzy; Ayres, Chris (CON)</t>
  </si>
  <si>
    <t>Ida B : ...And Her Plans to Maximize Fun Avoid Disaster and Possibly Save the World</t>
  </si>
  <si>
    <t>Hannigan, Katherine</t>
  </si>
  <si>
    <t>Goal : A Process of Ongoing Improvement</t>
  </si>
  <si>
    <t>Goldratt, Eliyahu M.; Cox, Jeff</t>
  </si>
  <si>
    <t>Golden Shores : Treasures Lost, Treasures Found / The Welcoming</t>
  </si>
  <si>
    <t>Atlas of Human Anatomy</t>
  </si>
  <si>
    <t>Netter, Frank H.</t>
  </si>
  <si>
    <t>Are We Living in the End Times?</t>
  </si>
  <si>
    <t>Wheat Belly 30-minute or Less! Cookbook : 200 Quick and Simple Recipes to Lose the Wheat, Lose the Weight, and Find Your Path Back to Health</t>
  </si>
  <si>
    <t>Davis, William, M.d.</t>
  </si>
  <si>
    <t>Chicken Soup for the Soul Think Positive : 101 Inspirational Stories About Counting Your Blessings and Having a Positive Attitude</t>
  </si>
  <si>
    <t>Canfield, Jack (COM); Hansen, Mark Victor (COM); Newmark, Amy (COM); Norville, Deborah (FRW)</t>
  </si>
  <si>
    <t>Infant Massage : A Handbook for Loving Parents</t>
  </si>
  <si>
    <t>McClure, Vimala Schneider</t>
  </si>
  <si>
    <t>Mechanically Inclined : Building Grammar, Usage, And Style into Writer's Workshop</t>
  </si>
  <si>
    <t>Anderson, Jeff; Spandel, Vicki (FRW)</t>
  </si>
  <si>
    <t>The Wandering Hill</t>
  </si>
  <si>
    <t>McMurtry, Larry</t>
  </si>
  <si>
    <t>A Mercy</t>
  </si>
  <si>
    <t>Skeletons at the Feast</t>
  </si>
  <si>
    <t>Bohjalian, Christopher A.</t>
  </si>
  <si>
    <t>Batman 3 : Death of the Family</t>
  </si>
  <si>
    <t>Snyder, Scott; Capullo, Greg (ART)</t>
  </si>
  <si>
    <t>The Bedford Boys : One American Town's Ultimate D-Day Sacrifice</t>
  </si>
  <si>
    <t>Kershaw, Alex</t>
  </si>
  <si>
    <t>The Vendetta Defense</t>
  </si>
  <si>
    <t>Living to Tell the Tale</t>
  </si>
  <si>
    <t>The Long Haul : An Autobiography</t>
  </si>
  <si>
    <t>Horton, Myles; Kohl, Judith; Kohl, Herbert</t>
  </si>
  <si>
    <t>The Longman Anthology of World Literature : The Ancient World</t>
  </si>
  <si>
    <t>Damrosch, David (EDT); Pike, David L. (EDT)</t>
  </si>
  <si>
    <t>Fire Ice : A Kurt Austin Adventure</t>
  </si>
  <si>
    <t>Cussler, Clive; Kemprecos, Paul</t>
  </si>
  <si>
    <t>The Invisible Bridge</t>
  </si>
  <si>
    <t>Orringer, Julie</t>
  </si>
  <si>
    <t>Paris Match</t>
  </si>
  <si>
    <t>Cracking the Ap Calculus Ab Exam 2017</t>
  </si>
  <si>
    <t>Kahn, David S.</t>
  </si>
  <si>
    <t>Home</t>
  </si>
  <si>
    <t>Robinson, Marilynne</t>
  </si>
  <si>
    <t>Star</t>
  </si>
  <si>
    <t>Brunner &amp; Suddarth's Textbook of Medical-Surgical Nursing</t>
  </si>
  <si>
    <t>Smeltzer, Suzanne C.; Bare, Brenda G.; Hinkle, Janice L., Ph.D.; Cheever, Kerry H., Ph.D.</t>
  </si>
  <si>
    <t>Sailing the Wine-Dark Sea : Why the Greeks Matter</t>
  </si>
  <si>
    <t>Cahill, Thomas</t>
  </si>
  <si>
    <t>The Strange Case of Dr. Jekyll and Mr. Hyde</t>
  </si>
  <si>
    <t>Stevenson, Robert Louis</t>
  </si>
  <si>
    <t>Norton Anthology of Poetry</t>
  </si>
  <si>
    <t>Ferguson, Margaret (EDT); Salter, Mary Jo (EDT); Stallworthy, Jon (EDT)</t>
  </si>
  <si>
    <t>Barron's AP United States History</t>
  </si>
  <si>
    <t>Bergman, Michael R.; Preis, Kevin</t>
  </si>
  <si>
    <t>Arctic Drift</t>
  </si>
  <si>
    <t>Last Breath</t>
  </si>
  <si>
    <t>Caine, Rachel</t>
  </si>
  <si>
    <t>On Solid Ground : Strategies for Teaching Reading K-3</t>
  </si>
  <si>
    <t>Taberski, Sharon; Harwayne, Shelley (FRW)</t>
  </si>
  <si>
    <t>Drug Calculations : Ratio and Proportion Problems for Clinical Practice</t>
  </si>
  <si>
    <t>Seltzer, Meta Brown, RN; Mulholland, Joyce M., RN</t>
  </si>
  <si>
    <t>Smithsonian Book of North American Indians</t>
  </si>
  <si>
    <t>Hardcore Zen : Punk Rock, Monster Movies, &amp; the Truth About Reality</t>
  </si>
  <si>
    <t>Warner, Brad</t>
  </si>
  <si>
    <t>Brava, Valentine : A Novel</t>
  </si>
  <si>
    <t>Trigiani, Adriana</t>
  </si>
  <si>
    <t>Shades of Earth</t>
  </si>
  <si>
    <t>Revis, Beth</t>
  </si>
  <si>
    <t>Fever</t>
  </si>
  <si>
    <t>Destefano, Lauren</t>
  </si>
  <si>
    <t>Saving CeeCee Honeycutt</t>
  </si>
  <si>
    <t>Hoffman, Beth</t>
  </si>
  <si>
    <t>Make It Real : Strategies for Success With Informational Texts</t>
  </si>
  <si>
    <t>Hoyt, Linda</t>
  </si>
  <si>
    <t>Alex Haley's Queen : The Story of an American Family</t>
  </si>
  <si>
    <t>Haley, Alex; Stevens, David</t>
  </si>
  <si>
    <t>The Walking Dead 8</t>
  </si>
  <si>
    <t>Kirkman, Robert; Adlard, Charlie (ILT)</t>
  </si>
  <si>
    <t>The Children of Men</t>
  </si>
  <si>
    <t>James, P. D.</t>
  </si>
  <si>
    <t>Necessary Lies</t>
  </si>
  <si>
    <t>Angela's Ashes : Movie Tie-In</t>
  </si>
  <si>
    <t>Oswald's Tale : An American Mystery</t>
  </si>
  <si>
    <t>Mailer, Norman</t>
  </si>
  <si>
    <t>Off the Mangrove Coast</t>
  </si>
  <si>
    <t>L'Amour, Louis</t>
  </si>
  <si>
    <t>Principles of Biochemistry</t>
  </si>
  <si>
    <t>Lehninger, Albert L.; Cox, Michael M.; Nelson, David L.</t>
  </si>
  <si>
    <t>The Awakening</t>
  </si>
  <si>
    <t>Armstrong, Kelley</t>
  </si>
  <si>
    <t>Cathedral : The Story of Its Construction</t>
  </si>
  <si>
    <t>MacAulay, David</t>
  </si>
  <si>
    <t>It's Your Ship : Management Techniques from the Best Damn Ship in the Navy</t>
  </si>
  <si>
    <t>Abrashoff, D. Michael</t>
  </si>
  <si>
    <t>What Came Before He Shot Her</t>
  </si>
  <si>
    <t>In Contempt</t>
  </si>
  <si>
    <t>Darden, Christopher A.; Walter, Jess</t>
  </si>
  <si>
    <t>A Pocket Style Manual : Clarity, Grammar, Punctuation and Mechanics, Research, Mla, Apa, Chicago, Cse Usage/Grammatical Terms</t>
  </si>
  <si>
    <t>Hacker, Diana; Sommers, Nancy</t>
  </si>
  <si>
    <t>American Heiress : The Wild Saga of the Kidnapping, Crimes and Trial of Patty Hearst</t>
  </si>
  <si>
    <t>Toobin, Jeffrey</t>
  </si>
  <si>
    <t>Titanic : An Illustrated History</t>
  </si>
  <si>
    <t>Lynch, Donald; Marschall, Ken (ILT); Ballard, Robert D. (INT)</t>
  </si>
  <si>
    <t>The Shadow Queen</t>
  </si>
  <si>
    <t>Redwine, C. J.</t>
  </si>
  <si>
    <t>Star Trek : Where No One Has Gone Before: a History in Pictures</t>
  </si>
  <si>
    <t>Dillard, J. M.; Dillar, J. M.</t>
  </si>
  <si>
    <t>Finding Me : A Decade of Darkness, a Life Reclaimed</t>
  </si>
  <si>
    <t>Knight, Michelle; Burford, Michelle (CON)</t>
  </si>
  <si>
    <t>The Alienist</t>
  </si>
  <si>
    <t>Tarzan: Special Edition</t>
  </si>
  <si>
    <t>Willy Wonka &amp; the Chocolate Factory</t>
  </si>
  <si>
    <t>Freaky Friday</t>
  </si>
  <si>
    <t>Dinosaurs: The Complete First And Second Season</t>
  </si>
  <si>
    <t>Hannah Montana: Livin' The Rock Star Life</t>
  </si>
  <si>
    <t>Gangs Of New York</t>
  </si>
  <si>
    <t>Dinosaur</t>
  </si>
  <si>
    <t>Dracula 2000</t>
  </si>
  <si>
    <t>Ladder 49</t>
  </si>
  <si>
    <t>Crimson Tide</t>
  </si>
  <si>
    <t>While You Were Sleeping</t>
  </si>
  <si>
    <t>Good Will Hunting (Collector's Edition)</t>
  </si>
  <si>
    <t>Muppets</t>
  </si>
  <si>
    <t>Cinderella (Diamond Edition)</t>
  </si>
  <si>
    <t>Monsters University</t>
  </si>
  <si>
    <t>National Treasure (Collector's Edition)</t>
  </si>
  <si>
    <t>Disneynature: Earth</t>
  </si>
  <si>
    <t>Bolt</t>
  </si>
  <si>
    <t>Third Wave, The</t>
  </si>
  <si>
    <t>Alvin Toffler</t>
  </si>
  <si>
    <t>Special of the Day</t>
  </si>
  <si>
    <t>Fox, Elaine</t>
  </si>
  <si>
    <t>NCLEX-RN Content Review Guide</t>
  </si>
  <si>
    <t>Judy Hyland, Barbara Arnoldussen, Barbara Dobish, Cindy Finesilver, Pamela Gardner, Barbara Irwin, Ellen Mahoney, and Marlene Redemske</t>
  </si>
  <si>
    <t>RALPH BREAKS THE INTERNET [Blu-ray]</t>
  </si>
  <si>
    <t>Game of Thrones: The Complete Second Season (BD) [Blu-ray]</t>
  </si>
  <si>
    <t>Aurora Rising</t>
  </si>
  <si>
    <t>Kaufman, Amie; Kristoff, Jay</t>
  </si>
  <si>
    <t>Cold Harbour</t>
  </si>
  <si>
    <t>Jack Higgins</t>
  </si>
  <si>
    <t>Reading Blaster, Invasion of the Word Snatchers</t>
  </si>
  <si>
    <t>Mouvar's Magic (Kelvin of Rud)</t>
  </si>
  <si>
    <t>Anthony, Piers, Margroff, Robert</t>
  </si>
  <si>
    <t>Hornet Flight</t>
  </si>
  <si>
    <t>We Must Be Brave</t>
  </si>
  <si>
    <t>Liardet, Frances</t>
  </si>
  <si>
    <t>The 17th Suspect</t>
  </si>
  <si>
    <t>My Lovely Wife</t>
  </si>
  <si>
    <t>Downing, Samantha</t>
  </si>
  <si>
    <t>The Rising Sea</t>
  </si>
  <si>
    <t>Cussler, Clive; Brown, Graham</t>
  </si>
  <si>
    <t>Before and Again</t>
  </si>
  <si>
    <t>Delinsky, Barbara</t>
  </si>
  <si>
    <t>Summer Hours</t>
  </si>
  <si>
    <t>Doan, Amy Mason</t>
  </si>
  <si>
    <t>Red Alert</t>
  </si>
  <si>
    <t>Patterson, James; Karp, Marshall</t>
  </si>
  <si>
    <t>The Summer Retreat</t>
  </si>
  <si>
    <t>Roberts, Sheila</t>
  </si>
  <si>
    <t>Field of Bones</t>
  </si>
  <si>
    <t>The Mother-in-Law</t>
  </si>
  <si>
    <t>Hepworth, Sally</t>
  </si>
  <si>
    <t>Into the Jungle</t>
  </si>
  <si>
    <t>Ferencik, Erica</t>
  </si>
  <si>
    <t>The Night Olivia Fell</t>
  </si>
  <si>
    <t>McDonald, Christina</t>
  </si>
  <si>
    <t>Queenie</t>
  </si>
  <si>
    <t>Carty-williams, Candice</t>
  </si>
  <si>
    <t>Patterson, James; Allen, Nancy</t>
  </si>
  <si>
    <t>The American Agent</t>
  </si>
  <si>
    <t>Winspear, Jacqueline</t>
  </si>
  <si>
    <t>Girl, Stop Apologizing : A Shame-free Plan for Embracing and Achieving Your Goals</t>
  </si>
  <si>
    <t>The Age of Light</t>
  </si>
  <si>
    <t>Scharer, Whitney</t>
  </si>
  <si>
    <t>The Favorite Daughter</t>
  </si>
  <si>
    <t>Rouda, Kaira</t>
  </si>
  <si>
    <t>The Fall of Crazy House</t>
  </si>
  <si>
    <t>The Wartime Sisters</t>
  </si>
  <si>
    <t>Loigman, Lynda Cohen</t>
  </si>
  <si>
    <t>The Au Pair</t>
  </si>
  <si>
    <t>Rous, Emma</t>
  </si>
  <si>
    <t>After Anna</t>
  </si>
  <si>
    <t>The Proposal</t>
  </si>
  <si>
    <t>Guillory, Jasmine</t>
  </si>
  <si>
    <t>To All the Boys I've Loved Before</t>
  </si>
  <si>
    <t>Han, Jenny</t>
  </si>
  <si>
    <t>~032244047930</t>
  </si>
  <si>
    <t>More Than Words</t>
  </si>
  <si>
    <t>Santopolo, Jill</t>
  </si>
  <si>
    <t>Operator Down</t>
  </si>
  <si>
    <t>Taylor, Brad</t>
  </si>
  <si>
    <t>Judgment</t>
  </si>
  <si>
    <t>Finder, Joseph</t>
  </si>
  <si>
    <t>Chocolate Cream Pie Murder</t>
  </si>
  <si>
    <t>Fluke, Joanne</t>
  </si>
  <si>
    <t>Shortest Way Home : One Mayor's Challenge and a Model for America's Future</t>
  </si>
  <si>
    <t>Buttigieg, Pete</t>
  </si>
  <si>
    <t>The Good Ones</t>
  </si>
  <si>
    <t>McKinlay, Jenn</t>
  </si>
  <si>
    <t>The Matriarch : Barbara Bush and the Making of an American Dynasty</t>
  </si>
  <si>
    <t>Page, Susan</t>
  </si>
  <si>
    <t>She Lies in Wait</t>
  </si>
  <si>
    <t>Lodge, Gytha</t>
  </si>
  <si>
    <t>Secrets of the Tulip Sisters</t>
  </si>
  <si>
    <t>The Gray Ghost</t>
  </si>
  <si>
    <t>Trust Me</t>
  </si>
  <si>
    <t>Ryan, Hank Phillippi</t>
  </si>
  <si>
    <t>The Bookshop of Yesterdays</t>
  </si>
  <si>
    <t>Meyerson, Amy</t>
  </si>
  <si>
    <t>Searching for Sylvie Lee</t>
  </si>
  <si>
    <t>Kwok, Jean</t>
  </si>
  <si>
    <t>Shelter in Place</t>
  </si>
  <si>
    <t>The First Mistake</t>
  </si>
  <si>
    <t>Jones, Sandie</t>
  </si>
  <si>
    <t>Nothing to Hide</t>
  </si>
  <si>
    <t>Brennan, Allison</t>
  </si>
  <si>
    <t>Jackson</t>
  </si>
  <si>
    <t>March, Emily</t>
  </si>
  <si>
    <t>Blind Passion: A True Story of Seduction, Obsession, and Murder (St. Martin's True Crime Library)</t>
  </si>
  <si>
    <t>Glatt, John</t>
  </si>
  <si>
    <t>Biosilk Silk Therapy</t>
  </si>
  <si>
    <t>The Summoning</t>
  </si>
  <si>
    <t>Graham, Heather</t>
  </si>
  <si>
    <t>Texas Nights : Caroline's Child / Dr. Texas</t>
  </si>
  <si>
    <t>Neurolink</t>
  </si>
  <si>
    <t>Buckner, M.M.</t>
  </si>
  <si>
    <t>Melaleuca Tea Tree Oil T36-C5 (1 oz)</t>
  </si>
  <si>
    <t>Terry Brooks</t>
  </si>
  <si>
    <t>The Best of Victor Borge Home Video: Act One</t>
  </si>
  <si>
    <t>Milk and Vine: Inspirational Quotes From Classic Vines</t>
  </si>
  <si>
    <t>Gasiewski, Adam, Beck, Emily</t>
  </si>
  <si>
    <t>Cooper's Charm</t>
  </si>
  <si>
    <t>Foster, Lori</t>
  </si>
  <si>
    <t>Swan Point</t>
  </si>
  <si>
    <t>Ashes in the Snow</t>
  </si>
  <si>
    <t>Sepetys, Ruta</t>
  </si>
  <si>
    <t>The Cast</t>
  </si>
  <si>
    <t>Barefoot Beach</t>
  </si>
  <si>
    <t>Mason, Debbie</t>
  </si>
  <si>
    <t>Lock Every Door</t>
  </si>
  <si>
    <t>Sager, Riley</t>
  </si>
  <si>
    <t>upc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</si>
</sst>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##########"/>
    <numFmt numFmtId="165" formatCode="0.0%"/>
    <numFmt numFmtId="166" formatCode="&quot;$&quot;#,##0.00"/>
    <numFmt numFmtId="169" formatCode="##########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0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169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9477A-8A15-44D9-93B9-D4EDD5BE3AE1}">
  <dimension ref="A1:S1001"/>
  <sheetViews>
    <sheetView tabSelected="1" topLeftCell="E1" workbookViewId="0">
      <selection activeCell="Q25" sqref="Q25"/>
    </sheetView>
  </sheetViews>
  <sheetFormatPr defaultRowHeight="15" x14ac:dyDescent="0.25"/>
  <cols>
    <col min="2" max="2" width="14.140625" style="2" bestFit="1" customWidth="1"/>
    <col min="3" max="3" width="38" customWidth="1"/>
    <col min="4" max="4" width="18" customWidth="1"/>
    <col min="5" max="5" width="19.5703125" bestFit="1" customWidth="1"/>
    <col min="6" max="6" width="20.5703125" bestFit="1" customWidth="1"/>
    <col min="7" max="7" width="18.28515625" style="3" bestFit="1" customWidth="1"/>
    <col min="8" max="8" width="12.140625" style="3" bestFit="1" customWidth="1"/>
    <col min="9" max="9" width="14.7109375" style="3" bestFit="1" customWidth="1"/>
    <col min="10" max="10" width="20.140625" style="3" bestFit="1" customWidth="1"/>
    <col min="11" max="11" width="22.7109375" style="3" bestFit="1" customWidth="1"/>
    <col min="12" max="12" width="16.28515625" style="4" bestFit="1" customWidth="1"/>
    <col min="13" max="13" width="18.85546875" style="4" bestFit="1" customWidth="1"/>
    <col min="14" max="14" width="24.28515625" style="4" bestFit="1" customWidth="1"/>
    <col min="15" max="15" width="18.5703125" customWidth="1"/>
    <col min="16" max="16" width="5.28515625" customWidth="1"/>
    <col min="17" max="17" width="18.7109375" bestFit="1" customWidth="1"/>
    <col min="18" max="18" width="12.5703125" customWidth="1"/>
    <col min="19" max="19" width="12.85546875" customWidth="1"/>
  </cols>
  <sheetData>
    <row r="1" spans="1:19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12</v>
      </c>
      <c r="N1" s="8" t="s">
        <v>13</v>
      </c>
      <c r="O1" s="5" t="s">
        <v>1506</v>
      </c>
      <c r="P1" s="5"/>
    </row>
    <row r="2" spans="1:19" x14ac:dyDescent="0.25">
      <c r="A2">
        <v>2938166</v>
      </c>
      <c r="B2" s="2">
        <v>9780439023528</v>
      </c>
      <c r="C2" t="s">
        <v>27</v>
      </c>
      <c r="D2" t="s">
        <v>28</v>
      </c>
      <c r="E2">
        <v>363</v>
      </c>
      <c r="F2">
        <v>42</v>
      </c>
      <c r="G2" s="3">
        <v>0.11570247933884301</v>
      </c>
      <c r="H2" s="3">
        <v>0</v>
      </c>
      <c r="I2" s="3">
        <v>1</v>
      </c>
      <c r="J2" s="3">
        <v>0</v>
      </c>
      <c r="K2" s="3">
        <v>0.11570247933884301</v>
      </c>
      <c r="L2" s="4" t="s">
        <v>14</v>
      </c>
      <c r="M2" s="4">
        <v>0.84526170798898104</v>
      </c>
      <c r="N2" s="4">
        <v>0.372857142857143</v>
      </c>
      <c r="O2" s="4">
        <f>N2-IF(ISNUMBER(M2), M2, L2)</f>
        <v>-0.47240456513183804</v>
      </c>
      <c r="P2" s="4"/>
    </row>
    <row r="3" spans="1:19" x14ac:dyDescent="0.25">
      <c r="A3" s="10">
        <v>11060280</v>
      </c>
      <c r="B3" s="2" t="s">
        <v>14</v>
      </c>
      <c r="C3" t="s">
        <v>138</v>
      </c>
      <c r="D3" t="s">
        <v>14</v>
      </c>
      <c r="E3">
        <v>359</v>
      </c>
      <c r="F3">
        <v>17</v>
      </c>
      <c r="G3" s="3">
        <v>4.73537604456825E-2</v>
      </c>
      <c r="H3" s="3">
        <v>0</v>
      </c>
      <c r="I3" s="3">
        <v>1</v>
      </c>
      <c r="J3" s="3">
        <v>0</v>
      </c>
      <c r="K3" s="3">
        <v>4.73537604456825E-2</v>
      </c>
      <c r="L3" s="4" t="s">
        <v>14</v>
      </c>
      <c r="M3" s="4">
        <v>0.27431754874651798</v>
      </c>
      <c r="N3" s="4">
        <v>2.3529411764705899E-2</v>
      </c>
      <c r="O3" s="4">
        <f>N3-IF(ISNUMBER(M3), M3, L3)</f>
        <v>-0.25078813698181207</v>
      </c>
      <c r="P3" s="4"/>
    </row>
    <row r="4" spans="1:19" x14ac:dyDescent="0.25">
      <c r="A4">
        <v>4693095</v>
      </c>
      <c r="B4" s="2">
        <v>9780743273565</v>
      </c>
      <c r="C4" t="s">
        <v>39</v>
      </c>
      <c r="D4" t="s">
        <v>40</v>
      </c>
      <c r="E4">
        <v>354</v>
      </c>
      <c r="F4">
        <v>29</v>
      </c>
      <c r="G4" s="3">
        <v>8.1920903954802296E-2</v>
      </c>
      <c r="H4" s="3">
        <v>0</v>
      </c>
      <c r="I4" s="3">
        <v>1</v>
      </c>
      <c r="J4" s="3">
        <v>0</v>
      </c>
      <c r="K4" s="3">
        <v>8.1920903954802296E-2</v>
      </c>
      <c r="L4" s="4" t="s">
        <v>14</v>
      </c>
      <c r="M4" s="4">
        <v>1.2862146892655399</v>
      </c>
      <c r="N4" s="4">
        <v>0.63793103448275901</v>
      </c>
      <c r="O4" s="4">
        <f>N4-IF(ISNUMBER(M4), M4, L4)</f>
        <v>-0.64828365478278094</v>
      </c>
      <c r="P4" s="4"/>
    </row>
    <row r="5" spans="1:19" x14ac:dyDescent="0.25">
      <c r="A5">
        <v>4571916</v>
      </c>
      <c r="B5" s="2">
        <v>9780590353427</v>
      </c>
      <c r="C5" t="s">
        <v>25</v>
      </c>
      <c r="D5" t="s">
        <v>18</v>
      </c>
      <c r="E5">
        <v>332</v>
      </c>
      <c r="F5">
        <v>44</v>
      </c>
      <c r="G5" s="3">
        <v>0.132530120481928</v>
      </c>
      <c r="H5" s="3">
        <v>0</v>
      </c>
      <c r="I5" s="3">
        <v>1</v>
      </c>
      <c r="J5" s="3">
        <v>0</v>
      </c>
      <c r="K5" s="3">
        <v>0.132530120481928</v>
      </c>
      <c r="L5" s="4" t="s">
        <v>14</v>
      </c>
      <c r="M5" s="4">
        <v>1.6828614457831299</v>
      </c>
      <c r="N5" s="4">
        <v>1.2115909090909101</v>
      </c>
      <c r="O5" s="4">
        <f>N5-IF(ISNUMBER(M5), M5, L5)</f>
        <v>-0.47127053669221985</v>
      </c>
      <c r="P5" s="4"/>
    </row>
    <row r="6" spans="1:19" x14ac:dyDescent="0.25">
      <c r="A6">
        <v>1764132</v>
      </c>
      <c r="B6" s="2">
        <v>9780310205715</v>
      </c>
      <c r="C6" t="s">
        <v>43</v>
      </c>
      <c r="D6" t="s">
        <v>44</v>
      </c>
      <c r="E6">
        <v>319</v>
      </c>
      <c r="F6">
        <v>29</v>
      </c>
      <c r="G6" s="3">
        <v>9.0909090909090898E-2</v>
      </c>
      <c r="H6" s="3">
        <v>0</v>
      </c>
      <c r="I6" s="3">
        <v>1</v>
      </c>
      <c r="J6" s="3">
        <v>0</v>
      </c>
      <c r="K6" s="3">
        <v>9.0909090909090898E-2</v>
      </c>
      <c r="L6" s="4" t="s">
        <v>14</v>
      </c>
      <c r="M6" s="4">
        <v>0.94677115987460803</v>
      </c>
      <c r="N6" s="4">
        <v>0.44275862068965499</v>
      </c>
      <c r="O6" s="4">
        <f>N6-IF(ISNUMBER(M6), M6, L6)</f>
        <v>-0.50401253918495303</v>
      </c>
      <c r="P6" s="4"/>
      <c r="R6" s="9"/>
    </row>
    <row r="7" spans="1:19" x14ac:dyDescent="0.25">
      <c r="A7">
        <v>7736831</v>
      </c>
      <c r="B7" s="2">
        <v>9780545010221</v>
      </c>
      <c r="C7" t="s">
        <v>17</v>
      </c>
      <c r="D7" t="s">
        <v>18</v>
      </c>
      <c r="E7">
        <v>304</v>
      </c>
      <c r="F7">
        <v>60</v>
      </c>
      <c r="G7" s="3">
        <v>0.197368421052632</v>
      </c>
      <c r="H7" s="3">
        <v>0</v>
      </c>
      <c r="I7" s="3">
        <v>1</v>
      </c>
      <c r="J7" s="3">
        <v>0</v>
      </c>
      <c r="K7" s="3">
        <v>0.197368421052632</v>
      </c>
      <c r="L7" s="4" t="s">
        <v>14</v>
      </c>
      <c r="M7" s="4">
        <v>2.4361184210526301</v>
      </c>
      <c r="N7" s="4">
        <v>1.28216666666667</v>
      </c>
      <c r="O7" s="4">
        <f>N7-IF(ISNUMBER(M7), M7, L7)</f>
        <v>-1.1539517543859601</v>
      </c>
      <c r="P7" s="4"/>
      <c r="R7" s="9"/>
    </row>
    <row r="8" spans="1:19" x14ac:dyDescent="0.25">
      <c r="A8">
        <v>13748130</v>
      </c>
      <c r="B8" s="2">
        <v>9780735219090</v>
      </c>
      <c r="C8" t="s">
        <v>21</v>
      </c>
      <c r="D8" t="s">
        <v>22</v>
      </c>
      <c r="E8">
        <v>291</v>
      </c>
      <c r="F8">
        <v>50</v>
      </c>
      <c r="G8" s="3">
        <v>0.17182130584192401</v>
      </c>
      <c r="H8" s="3">
        <v>0</v>
      </c>
      <c r="I8" s="3">
        <v>1</v>
      </c>
      <c r="J8" s="3">
        <v>0</v>
      </c>
      <c r="K8" s="3">
        <v>0.17182130584192401</v>
      </c>
      <c r="L8" s="4" t="s">
        <v>14</v>
      </c>
      <c r="M8" s="4">
        <v>5.1712027491408898</v>
      </c>
      <c r="N8" s="4">
        <v>5.2826000000000004</v>
      </c>
      <c r="O8" s="4">
        <f>N8-IF(ISNUMBER(M8), M8, L8)</f>
        <v>0.11139725085911056</v>
      </c>
      <c r="P8" s="4"/>
    </row>
    <row r="9" spans="1:19" x14ac:dyDescent="0.25">
      <c r="A9">
        <v>7822976</v>
      </c>
      <c r="B9" s="2">
        <v>9780439784542</v>
      </c>
      <c r="C9" t="s">
        <v>26</v>
      </c>
      <c r="D9" t="s">
        <v>18</v>
      </c>
      <c r="E9">
        <v>274</v>
      </c>
      <c r="F9">
        <v>43</v>
      </c>
      <c r="G9" s="3">
        <v>0.15693430656934301</v>
      </c>
      <c r="H9" s="3">
        <v>0</v>
      </c>
      <c r="I9" s="3">
        <v>1</v>
      </c>
      <c r="J9" s="3">
        <v>0</v>
      </c>
      <c r="K9" s="3">
        <v>0.15693430656934301</v>
      </c>
      <c r="L9" s="4" t="s">
        <v>14</v>
      </c>
      <c r="M9" s="4">
        <v>2.5655839416058401</v>
      </c>
      <c r="N9" s="4">
        <v>1.5188372093023299</v>
      </c>
      <c r="O9" s="4">
        <f>N9-IF(ISNUMBER(M9), M9, L9)</f>
        <v>-1.0467467323035102</v>
      </c>
      <c r="P9" s="4"/>
    </row>
    <row r="10" spans="1:19" x14ac:dyDescent="0.25">
      <c r="A10">
        <v>4790669</v>
      </c>
      <c r="B10" s="2">
        <v>9780446310789</v>
      </c>
      <c r="C10" t="s">
        <v>23</v>
      </c>
      <c r="D10" t="s">
        <v>24</v>
      </c>
      <c r="E10">
        <v>264</v>
      </c>
      <c r="F10">
        <v>46</v>
      </c>
      <c r="G10" s="3">
        <v>0.174242424242424</v>
      </c>
      <c r="H10" s="3">
        <v>0</v>
      </c>
      <c r="I10" s="3">
        <v>1</v>
      </c>
      <c r="J10" s="3">
        <v>0</v>
      </c>
      <c r="K10" s="3">
        <v>0.174242424242424</v>
      </c>
      <c r="L10" s="4" t="s">
        <v>14</v>
      </c>
      <c r="M10" s="4">
        <v>0.88015151515151502</v>
      </c>
      <c r="N10" s="4">
        <v>0.467608695652174</v>
      </c>
      <c r="O10" s="4">
        <f>N10-IF(ISNUMBER(M10), M10, L10)</f>
        <v>-0.41254281949934102</v>
      </c>
      <c r="P10" s="4"/>
      <c r="Q10" t="s">
        <v>1513</v>
      </c>
      <c r="R10">
        <f>SUMIF(O2:O1009, "&gt;0", F:F)</f>
        <v>1177</v>
      </c>
    </row>
    <row r="11" spans="1:19" x14ac:dyDescent="0.25">
      <c r="A11">
        <v>4703685</v>
      </c>
      <c r="B11" s="2">
        <v>9780439023498</v>
      </c>
      <c r="C11" t="s">
        <v>29</v>
      </c>
      <c r="D11" t="s">
        <v>28</v>
      </c>
      <c r="E11">
        <v>264</v>
      </c>
      <c r="F11">
        <v>39</v>
      </c>
      <c r="G11" s="3">
        <v>0.14772727272727301</v>
      </c>
      <c r="H11" s="3">
        <v>0</v>
      </c>
      <c r="I11" s="3">
        <v>1</v>
      </c>
      <c r="J11" s="3">
        <v>0</v>
      </c>
      <c r="K11" s="3">
        <v>0.14772727272727301</v>
      </c>
      <c r="L11" s="4" t="s">
        <v>14</v>
      </c>
      <c r="M11" s="4">
        <v>0.966856060606061</v>
      </c>
      <c r="N11" s="4">
        <v>0.50051282051282098</v>
      </c>
      <c r="O11" s="4">
        <f>N11-IF(ISNUMBER(M11), M11, L11)</f>
        <v>-0.46634324009324002</v>
      </c>
      <c r="P11" s="4"/>
      <c r="Q11" t="s">
        <v>1515</v>
      </c>
      <c r="R11">
        <f>SUMIFS(F:F, L:L, "&gt;3", M:M, "&gt;3")</f>
        <v>698</v>
      </c>
    </row>
    <row r="12" spans="1:19" x14ac:dyDescent="0.25">
      <c r="A12">
        <v>4235455</v>
      </c>
      <c r="B12" s="2">
        <v>9780439064873</v>
      </c>
      <c r="C12" t="s">
        <v>34</v>
      </c>
      <c r="D12" t="s">
        <v>18</v>
      </c>
      <c r="E12">
        <v>260</v>
      </c>
      <c r="F12">
        <v>33</v>
      </c>
      <c r="G12" s="3">
        <v>0.126923076923077</v>
      </c>
      <c r="H12" s="3">
        <v>0</v>
      </c>
      <c r="I12" s="3">
        <v>1</v>
      </c>
      <c r="J12" s="3">
        <v>0</v>
      </c>
      <c r="K12" s="3">
        <v>0.126923076923077</v>
      </c>
      <c r="L12" s="4" t="s">
        <v>14</v>
      </c>
      <c r="M12" s="4">
        <v>1.6469615384615399</v>
      </c>
      <c r="N12" s="4">
        <v>1.16575757575758</v>
      </c>
      <c r="O12" s="4">
        <f>N12-IF(ISNUMBER(M12), M12, L12)</f>
        <v>-0.48120396270395993</v>
      </c>
      <c r="P12" s="4"/>
      <c r="Q12" t="s">
        <v>1518</v>
      </c>
      <c r="R12">
        <v>268</v>
      </c>
      <c r="S12" t="s">
        <v>1519</v>
      </c>
    </row>
    <row r="13" spans="1:19" x14ac:dyDescent="0.25">
      <c r="A13">
        <v>210648</v>
      </c>
      <c r="B13" s="2">
        <v>9780374500016</v>
      </c>
      <c r="C13" t="s">
        <v>197</v>
      </c>
      <c r="D13" t="s">
        <v>198</v>
      </c>
      <c r="E13">
        <v>255</v>
      </c>
      <c r="F13">
        <v>14</v>
      </c>
      <c r="G13" s="3">
        <v>5.4901960784313697E-2</v>
      </c>
      <c r="H13" s="3">
        <v>0</v>
      </c>
      <c r="I13" s="3">
        <v>1</v>
      </c>
      <c r="J13" s="3">
        <v>0</v>
      </c>
      <c r="K13" s="3">
        <v>5.4901960784313697E-2</v>
      </c>
      <c r="L13" s="4" t="s">
        <v>14</v>
      </c>
      <c r="M13" s="4">
        <v>0.63289575289575295</v>
      </c>
      <c r="N13" s="4">
        <v>0.409444444444444</v>
      </c>
      <c r="O13" s="4">
        <f>N13-IF(ISNUMBER(M13), M13, L13)</f>
        <v>-0.22345130845130895</v>
      </c>
      <c r="P13" s="4"/>
      <c r="Q13" t="s">
        <v>1520</v>
      </c>
      <c r="R13">
        <f>SUM(F:F)</f>
        <v>9002</v>
      </c>
    </row>
    <row r="14" spans="1:19" x14ac:dyDescent="0.25">
      <c r="A14">
        <v>6550120</v>
      </c>
      <c r="B14" s="2">
        <v>9781338099133</v>
      </c>
      <c r="C14" t="s">
        <v>35</v>
      </c>
      <c r="D14" t="s">
        <v>36</v>
      </c>
      <c r="E14">
        <v>251</v>
      </c>
      <c r="F14">
        <v>33</v>
      </c>
      <c r="G14" s="3">
        <v>0.131474103585657</v>
      </c>
      <c r="H14" s="3">
        <v>0</v>
      </c>
      <c r="I14" s="3">
        <v>1</v>
      </c>
      <c r="J14" s="3">
        <v>0</v>
      </c>
      <c r="K14" s="3">
        <v>0.131474103585657</v>
      </c>
      <c r="L14" s="4" t="s">
        <v>14</v>
      </c>
      <c r="M14" s="4">
        <v>2.7488844621513899</v>
      </c>
      <c r="N14" s="4">
        <v>1.48030303030303</v>
      </c>
      <c r="O14" s="4">
        <f>N14-IF(ISNUMBER(M14), M14, L14)</f>
        <v>-1.2685814318483599</v>
      </c>
      <c r="P14" s="4"/>
      <c r="Q14" t="s">
        <v>1514</v>
      </c>
      <c r="R14" s="9">
        <f>$R$10/$R$13</f>
        <v>0.13074872250610975</v>
      </c>
    </row>
    <row r="15" spans="1:19" x14ac:dyDescent="0.25">
      <c r="A15">
        <v>2916490</v>
      </c>
      <c r="B15" s="2">
        <v>9780439023511</v>
      </c>
      <c r="C15" t="s">
        <v>31</v>
      </c>
      <c r="D15" t="s">
        <v>28</v>
      </c>
      <c r="E15">
        <v>251</v>
      </c>
      <c r="F15">
        <v>37</v>
      </c>
      <c r="G15" s="3">
        <v>0.147410358565737</v>
      </c>
      <c r="H15" s="3">
        <v>0</v>
      </c>
      <c r="I15" s="3">
        <v>1</v>
      </c>
      <c r="J15" s="3">
        <v>0</v>
      </c>
      <c r="K15" s="3">
        <v>0.147410358565737</v>
      </c>
      <c r="L15" s="4" t="s">
        <v>14</v>
      </c>
      <c r="M15" s="4">
        <v>1.0092031872509999</v>
      </c>
      <c r="N15" s="4">
        <v>0.51621621621621605</v>
      </c>
      <c r="O15" s="4">
        <f>N15-IF(ISNUMBER(M15), M15, L15)</f>
        <v>-0.49298697103478384</v>
      </c>
      <c r="P15" s="4"/>
      <c r="Q15" t="s">
        <v>1516</v>
      </c>
      <c r="R15" s="9">
        <f>$R$11/$R$13</f>
        <v>7.7538324816707402E-2</v>
      </c>
    </row>
    <row r="16" spans="1:19" x14ac:dyDescent="0.25">
      <c r="A16">
        <v>5030375</v>
      </c>
      <c r="B16" s="2">
        <v>9781594480003</v>
      </c>
      <c r="C16" t="s">
        <v>41</v>
      </c>
      <c r="D16" t="s">
        <v>42</v>
      </c>
      <c r="E16">
        <v>244</v>
      </c>
      <c r="F16">
        <v>29</v>
      </c>
      <c r="G16" s="3">
        <v>0.11885245901639301</v>
      </c>
      <c r="H16" s="3">
        <v>0</v>
      </c>
      <c r="I16" s="3">
        <v>1</v>
      </c>
      <c r="J16" s="3">
        <v>0</v>
      </c>
      <c r="K16" s="3">
        <v>0.11885245901639301</v>
      </c>
      <c r="L16" s="4" t="s">
        <v>14</v>
      </c>
      <c r="M16" s="4">
        <v>0.84618852459016403</v>
      </c>
      <c r="N16" s="4">
        <v>0.31655172413793098</v>
      </c>
      <c r="O16" s="4">
        <f>N16-IF(ISNUMBER(M16), M16, L16)</f>
        <v>-0.52963680045223305</v>
      </c>
      <c r="P16" s="4"/>
      <c r="Q16" t="s">
        <v>1521</v>
      </c>
      <c r="R16" s="9">
        <f>$R$12/$R$13</f>
        <v>2.9771161964007999E-2</v>
      </c>
    </row>
    <row r="17" spans="1:16" x14ac:dyDescent="0.25">
      <c r="A17" s="10">
        <v>14729857</v>
      </c>
      <c r="B17" s="2" t="s">
        <v>14</v>
      </c>
      <c r="C17" t="s">
        <v>122</v>
      </c>
      <c r="D17" t="s">
        <v>123</v>
      </c>
      <c r="E17">
        <v>243</v>
      </c>
      <c r="F17">
        <v>18</v>
      </c>
      <c r="G17" s="3">
        <v>7.4074074074074098E-2</v>
      </c>
      <c r="H17" s="3">
        <v>0.37037037037037002</v>
      </c>
      <c r="I17" s="3">
        <v>0.62962962962962998</v>
      </c>
      <c r="J17" s="3">
        <v>1.6460905349794198E-2</v>
      </c>
      <c r="K17" s="3">
        <v>5.7613168724279802E-2</v>
      </c>
      <c r="L17" s="4">
        <v>0.38</v>
      </c>
      <c r="M17" s="4">
        <v>0.37849673202614398</v>
      </c>
      <c r="N17" s="4">
        <v>0.32611111111111102</v>
      </c>
      <c r="O17" s="4">
        <f>N17-IF(ISNUMBER(M17), M17, L17)</f>
        <v>-5.238562091503296E-2</v>
      </c>
      <c r="P17" s="4"/>
    </row>
    <row r="18" spans="1:16" x14ac:dyDescent="0.25">
      <c r="A18">
        <v>6877321</v>
      </c>
      <c r="B18" s="2">
        <v>9780451524935</v>
      </c>
      <c r="C18">
        <v>1984</v>
      </c>
      <c r="D18" t="s">
        <v>59</v>
      </c>
      <c r="E18">
        <v>242</v>
      </c>
      <c r="F18">
        <v>25</v>
      </c>
      <c r="G18" s="3">
        <v>0.103305785123967</v>
      </c>
      <c r="H18" s="3">
        <v>0</v>
      </c>
      <c r="I18" s="3">
        <v>1</v>
      </c>
      <c r="J18" s="3">
        <v>0</v>
      </c>
      <c r="K18" s="3">
        <v>0.103305785123967</v>
      </c>
      <c r="L18" s="4" t="s">
        <v>14</v>
      </c>
      <c r="M18" s="4">
        <v>1.25962809917355</v>
      </c>
      <c r="N18" s="4">
        <v>0.75639999999999996</v>
      </c>
      <c r="O18" s="4">
        <f>N18-IF(ISNUMBER(M18), M18, L18)</f>
        <v>-0.50322809917355005</v>
      </c>
      <c r="P18" s="4"/>
    </row>
    <row r="19" spans="1:16" x14ac:dyDescent="0.25">
      <c r="A19" s="12">
        <v>13809348</v>
      </c>
      <c r="B19" s="2" t="s">
        <v>14</v>
      </c>
      <c r="C19" t="s">
        <v>15</v>
      </c>
      <c r="D19" t="s">
        <v>16</v>
      </c>
      <c r="E19">
        <v>237</v>
      </c>
      <c r="F19">
        <v>74</v>
      </c>
      <c r="G19" s="3">
        <v>0.31223628691983102</v>
      </c>
      <c r="H19" s="3">
        <v>1</v>
      </c>
      <c r="I19" s="3">
        <v>0</v>
      </c>
      <c r="J19" s="3">
        <v>0.31223628691983102</v>
      </c>
      <c r="K19" s="3">
        <v>0</v>
      </c>
      <c r="L19" s="4">
        <v>0</v>
      </c>
      <c r="M19" s="4" t="s">
        <v>14</v>
      </c>
      <c r="N19" s="4">
        <v>0.42148648648648701</v>
      </c>
      <c r="O19" s="4">
        <f>N19-IF(ISNUMBER(M19), M19, L19)</f>
        <v>0.42148648648648701</v>
      </c>
      <c r="P19" s="4"/>
    </row>
    <row r="20" spans="1:16" x14ac:dyDescent="0.25">
      <c r="A20">
        <v>5275174</v>
      </c>
      <c r="B20" s="2">
        <v>9780142414934</v>
      </c>
      <c r="C20" t="s">
        <v>106</v>
      </c>
      <c r="D20" t="s">
        <v>107</v>
      </c>
      <c r="E20">
        <v>233</v>
      </c>
      <c r="F20">
        <v>18</v>
      </c>
      <c r="G20" s="3">
        <v>7.7253218884120206E-2</v>
      </c>
      <c r="H20" s="3">
        <v>0</v>
      </c>
      <c r="I20" s="3">
        <v>1</v>
      </c>
      <c r="J20" s="3">
        <v>0</v>
      </c>
      <c r="K20" s="3">
        <v>7.7253218884120206E-2</v>
      </c>
      <c r="L20" s="4" t="s">
        <v>14</v>
      </c>
      <c r="M20" s="4">
        <v>0.77506437768240299</v>
      </c>
      <c r="N20" s="4">
        <v>0.27222222222222198</v>
      </c>
      <c r="O20" s="4">
        <f>N20-IF(ISNUMBER(M20), M20, L20)</f>
        <v>-0.50284215546018096</v>
      </c>
      <c r="P20" s="4"/>
    </row>
    <row r="21" spans="1:16" x14ac:dyDescent="0.25">
      <c r="A21">
        <v>7805366</v>
      </c>
      <c r="B21" s="2">
        <v>9780375842207</v>
      </c>
      <c r="C21" t="s">
        <v>60</v>
      </c>
      <c r="D21" t="s">
        <v>61</v>
      </c>
      <c r="E21">
        <v>232</v>
      </c>
      <c r="F21">
        <v>25</v>
      </c>
      <c r="G21" s="3">
        <v>0.107758620689655</v>
      </c>
      <c r="H21" s="3">
        <v>0</v>
      </c>
      <c r="I21" s="3">
        <v>1</v>
      </c>
      <c r="J21" s="3">
        <v>0</v>
      </c>
      <c r="K21" s="3">
        <v>0.107758620689655</v>
      </c>
      <c r="L21" s="4" t="s">
        <v>14</v>
      </c>
      <c r="M21" s="4">
        <v>1.53862068965517</v>
      </c>
      <c r="N21" s="4">
        <v>0.91559999999999997</v>
      </c>
      <c r="O21" s="4">
        <f>N21-IF(ISNUMBER(M21), M21, L21)</f>
        <v>-0.62302068965516999</v>
      </c>
      <c r="P21" s="4"/>
    </row>
    <row r="22" spans="1:16" x14ac:dyDescent="0.25">
      <c r="A22">
        <v>3453209</v>
      </c>
      <c r="B22" s="2">
        <v>9780743247542</v>
      </c>
      <c r="C22" t="s">
        <v>85</v>
      </c>
      <c r="D22" t="s">
        <v>86</v>
      </c>
      <c r="E22">
        <v>226</v>
      </c>
      <c r="F22">
        <v>20</v>
      </c>
      <c r="G22" s="3">
        <v>8.8495575221238895E-2</v>
      </c>
      <c r="H22" s="3">
        <v>0</v>
      </c>
      <c r="I22" s="3">
        <v>1</v>
      </c>
      <c r="J22" s="3">
        <v>0</v>
      </c>
      <c r="K22" s="3">
        <v>8.8495575221238895E-2</v>
      </c>
      <c r="L22" s="4" t="s">
        <v>14</v>
      </c>
      <c r="M22" s="4">
        <v>1.37269911504425</v>
      </c>
      <c r="N22" s="4">
        <v>0.97950000000000004</v>
      </c>
      <c r="O22" s="4">
        <f>N22-IF(ISNUMBER(M22), M22, L22)</f>
        <v>-0.39319911504424998</v>
      </c>
      <c r="P22" s="4"/>
    </row>
    <row r="23" spans="1:16" x14ac:dyDescent="0.25">
      <c r="A23">
        <v>1864810</v>
      </c>
      <c r="B23" s="2">
        <v>9780439358064</v>
      </c>
      <c r="C23" t="s">
        <v>30</v>
      </c>
      <c r="D23" t="s">
        <v>18</v>
      </c>
      <c r="E23">
        <v>223</v>
      </c>
      <c r="F23">
        <v>39</v>
      </c>
      <c r="G23" s="3">
        <v>0.17488789237668201</v>
      </c>
      <c r="H23" s="3">
        <v>0</v>
      </c>
      <c r="I23" s="3">
        <v>1</v>
      </c>
      <c r="J23" s="3">
        <v>0</v>
      </c>
      <c r="K23" s="3">
        <v>0.17488789237668201</v>
      </c>
      <c r="L23" s="4" t="s">
        <v>14</v>
      </c>
      <c r="M23" s="4">
        <v>3.3625560538116601</v>
      </c>
      <c r="N23" s="4">
        <v>1.9466666666666701</v>
      </c>
      <c r="O23" s="4">
        <f>N23-IF(ISNUMBER(M23), M23, L23)</f>
        <v>-1.41588938714499</v>
      </c>
      <c r="P23" s="4"/>
    </row>
    <row r="24" spans="1:16" x14ac:dyDescent="0.25">
      <c r="A24" s="10">
        <v>13987103</v>
      </c>
      <c r="B24" s="2">
        <v>78073006991</v>
      </c>
      <c r="C24" t="s">
        <v>74</v>
      </c>
      <c r="D24" t="s">
        <v>75</v>
      </c>
      <c r="E24">
        <v>221</v>
      </c>
      <c r="F24">
        <v>21</v>
      </c>
      <c r="G24" s="3">
        <v>9.5022624434389094E-2</v>
      </c>
      <c r="H24" s="3">
        <v>0</v>
      </c>
      <c r="I24" s="3">
        <v>1</v>
      </c>
      <c r="J24" s="3">
        <v>0</v>
      </c>
      <c r="K24" s="3">
        <v>9.5022624434389094E-2</v>
      </c>
      <c r="L24" s="4" t="s">
        <v>14</v>
      </c>
      <c r="M24" s="4">
        <v>1.02095022624434</v>
      </c>
      <c r="N24" s="4">
        <v>0.87523809523809504</v>
      </c>
      <c r="O24" s="4">
        <f>N24-IF(ISNUMBER(M24), M24, L24)</f>
        <v>-0.14571213100624492</v>
      </c>
      <c r="P24" s="4"/>
    </row>
    <row r="25" spans="1:16" x14ac:dyDescent="0.25">
      <c r="A25">
        <v>6649327</v>
      </c>
      <c r="B25" s="2">
        <v>9780964729230</v>
      </c>
      <c r="C25" t="s">
        <v>49</v>
      </c>
      <c r="D25" t="s">
        <v>50</v>
      </c>
      <c r="E25">
        <v>220</v>
      </c>
      <c r="F25">
        <v>28</v>
      </c>
      <c r="G25" s="3">
        <v>0.12727272727272701</v>
      </c>
      <c r="H25" s="3">
        <v>0</v>
      </c>
      <c r="I25" s="3">
        <v>1</v>
      </c>
      <c r="J25" s="3">
        <v>0</v>
      </c>
      <c r="K25" s="3">
        <v>0.12727272727272701</v>
      </c>
      <c r="L25" s="4" t="s">
        <v>14</v>
      </c>
      <c r="M25" s="4">
        <v>0.62663636363636399</v>
      </c>
      <c r="N25" s="4">
        <v>0.185714285714286</v>
      </c>
      <c r="O25" s="4">
        <f>N25-IF(ISNUMBER(M25), M25, L25)</f>
        <v>-0.44092207792207799</v>
      </c>
      <c r="P25" s="4"/>
    </row>
    <row r="26" spans="1:16" x14ac:dyDescent="0.25">
      <c r="A26">
        <v>9993757</v>
      </c>
      <c r="B26" s="2">
        <v>9781594746031</v>
      </c>
      <c r="C26" t="s">
        <v>146</v>
      </c>
      <c r="D26" t="s">
        <v>147</v>
      </c>
      <c r="E26">
        <v>210</v>
      </c>
      <c r="F26">
        <v>17</v>
      </c>
      <c r="G26" s="3">
        <v>8.0952380952380998E-2</v>
      </c>
      <c r="H26" s="3">
        <v>0</v>
      </c>
      <c r="I26" s="3">
        <v>1</v>
      </c>
      <c r="J26" s="3">
        <v>0</v>
      </c>
      <c r="K26" s="3">
        <v>8.0952380952380998E-2</v>
      </c>
      <c r="L26" s="4" t="s">
        <v>14</v>
      </c>
      <c r="M26" s="4">
        <v>0.876142857142857</v>
      </c>
      <c r="N26" s="4">
        <v>0.55529411764705905</v>
      </c>
      <c r="O26" s="4">
        <f>N26-IF(ISNUMBER(M26), M26, L26)</f>
        <v>-0.32084873949579795</v>
      </c>
      <c r="P26" s="4"/>
    </row>
    <row r="27" spans="1:16" x14ac:dyDescent="0.25">
      <c r="A27">
        <v>5279031</v>
      </c>
      <c r="B27" s="2">
        <v>9780810983915</v>
      </c>
      <c r="C27" t="s">
        <v>158</v>
      </c>
      <c r="D27" t="s">
        <v>114</v>
      </c>
      <c r="E27">
        <v>206</v>
      </c>
      <c r="F27">
        <v>16</v>
      </c>
      <c r="G27" s="3">
        <v>7.7669902912621394E-2</v>
      </c>
      <c r="H27" s="3">
        <v>0</v>
      </c>
      <c r="I27" s="3">
        <v>1</v>
      </c>
      <c r="J27" s="3">
        <v>0</v>
      </c>
      <c r="K27" s="3">
        <v>7.7669902912621394E-2</v>
      </c>
      <c r="L27" s="4" t="s">
        <v>14</v>
      </c>
      <c r="M27" s="4">
        <v>1.3773300970873801</v>
      </c>
      <c r="N27" s="4">
        <v>0.87624999999999997</v>
      </c>
      <c r="O27" s="4">
        <f>N27-IF(ISNUMBER(M27), M27, L27)</f>
        <v>-0.50108009708738011</v>
      </c>
      <c r="P27" s="4"/>
    </row>
    <row r="28" spans="1:16" x14ac:dyDescent="0.25">
      <c r="A28">
        <v>4075441</v>
      </c>
      <c r="B28" s="2">
        <v>9780062024039</v>
      </c>
      <c r="C28" t="s">
        <v>80</v>
      </c>
      <c r="D28" t="s">
        <v>81</v>
      </c>
      <c r="E28">
        <v>206</v>
      </c>
      <c r="F28">
        <v>20</v>
      </c>
      <c r="G28" s="3">
        <v>9.7087378640776698E-2</v>
      </c>
      <c r="H28" s="3">
        <v>0</v>
      </c>
      <c r="I28" s="3">
        <v>1</v>
      </c>
      <c r="J28" s="3">
        <v>0</v>
      </c>
      <c r="K28" s="3">
        <v>9.7087378640776698E-2</v>
      </c>
      <c r="L28" s="4" t="s">
        <v>14</v>
      </c>
      <c r="M28" s="4">
        <v>0.84883495145631105</v>
      </c>
      <c r="N28" s="4">
        <v>0.25750000000000001</v>
      </c>
      <c r="O28" s="4">
        <f>N28-IF(ISNUMBER(M28), M28, L28)</f>
        <v>-0.5913349514563111</v>
      </c>
      <c r="P28" s="4"/>
    </row>
    <row r="29" spans="1:16" x14ac:dyDescent="0.25">
      <c r="A29">
        <v>4286688</v>
      </c>
      <c r="B29" s="2">
        <v>9780439136365</v>
      </c>
      <c r="C29" t="s">
        <v>37</v>
      </c>
      <c r="D29" t="s">
        <v>18</v>
      </c>
      <c r="E29">
        <v>204</v>
      </c>
      <c r="F29">
        <v>30</v>
      </c>
      <c r="G29" s="3">
        <v>0.14705882352941199</v>
      </c>
      <c r="H29" s="3">
        <v>0</v>
      </c>
      <c r="I29" s="3">
        <v>1</v>
      </c>
      <c r="J29" s="3">
        <v>0</v>
      </c>
      <c r="K29" s="3">
        <v>0.14705882352941199</v>
      </c>
      <c r="L29" s="4" t="s">
        <v>14</v>
      </c>
      <c r="M29" s="4">
        <v>1.6672058823529401</v>
      </c>
      <c r="N29" s="4">
        <v>1.2050666666666701</v>
      </c>
      <c r="O29" s="4">
        <f>N29-IF(ISNUMBER(M29), M29, L29)</f>
        <v>-0.46213921568627003</v>
      </c>
      <c r="P29" s="4"/>
    </row>
    <row r="30" spans="1:16" x14ac:dyDescent="0.25">
      <c r="A30">
        <v>3993069</v>
      </c>
      <c r="B30" s="2">
        <v>9780553573404</v>
      </c>
      <c r="C30" t="s">
        <v>66</v>
      </c>
      <c r="D30" t="s">
        <v>67</v>
      </c>
      <c r="E30">
        <v>200</v>
      </c>
      <c r="F30">
        <v>23</v>
      </c>
      <c r="G30" s="3">
        <v>0.115</v>
      </c>
      <c r="H30" s="3">
        <v>0</v>
      </c>
      <c r="I30" s="3">
        <v>1</v>
      </c>
      <c r="J30" s="3">
        <v>0</v>
      </c>
      <c r="K30" s="3">
        <v>0.115</v>
      </c>
      <c r="L30" s="4" t="s">
        <v>14</v>
      </c>
      <c r="M30" s="4">
        <v>1.3018000000000001</v>
      </c>
      <c r="N30" s="4">
        <v>0.83086956521739097</v>
      </c>
      <c r="O30" s="4">
        <f>N30-IF(ISNUMBER(M30), M30, L30)</f>
        <v>-0.4709304347826091</v>
      </c>
      <c r="P30" s="4"/>
    </row>
    <row r="31" spans="1:16" x14ac:dyDescent="0.25">
      <c r="A31">
        <v>4912082</v>
      </c>
      <c r="B31" s="2">
        <v>9780810970687</v>
      </c>
      <c r="C31" t="s">
        <v>153</v>
      </c>
      <c r="D31" t="s">
        <v>114</v>
      </c>
      <c r="E31">
        <v>198</v>
      </c>
      <c r="F31">
        <v>16</v>
      </c>
      <c r="G31" s="3">
        <v>8.0808080808080801E-2</v>
      </c>
      <c r="H31" s="3">
        <v>0</v>
      </c>
      <c r="I31" s="3">
        <v>1</v>
      </c>
      <c r="J31" s="3">
        <v>0</v>
      </c>
      <c r="K31" s="3">
        <v>8.0808080808080801E-2</v>
      </c>
      <c r="L31" s="4" t="s">
        <v>14</v>
      </c>
      <c r="M31" s="4">
        <v>1.39358585858586</v>
      </c>
      <c r="N31" s="4">
        <v>0.79125000000000001</v>
      </c>
      <c r="O31" s="4">
        <f>N31-IF(ISNUMBER(M31), M31, L31)</f>
        <v>-0.60233585858586003</v>
      </c>
      <c r="P31" s="4"/>
    </row>
    <row r="32" spans="1:16" x14ac:dyDescent="0.25">
      <c r="A32">
        <v>1798755</v>
      </c>
      <c r="B32" s="2">
        <v>9780439139595</v>
      </c>
      <c r="C32" t="s">
        <v>38</v>
      </c>
      <c r="D32" t="s">
        <v>18</v>
      </c>
      <c r="E32">
        <v>197</v>
      </c>
      <c r="F32">
        <v>30</v>
      </c>
      <c r="G32" s="3">
        <v>0.15228426395939099</v>
      </c>
      <c r="H32" s="3">
        <v>0</v>
      </c>
      <c r="I32" s="3">
        <v>1</v>
      </c>
      <c r="J32" s="3">
        <v>0</v>
      </c>
      <c r="K32" s="3">
        <v>0.15228426395939099</v>
      </c>
      <c r="L32" s="4" t="s">
        <v>14</v>
      </c>
      <c r="M32" s="4">
        <v>3.6555329949238602</v>
      </c>
      <c r="N32" s="4">
        <v>1.7666666666666699</v>
      </c>
      <c r="O32" s="4">
        <f>N32-IF(ISNUMBER(M32), M32, L32)</f>
        <v>-1.8888663282571903</v>
      </c>
      <c r="P32" s="4"/>
    </row>
    <row r="33" spans="1:16" x14ac:dyDescent="0.25">
      <c r="A33">
        <v>4885470</v>
      </c>
      <c r="B33" s="2">
        <v>9780375725609</v>
      </c>
      <c r="C33" t="s">
        <v>129</v>
      </c>
      <c r="D33" t="s">
        <v>130</v>
      </c>
      <c r="E33">
        <v>197</v>
      </c>
      <c r="F33">
        <v>17</v>
      </c>
      <c r="G33" s="3">
        <v>8.6294416243654803E-2</v>
      </c>
      <c r="H33" s="3">
        <v>0</v>
      </c>
      <c r="I33" s="3">
        <v>1</v>
      </c>
      <c r="J33" s="3">
        <v>0</v>
      </c>
      <c r="K33" s="3">
        <v>8.6294416243654803E-2</v>
      </c>
      <c r="L33" s="4" t="s">
        <v>14</v>
      </c>
      <c r="M33" s="4">
        <v>1.4687309644670099</v>
      </c>
      <c r="N33" s="4">
        <v>1.1029411764705901</v>
      </c>
      <c r="O33" s="4">
        <f>N33-IF(ISNUMBER(M33), M33, L33)</f>
        <v>-0.36578978799641981</v>
      </c>
      <c r="P33" s="4"/>
    </row>
    <row r="34" spans="1:16" x14ac:dyDescent="0.25">
      <c r="A34">
        <v>2958399</v>
      </c>
      <c r="B34" s="2">
        <v>9781419702235</v>
      </c>
      <c r="C34" t="s">
        <v>113</v>
      </c>
      <c r="D34" t="s">
        <v>114</v>
      </c>
      <c r="E34">
        <v>196</v>
      </c>
      <c r="F34">
        <v>18</v>
      </c>
      <c r="G34" s="3">
        <v>9.1836734693877597E-2</v>
      </c>
      <c r="H34" s="3">
        <v>0</v>
      </c>
      <c r="I34" s="3">
        <v>1</v>
      </c>
      <c r="J34" s="3">
        <v>0</v>
      </c>
      <c r="K34" s="3">
        <v>9.1836734693877597E-2</v>
      </c>
      <c r="L34" s="4" t="s">
        <v>14</v>
      </c>
      <c r="M34" s="4">
        <v>1.5126020408163301</v>
      </c>
      <c r="N34" s="4">
        <v>0.83333333333333304</v>
      </c>
      <c r="O34" s="4">
        <f>N34-IF(ISNUMBER(M34), M34, L34)</f>
        <v>-0.67926870748299706</v>
      </c>
      <c r="P34" s="4"/>
    </row>
    <row r="35" spans="1:16" x14ac:dyDescent="0.25">
      <c r="A35">
        <v>4906589</v>
      </c>
      <c r="B35" s="2">
        <v>9780786838653</v>
      </c>
      <c r="C35" t="s">
        <v>290</v>
      </c>
      <c r="D35" t="s">
        <v>110</v>
      </c>
      <c r="E35">
        <v>196</v>
      </c>
      <c r="F35">
        <v>11</v>
      </c>
      <c r="G35" s="3">
        <v>5.6122448979591802E-2</v>
      </c>
      <c r="H35" s="3">
        <v>0</v>
      </c>
      <c r="I35" s="3">
        <v>1</v>
      </c>
      <c r="J35" s="3">
        <v>0</v>
      </c>
      <c r="K35" s="3">
        <v>5.6122448979591802E-2</v>
      </c>
      <c r="L35" s="4" t="s">
        <v>14</v>
      </c>
      <c r="M35" s="4">
        <v>1.0622448979591801</v>
      </c>
      <c r="N35" s="4">
        <v>0.55090909090909101</v>
      </c>
      <c r="O35" s="4">
        <f>N35-IF(ISNUMBER(M35), M35, L35)</f>
        <v>-0.51133580705008908</v>
      </c>
      <c r="P35" s="4"/>
    </row>
    <row r="36" spans="1:16" x14ac:dyDescent="0.25">
      <c r="A36">
        <v>7755533</v>
      </c>
      <c r="B36" s="2">
        <v>9780810984912</v>
      </c>
      <c r="C36" t="s">
        <v>237</v>
      </c>
      <c r="D36" t="s">
        <v>114</v>
      </c>
      <c r="E36">
        <v>195</v>
      </c>
      <c r="F36">
        <v>13</v>
      </c>
      <c r="G36" s="3">
        <v>6.6666666666666693E-2</v>
      </c>
      <c r="H36" s="3">
        <v>0</v>
      </c>
      <c r="I36" s="3">
        <v>1</v>
      </c>
      <c r="J36" s="3">
        <v>0</v>
      </c>
      <c r="K36" s="3">
        <v>6.6666666666666693E-2</v>
      </c>
      <c r="L36" s="4" t="s">
        <v>14</v>
      </c>
      <c r="M36" s="4">
        <v>1.4331794871794901</v>
      </c>
      <c r="N36" s="4">
        <v>0.97230769230769198</v>
      </c>
      <c r="O36" s="4">
        <f>N36-IF(ISNUMBER(M36), M36, L36)</f>
        <v>-0.46087179487179808</v>
      </c>
      <c r="P36" s="4"/>
    </row>
    <row r="37" spans="1:16" x14ac:dyDescent="0.25">
      <c r="A37">
        <v>4629664</v>
      </c>
      <c r="B37" s="2">
        <v>9780399501487</v>
      </c>
      <c r="C37" t="s">
        <v>51</v>
      </c>
      <c r="D37" t="s">
        <v>52</v>
      </c>
      <c r="E37">
        <v>193</v>
      </c>
      <c r="F37">
        <v>27</v>
      </c>
      <c r="G37" s="3">
        <v>0.13989637305699501</v>
      </c>
      <c r="H37" s="3">
        <v>0</v>
      </c>
      <c r="I37" s="3">
        <v>1</v>
      </c>
      <c r="J37" s="3">
        <v>0</v>
      </c>
      <c r="K37" s="3">
        <v>0.13989637305699501</v>
      </c>
      <c r="L37" s="4" t="s">
        <v>14</v>
      </c>
      <c r="M37" s="4">
        <v>0.94569948186528496</v>
      </c>
      <c r="N37" s="4">
        <v>0.51259259259259304</v>
      </c>
      <c r="O37" s="4">
        <f>N37-IF(ISNUMBER(M37), M37, L37)</f>
        <v>-0.43310688927269192</v>
      </c>
      <c r="P37" s="4"/>
    </row>
    <row r="38" spans="1:16" x14ac:dyDescent="0.25">
      <c r="A38">
        <v>9933951</v>
      </c>
      <c r="B38" s="2">
        <v>9781501132957</v>
      </c>
      <c r="C38" t="s">
        <v>144</v>
      </c>
      <c r="D38" t="s">
        <v>145</v>
      </c>
      <c r="E38">
        <v>191</v>
      </c>
      <c r="F38">
        <v>17</v>
      </c>
      <c r="G38" s="3">
        <v>8.9005235602094196E-2</v>
      </c>
      <c r="H38" s="3">
        <v>0</v>
      </c>
      <c r="I38" s="3">
        <v>1</v>
      </c>
      <c r="J38" s="3">
        <v>0</v>
      </c>
      <c r="K38" s="3">
        <v>8.9005235602094196E-2</v>
      </c>
      <c r="L38" s="4" t="s">
        <v>14</v>
      </c>
      <c r="M38" s="4">
        <v>1.9649738219895301</v>
      </c>
      <c r="N38" s="4">
        <v>1.02235294117647</v>
      </c>
      <c r="O38" s="4">
        <f>N38-IF(ISNUMBER(M38), M38, L38)</f>
        <v>-0.94262088081306006</v>
      </c>
      <c r="P38" s="4"/>
    </row>
    <row r="39" spans="1:16" x14ac:dyDescent="0.25">
      <c r="A39">
        <v>9150522</v>
      </c>
      <c r="B39" s="2">
        <v>9780671708634</v>
      </c>
      <c r="C39" t="s">
        <v>142</v>
      </c>
      <c r="D39" t="s">
        <v>143</v>
      </c>
      <c r="E39">
        <v>189</v>
      </c>
      <c r="F39">
        <v>17</v>
      </c>
      <c r="G39" s="3">
        <v>8.99470899470899E-2</v>
      </c>
      <c r="H39" s="3">
        <v>0</v>
      </c>
      <c r="I39" s="3">
        <v>1</v>
      </c>
      <c r="J39" s="3">
        <v>0</v>
      </c>
      <c r="K39" s="3">
        <v>8.99470899470899E-2</v>
      </c>
      <c r="L39" s="4" t="s">
        <v>14</v>
      </c>
      <c r="M39" s="4">
        <v>1.14931216931217</v>
      </c>
      <c r="N39" s="4">
        <v>0.65352941176470603</v>
      </c>
      <c r="O39" s="4">
        <f>N39-IF(ISNUMBER(M39), M39, L39)</f>
        <v>-0.49578275754746393</v>
      </c>
      <c r="P39" s="4"/>
    </row>
    <row r="40" spans="1:16" x14ac:dyDescent="0.25">
      <c r="A40">
        <v>7639297</v>
      </c>
      <c r="B40" s="2">
        <v>9780385490818</v>
      </c>
      <c r="C40" t="s">
        <v>120</v>
      </c>
      <c r="D40" t="s">
        <v>121</v>
      </c>
      <c r="E40">
        <v>188</v>
      </c>
      <c r="F40">
        <v>18</v>
      </c>
      <c r="G40" s="3">
        <v>9.5744680851063801E-2</v>
      </c>
      <c r="H40" s="3">
        <v>0</v>
      </c>
      <c r="I40" s="3">
        <v>1</v>
      </c>
      <c r="J40" s="3">
        <v>0</v>
      </c>
      <c r="K40" s="3">
        <v>9.5744680851063801E-2</v>
      </c>
      <c r="L40" s="4" t="s">
        <v>14</v>
      </c>
      <c r="M40" s="4">
        <v>2.5221808510638302</v>
      </c>
      <c r="N40" s="4">
        <v>1.925</v>
      </c>
      <c r="O40" s="4">
        <f>N40-IF(ISNUMBER(M40), M40, L40)</f>
        <v>-0.59718085106383012</v>
      </c>
      <c r="P40" s="4"/>
    </row>
    <row r="41" spans="1:16" x14ac:dyDescent="0.25">
      <c r="A41">
        <v>7788802</v>
      </c>
      <c r="B41" s="2">
        <v>9781595620156</v>
      </c>
      <c r="C41" t="s">
        <v>32</v>
      </c>
      <c r="D41" t="s">
        <v>33</v>
      </c>
      <c r="E41">
        <v>186</v>
      </c>
      <c r="F41">
        <v>35</v>
      </c>
      <c r="G41" s="3">
        <v>0.18817204301075299</v>
      </c>
      <c r="H41" s="3">
        <v>0</v>
      </c>
      <c r="I41" s="3">
        <v>1</v>
      </c>
      <c r="J41" s="3">
        <v>0</v>
      </c>
      <c r="K41" s="3">
        <v>0.18817204301075299</v>
      </c>
      <c r="L41" s="4" t="s">
        <v>14</v>
      </c>
      <c r="M41" s="4">
        <v>1.0857526881720401</v>
      </c>
      <c r="N41" s="4">
        <v>0.29828571428571399</v>
      </c>
      <c r="O41" s="4">
        <f>N41-IF(ISNUMBER(M41), M41, L41)</f>
        <v>-0.78746697388632603</v>
      </c>
      <c r="P41" s="4"/>
    </row>
    <row r="42" spans="1:16" x14ac:dyDescent="0.25">
      <c r="A42">
        <v>526816</v>
      </c>
      <c r="B42" s="2">
        <v>9780810993136</v>
      </c>
      <c r="C42" t="s">
        <v>312</v>
      </c>
      <c r="D42" t="s">
        <v>114</v>
      </c>
      <c r="E42">
        <v>186</v>
      </c>
      <c r="F42">
        <v>11</v>
      </c>
      <c r="G42" s="3">
        <v>5.9139784946236597E-2</v>
      </c>
      <c r="H42" s="3">
        <v>0</v>
      </c>
      <c r="I42" s="3">
        <v>1</v>
      </c>
      <c r="J42" s="3">
        <v>0</v>
      </c>
      <c r="K42" s="3">
        <v>5.9139784946236597E-2</v>
      </c>
      <c r="L42" s="4" t="s">
        <v>14</v>
      </c>
      <c r="M42" s="4">
        <v>1.50123655913979</v>
      </c>
      <c r="N42" s="4">
        <v>0.68181818181818199</v>
      </c>
      <c r="O42" s="4">
        <f>N42-IF(ISNUMBER(M42), M42, L42)</f>
        <v>-0.81941837732160805</v>
      </c>
      <c r="P42" s="4"/>
    </row>
    <row r="43" spans="1:16" x14ac:dyDescent="0.25">
      <c r="A43">
        <v>1725162</v>
      </c>
      <c r="B43" s="2">
        <v>9781591451884</v>
      </c>
      <c r="C43" t="s">
        <v>161</v>
      </c>
      <c r="D43" t="s">
        <v>162</v>
      </c>
      <c r="E43">
        <v>185</v>
      </c>
      <c r="F43">
        <v>16</v>
      </c>
      <c r="G43" s="3">
        <v>8.6486486486486505E-2</v>
      </c>
      <c r="H43" s="3">
        <v>0</v>
      </c>
      <c r="I43" s="3">
        <v>1</v>
      </c>
      <c r="J43" s="3">
        <v>0</v>
      </c>
      <c r="K43" s="3">
        <v>8.6486486486486505E-2</v>
      </c>
      <c r="L43" s="4" t="s">
        <v>14</v>
      </c>
      <c r="M43" s="4">
        <v>1.9330810810810799</v>
      </c>
      <c r="N43" s="4">
        <v>1.3374999999999999</v>
      </c>
      <c r="O43" s="4">
        <f>N43-IF(ISNUMBER(M43), M43, L43)</f>
        <v>-0.59558108108107999</v>
      </c>
      <c r="P43" s="4"/>
    </row>
    <row r="44" spans="1:16" x14ac:dyDescent="0.25">
      <c r="A44">
        <v>14623485</v>
      </c>
      <c r="B44" s="2">
        <v>9781538761410</v>
      </c>
      <c r="C44" t="s">
        <v>139</v>
      </c>
      <c r="D44" t="s">
        <v>140</v>
      </c>
      <c r="E44">
        <v>185</v>
      </c>
      <c r="F44">
        <v>17</v>
      </c>
      <c r="G44" s="3">
        <v>9.1891891891891897E-2</v>
      </c>
      <c r="H44" s="3">
        <v>5.4054054054054099E-2</v>
      </c>
      <c r="I44" s="3">
        <v>0.94594594594594605</v>
      </c>
      <c r="J44" s="3">
        <v>5.40540540540541E-3</v>
      </c>
      <c r="K44" s="3">
        <v>8.6486486486486505E-2</v>
      </c>
      <c r="L44" s="4">
        <v>4.3150000000000004</v>
      </c>
      <c r="M44" s="4">
        <v>4.7830681818181802</v>
      </c>
      <c r="N44" s="4">
        <v>3.80833333333333</v>
      </c>
      <c r="O44" s="4">
        <f>N44-IF(ISNUMBER(M44), M44, L44)</f>
        <v>-0.97473484848485015</v>
      </c>
      <c r="P44" s="4"/>
    </row>
    <row r="45" spans="1:16" x14ac:dyDescent="0.25">
      <c r="A45">
        <v>4980701</v>
      </c>
      <c r="B45" s="2">
        <v>9781451673319</v>
      </c>
      <c r="C45" t="s">
        <v>47</v>
      </c>
      <c r="D45" t="s">
        <v>48</v>
      </c>
      <c r="E45">
        <v>185</v>
      </c>
      <c r="F45">
        <v>28</v>
      </c>
      <c r="G45" s="3">
        <v>0.151351351351351</v>
      </c>
      <c r="H45" s="3">
        <v>0</v>
      </c>
      <c r="I45" s="3">
        <v>1</v>
      </c>
      <c r="J45" s="3">
        <v>0</v>
      </c>
      <c r="K45" s="3">
        <v>0.151351351351351</v>
      </c>
      <c r="L45" s="4" t="s">
        <v>14</v>
      </c>
      <c r="M45" s="4">
        <v>2.0510270270270299</v>
      </c>
      <c r="N45" s="4">
        <v>1.31535714285714</v>
      </c>
      <c r="O45" s="4">
        <f>N45-IF(ISNUMBER(M45), M45, L45)</f>
        <v>-0.73566988416988988</v>
      </c>
      <c r="P45" s="4"/>
    </row>
    <row r="46" spans="1:16" x14ac:dyDescent="0.25">
      <c r="A46">
        <v>13853473</v>
      </c>
      <c r="B46" s="2">
        <v>9780385544153</v>
      </c>
      <c r="C46" t="s">
        <v>98</v>
      </c>
      <c r="D46" t="s">
        <v>99</v>
      </c>
      <c r="E46">
        <v>185</v>
      </c>
      <c r="F46">
        <v>19</v>
      </c>
      <c r="G46" s="3">
        <v>0.102702702702703</v>
      </c>
      <c r="H46" s="3">
        <v>0</v>
      </c>
      <c r="I46" s="3">
        <v>1</v>
      </c>
      <c r="J46" s="3">
        <v>0</v>
      </c>
      <c r="K46" s="3">
        <v>0.102702702702703</v>
      </c>
      <c r="L46" s="4" t="s">
        <v>14</v>
      </c>
      <c r="M46" s="4">
        <v>3.4772432432432399</v>
      </c>
      <c r="N46" s="4">
        <v>2.0931578947368399</v>
      </c>
      <c r="O46" s="4">
        <f>N46-IF(ISNUMBER(M46), M46, L46)</f>
        <v>-1.3840853485064</v>
      </c>
      <c r="P46" s="4"/>
    </row>
    <row r="47" spans="1:16" x14ac:dyDescent="0.25">
      <c r="A47">
        <v>5130427</v>
      </c>
      <c r="B47" s="2">
        <v>9780345803481</v>
      </c>
      <c r="C47" t="s">
        <v>78</v>
      </c>
      <c r="D47" t="s">
        <v>79</v>
      </c>
      <c r="E47">
        <v>185</v>
      </c>
      <c r="F47">
        <v>20</v>
      </c>
      <c r="G47" s="3">
        <v>0.108108108108108</v>
      </c>
      <c r="H47" s="3">
        <v>0</v>
      </c>
      <c r="I47" s="3">
        <v>1</v>
      </c>
      <c r="J47" s="3">
        <v>0</v>
      </c>
      <c r="K47" s="3">
        <v>0.108108108108108</v>
      </c>
      <c r="L47" s="4" t="s">
        <v>14</v>
      </c>
      <c r="M47" s="4">
        <v>0.640594594594595</v>
      </c>
      <c r="N47" s="4">
        <v>0.23599999999999999</v>
      </c>
      <c r="O47" s="4">
        <f>N47-IF(ISNUMBER(M47), M47, L47)</f>
        <v>-0.40459459459459501</v>
      </c>
      <c r="P47" s="4"/>
    </row>
    <row r="48" spans="1:16" x14ac:dyDescent="0.25">
      <c r="A48">
        <v>595592</v>
      </c>
      <c r="B48" s="2">
        <v>9780849946158</v>
      </c>
      <c r="C48" t="s">
        <v>68</v>
      </c>
      <c r="D48" t="s">
        <v>69</v>
      </c>
      <c r="E48">
        <v>182</v>
      </c>
      <c r="F48">
        <v>23</v>
      </c>
      <c r="G48" s="3">
        <v>0.12637362637362601</v>
      </c>
      <c r="H48" s="3">
        <v>5.4945054945054897E-3</v>
      </c>
      <c r="I48" s="3">
        <v>0.99450549450549497</v>
      </c>
      <c r="J48" s="3">
        <v>0</v>
      </c>
      <c r="K48" s="3">
        <v>0.12637362637362601</v>
      </c>
      <c r="L48" s="4">
        <v>0.25</v>
      </c>
      <c r="M48" s="4">
        <v>0.430994475138122</v>
      </c>
      <c r="N48" s="4">
        <v>0.16130434782608699</v>
      </c>
      <c r="O48" s="4">
        <f>N48-IF(ISNUMBER(M48), M48, L48)</f>
        <v>-0.26969012731203501</v>
      </c>
      <c r="P48" s="4"/>
    </row>
    <row r="49" spans="1:16" x14ac:dyDescent="0.25">
      <c r="A49">
        <v>4115264</v>
      </c>
      <c r="B49" s="2">
        <v>9780062024060</v>
      </c>
      <c r="C49" t="s">
        <v>181</v>
      </c>
      <c r="D49" t="s">
        <v>81</v>
      </c>
      <c r="E49">
        <v>182</v>
      </c>
      <c r="F49">
        <v>14</v>
      </c>
      <c r="G49" s="3">
        <v>7.69230769230769E-2</v>
      </c>
      <c r="H49" s="3">
        <v>0</v>
      </c>
      <c r="I49" s="3">
        <v>1</v>
      </c>
      <c r="J49" s="3">
        <v>0</v>
      </c>
      <c r="K49" s="3">
        <v>7.69230769230769E-2</v>
      </c>
      <c r="L49" s="4" t="s">
        <v>14</v>
      </c>
      <c r="M49" s="4">
        <v>0.91197802197802202</v>
      </c>
      <c r="N49" s="4">
        <v>0.64857142857142902</v>
      </c>
      <c r="O49" s="4">
        <f>N49-IF(ISNUMBER(M49), M49, L49)</f>
        <v>-0.263406593406593</v>
      </c>
      <c r="P49" s="4"/>
    </row>
    <row r="50" spans="1:16" x14ac:dyDescent="0.25">
      <c r="A50">
        <v>154813</v>
      </c>
      <c r="B50" s="2">
        <v>9781423103349</v>
      </c>
      <c r="C50" t="s">
        <v>196</v>
      </c>
      <c r="D50" t="s">
        <v>110</v>
      </c>
      <c r="E50">
        <v>181</v>
      </c>
      <c r="F50">
        <v>14</v>
      </c>
      <c r="G50" s="3">
        <v>7.7348066298342497E-2</v>
      </c>
      <c r="H50" s="3">
        <v>0</v>
      </c>
      <c r="I50" s="3">
        <v>1</v>
      </c>
      <c r="J50" s="3">
        <v>0</v>
      </c>
      <c r="K50" s="3">
        <v>7.7348066298342497E-2</v>
      </c>
      <c r="L50" s="4" t="s">
        <v>14</v>
      </c>
      <c r="M50" s="4">
        <v>0.97060773480662998</v>
      </c>
      <c r="N50" s="4">
        <v>0.71571428571428597</v>
      </c>
      <c r="O50" s="4">
        <f>N50-IF(ISNUMBER(M50), M50, L50)</f>
        <v>-0.25489344909234402</v>
      </c>
      <c r="P50" s="4"/>
    </row>
    <row r="51" spans="1:16" x14ac:dyDescent="0.25">
      <c r="A51">
        <v>5748018</v>
      </c>
      <c r="B51" s="2">
        <v>9781476738024</v>
      </c>
      <c r="C51" t="s">
        <v>57</v>
      </c>
      <c r="D51" t="s">
        <v>58</v>
      </c>
      <c r="E51">
        <v>180</v>
      </c>
      <c r="F51">
        <v>25</v>
      </c>
      <c r="G51" s="3">
        <v>0.13888888888888901</v>
      </c>
      <c r="H51" s="3">
        <v>0</v>
      </c>
      <c r="I51" s="3">
        <v>1</v>
      </c>
      <c r="J51" s="3">
        <v>0</v>
      </c>
      <c r="K51" s="3">
        <v>0.13888888888888901</v>
      </c>
      <c r="L51" s="4" t="s">
        <v>14</v>
      </c>
      <c r="M51" s="4">
        <v>1.52861111111111</v>
      </c>
      <c r="N51" s="4">
        <v>0.9304</v>
      </c>
      <c r="O51" s="4">
        <f>N51-IF(ISNUMBER(M51), M51, L51)</f>
        <v>-0.59821111111111003</v>
      </c>
      <c r="P51" s="4"/>
    </row>
    <row r="52" spans="1:16" x14ac:dyDescent="0.25">
      <c r="A52">
        <v>4900916</v>
      </c>
      <c r="B52" s="2">
        <v>9780439064866</v>
      </c>
      <c r="C52" t="s">
        <v>34</v>
      </c>
      <c r="D52" t="s">
        <v>18</v>
      </c>
      <c r="E52">
        <v>177</v>
      </c>
      <c r="F52">
        <v>18</v>
      </c>
      <c r="G52" s="3">
        <v>0.101694915254237</v>
      </c>
      <c r="H52" s="3">
        <v>0</v>
      </c>
      <c r="I52" s="3">
        <v>1</v>
      </c>
      <c r="J52" s="3">
        <v>0</v>
      </c>
      <c r="K52" s="3">
        <v>0.101694915254237</v>
      </c>
      <c r="L52" s="4" t="s">
        <v>14</v>
      </c>
      <c r="M52" s="4">
        <v>3.4871751412429401</v>
      </c>
      <c r="N52" s="4">
        <v>2.0683333333333298</v>
      </c>
      <c r="O52" s="4">
        <f>N52-IF(ISNUMBER(M52), M52, L52)</f>
        <v>-1.4188418079096103</v>
      </c>
      <c r="P52" s="4"/>
    </row>
    <row r="53" spans="1:16" x14ac:dyDescent="0.25">
      <c r="A53">
        <v>4883493</v>
      </c>
      <c r="B53" s="2">
        <v>9780385474542</v>
      </c>
      <c r="C53" t="s">
        <v>102</v>
      </c>
      <c r="D53" t="s">
        <v>103</v>
      </c>
      <c r="E53">
        <v>175</v>
      </c>
      <c r="F53">
        <v>18</v>
      </c>
      <c r="G53" s="3">
        <v>0.10285714285714299</v>
      </c>
      <c r="H53" s="3">
        <v>0</v>
      </c>
      <c r="I53" s="3">
        <v>1</v>
      </c>
      <c r="J53" s="3">
        <v>0</v>
      </c>
      <c r="K53" s="3">
        <v>0.10285714285714299</v>
      </c>
      <c r="L53" s="4" t="s">
        <v>14</v>
      </c>
      <c r="M53" s="4">
        <v>0.84788571428571402</v>
      </c>
      <c r="N53" s="4">
        <v>0.81555555555555603</v>
      </c>
      <c r="O53" s="4">
        <f>N53-IF(ISNUMBER(M53), M53, L53)</f>
        <v>-3.2330158730157987E-2</v>
      </c>
      <c r="P53" s="4"/>
    </row>
    <row r="54" spans="1:16" x14ac:dyDescent="0.25">
      <c r="A54">
        <v>4441272</v>
      </c>
      <c r="B54" s="2">
        <v>9781582701707</v>
      </c>
      <c r="C54" t="s">
        <v>149</v>
      </c>
      <c r="D54" t="s">
        <v>150</v>
      </c>
      <c r="E54">
        <v>174</v>
      </c>
      <c r="F54">
        <v>16</v>
      </c>
      <c r="G54" s="3">
        <v>9.1954022988505704E-2</v>
      </c>
      <c r="H54" s="3">
        <v>0</v>
      </c>
      <c r="I54" s="3">
        <v>1</v>
      </c>
      <c r="J54" s="3">
        <v>0</v>
      </c>
      <c r="K54" s="3">
        <v>9.1954022988505704E-2</v>
      </c>
      <c r="L54" s="4" t="s">
        <v>14</v>
      </c>
      <c r="M54" s="4">
        <v>1.6933908045977</v>
      </c>
      <c r="N54" s="4">
        <v>0.92062500000000003</v>
      </c>
      <c r="O54" s="4">
        <f>N54-IF(ISNUMBER(M54), M54, L54)</f>
        <v>-0.77276580459769995</v>
      </c>
      <c r="P54" s="4"/>
    </row>
    <row r="55" spans="1:16" x14ac:dyDescent="0.25">
      <c r="A55">
        <v>14376960</v>
      </c>
      <c r="B55" s="2">
        <v>9780735220690</v>
      </c>
      <c r="C55" t="s">
        <v>271</v>
      </c>
      <c r="D55" t="s">
        <v>272</v>
      </c>
      <c r="E55">
        <v>174</v>
      </c>
      <c r="F55">
        <v>12</v>
      </c>
      <c r="G55" s="3">
        <v>6.8965517241379296E-2</v>
      </c>
      <c r="H55" s="3">
        <v>0</v>
      </c>
      <c r="I55" s="3">
        <v>1</v>
      </c>
      <c r="J55" s="3">
        <v>0</v>
      </c>
      <c r="K55" s="3">
        <v>6.8965517241379296E-2</v>
      </c>
      <c r="L55" s="4" t="s">
        <v>14</v>
      </c>
      <c r="M55" s="4">
        <v>2.8012000000000001</v>
      </c>
      <c r="N55" s="4">
        <v>2.1625000000000001</v>
      </c>
      <c r="O55" s="4">
        <f>N55-IF(ISNUMBER(M55), M55, L55)</f>
        <v>-0.63870000000000005</v>
      </c>
      <c r="P55" s="4"/>
    </row>
    <row r="56" spans="1:16" x14ac:dyDescent="0.25">
      <c r="A56">
        <v>2355416</v>
      </c>
      <c r="B56" s="2">
        <v>9780062024046</v>
      </c>
      <c r="C56" t="s">
        <v>236</v>
      </c>
      <c r="D56" t="s">
        <v>81</v>
      </c>
      <c r="E56">
        <v>174</v>
      </c>
      <c r="F56">
        <v>13</v>
      </c>
      <c r="G56" s="3">
        <v>7.4712643678160898E-2</v>
      </c>
      <c r="H56" s="3">
        <v>0</v>
      </c>
      <c r="I56" s="3">
        <v>1</v>
      </c>
      <c r="J56" s="3">
        <v>0</v>
      </c>
      <c r="K56" s="3">
        <v>7.4712643678160898E-2</v>
      </c>
      <c r="L56" s="4" t="s">
        <v>14</v>
      </c>
      <c r="M56" s="4">
        <v>0.97902298850574698</v>
      </c>
      <c r="N56" s="4">
        <v>0.58461538461538498</v>
      </c>
      <c r="O56" s="4">
        <f>N56-IF(ISNUMBER(M56), M56, L56)</f>
        <v>-0.394407603890362</v>
      </c>
      <c r="P56" s="4"/>
    </row>
    <row r="57" spans="1:16" x14ac:dyDescent="0.25">
      <c r="A57">
        <v>9623709</v>
      </c>
      <c r="B57" s="2">
        <v>9786308001673</v>
      </c>
      <c r="C57" t="s">
        <v>282</v>
      </c>
      <c r="D57" t="s">
        <v>14</v>
      </c>
      <c r="E57">
        <v>173</v>
      </c>
      <c r="F57">
        <v>12</v>
      </c>
      <c r="G57" s="3">
        <v>6.9364161849711004E-2</v>
      </c>
      <c r="H57" s="3">
        <v>0</v>
      </c>
      <c r="I57" s="3">
        <v>1</v>
      </c>
      <c r="J57" s="3">
        <v>0</v>
      </c>
      <c r="K57" s="3">
        <v>6.9364161849711004E-2</v>
      </c>
      <c r="L57" s="4" t="s">
        <v>14</v>
      </c>
      <c r="M57" s="4">
        <v>0.36531791907514499</v>
      </c>
      <c r="N57" s="4">
        <v>6.6666666666666697E-3</v>
      </c>
      <c r="O57" s="4">
        <f>N57-IF(ISNUMBER(M57), M57, L57)</f>
        <v>-0.35865125240847834</v>
      </c>
      <c r="P57" s="4"/>
    </row>
    <row r="58" spans="1:16" x14ac:dyDescent="0.25">
      <c r="A58">
        <v>7707085</v>
      </c>
      <c r="B58" s="2">
        <v>9781878424310</v>
      </c>
      <c r="C58" t="s">
        <v>400</v>
      </c>
      <c r="D58" t="s">
        <v>401</v>
      </c>
      <c r="E58">
        <v>173</v>
      </c>
      <c r="F58">
        <v>10</v>
      </c>
      <c r="G58" s="3">
        <v>5.7803468208092498E-2</v>
      </c>
      <c r="H58" s="3">
        <v>0</v>
      </c>
      <c r="I58" s="3">
        <v>1</v>
      </c>
      <c r="J58" s="3">
        <v>0</v>
      </c>
      <c r="K58" s="3">
        <v>5.7803468208092498E-2</v>
      </c>
      <c r="L58" s="4" t="s">
        <v>14</v>
      </c>
      <c r="M58" s="4">
        <v>1.98468208092486</v>
      </c>
      <c r="N58" s="4">
        <v>1.248</v>
      </c>
      <c r="O58" s="4">
        <f>N58-IF(ISNUMBER(M58), M58, L58)</f>
        <v>-0.73668208092485998</v>
      </c>
      <c r="P58" s="4"/>
    </row>
    <row r="59" spans="1:16" x14ac:dyDescent="0.25">
      <c r="A59">
        <v>171044</v>
      </c>
      <c r="B59" s="2">
        <v>9780810994737</v>
      </c>
      <c r="C59" t="s">
        <v>461</v>
      </c>
      <c r="D59" t="s">
        <v>114</v>
      </c>
      <c r="E59">
        <v>173</v>
      </c>
      <c r="F59">
        <v>9</v>
      </c>
      <c r="G59" s="3">
        <v>5.2023121387283197E-2</v>
      </c>
      <c r="H59" s="3">
        <v>0</v>
      </c>
      <c r="I59" s="3">
        <v>1</v>
      </c>
      <c r="J59" s="3">
        <v>0</v>
      </c>
      <c r="K59" s="3">
        <v>5.2023121387283197E-2</v>
      </c>
      <c r="L59" s="4" t="s">
        <v>14</v>
      </c>
      <c r="M59" s="4">
        <v>1.49768786127168</v>
      </c>
      <c r="N59" s="4">
        <v>1.00444444444444</v>
      </c>
      <c r="O59" s="4">
        <f>N59-IF(ISNUMBER(M59), M59, L59)</f>
        <v>-0.49324341682723993</v>
      </c>
      <c r="P59" s="4"/>
    </row>
    <row r="60" spans="1:16" x14ac:dyDescent="0.25">
      <c r="A60">
        <v>5422719</v>
      </c>
      <c r="B60" s="2">
        <v>9780375869020</v>
      </c>
      <c r="C60" t="s">
        <v>62</v>
      </c>
      <c r="D60" t="s">
        <v>63</v>
      </c>
      <c r="E60">
        <v>173</v>
      </c>
      <c r="F60">
        <v>24</v>
      </c>
      <c r="G60" s="3">
        <v>0.13872832369942201</v>
      </c>
      <c r="H60" s="3">
        <v>0</v>
      </c>
      <c r="I60" s="3">
        <v>1</v>
      </c>
      <c r="J60" s="3">
        <v>0</v>
      </c>
      <c r="K60" s="3">
        <v>0.13872832369942201</v>
      </c>
      <c r="L60" s="4" t="s">
        <v>14</v>
      </c>
      <c r="M60" s="4">
        <v>2.12774566473988</v>
      </c>
      <c r="N60" s="4">
        <v>1.0945833333333299</v>
      </c>
      <c r="O60" s="4">
        <f>N60-IF(ISNUMBER(M60), M60, L60)</f>
        <v>-1.0331623314065501</v>
      </c>
      <c r="P60" s="4"/>
    </row>
    <row r="61" spans="1:16" x14ac:dyDescent="0.25">
      <c r="A61">
        <v>6175540</v>
      </c>
      <c r="B61" s="2">
        <v>9780399144462</v>
      </c>
      <c r="C61" t="s">
        <v>53</v>
      </c>
      <c r="D61" t="s">
        <v>54</v>
      </c>
      <c r="E61">
        <v>171</v>
      </c>
      <c r="F61">
        <v>27</v>
      </c>
      <c r="G61" s="3">
        <v>0.157894736842105</v>
      </c>
      <c r="H61" s="3">
        <v>0</v>
      </c>
      <c r="I61" s="3">
        <v>1</v>
      </c>
      <c r="J61" s="3">
        <v>0</v>
      </c>
      <c r="K61" s="3">
        <v>0.157894736842105</v>
      </c>
      <c r="L61" s="4" t="s">
        <v>14</v>
      </c>
      <c r="M61" s="4">
        <v>0.69906432748538005</v>
      </c>
      <c r="N61" s="4">
        <v>0.26851851851851899</v>
      </c>
      <c r="O61" s="4">
        <f>N61-IF(ISNUMBER(M61), M61, L61)</f>
        <v>-0.43054580896686107</v>
      </c>
      <c r="P61" s="4"/>
    </row>
    <row r="62" spans="1:16" x14ac:dyDescent="0.25">
      <c r="A62">
        <v>14266438</v>
      </c>
      <c r="B62" s="2">
        <v>9781524763138</v>
      </c>
      <c r="C62" t="s">
        <v>76</v>
      </c>
      <c r="D62" t="s">
        <v>77</v>
      </c>
      <c r="E62">
        <v>170</v>
      </c>
      <c r="F62">
        <v>21</v>
      </c>
      <c r="G62" s="3">
        <v>0.123529411764706</v>
      </c>
      <c r="H62" s="3">
        <v>0</v>
      </c>
      <c r="I62" s="3">
        <v>1</v>
      </c>
      <c r="J62" s="3">
        <v>0</v>
      </c>
      <c r="K62" s="3">
        <v>0.123529411764706</v>
      </c>
      <c r="L62" s="4" t="s">
        <v>14</v>
      </c>
      <c r="M62" s="4">
        <v>6.4434705882352903</v>
      </c>
      <c r="N62" s="4">
        <v>5.78857142857143</v>
      </c>
      <c r="O62" s="4">
        <f>N62-IF(ISNUMBER(M62), M62, L62)</f>
        <v>-0.65489915966386025</v>
      </c>
      <c r="P62" s="4"/>
    </row>
    <row r="63" spans="1:16" x14ac:dyDescent="0.25">
      <c r="A63">
        <v>4833861</v>
      </c>
      <c r="B63" s="2">
        <v>9780451526342</v>
      </c>
      <c r="C63" t="s">
        <v>64</v>
      </c>
      <c r="D63" t="s">
        <v>65</v>
      </c>
      <c r="E63">
        <v>169</v>
      </c>
      <c r="F63">
        <v>23</v>
      </c>
      <c r="G63" s="3">
        <v>0.13609467455621299</v>
      </c>
      <c r="H63" s="3">
        <v>0</v>
      </c>
      <c r="I63" s="3">
        <v>1</v>
      </c>
      <c r="J63" s="3">
        <v>0</v>
      </c>
      <c r="K63" s="3">
        <v>0.13609467455621299</v>
      </c>
      <c r="L63" s="4" t="s">
        <v>14</v>
      </c>
      <c r="M63" s="4">
        <v>0.97289940828402399</v>
      </c>
      <c r="N63" s="4">
        <v>0.52260869565217405</v>
      </c>
      <c r="O63" s="4">
        <f>N63-IF(ISNUMBER(M63), M63, L63)</f>
        <v>-0.45029071263184994</v>
      </c>
      <c r="P63" s="4"/>
    </row>
    <row r="64" spans="1:16" x14ac:dyDescent="0.25">
      <c r="A64">
        <v>35772</v>
      </c>
      <c r="B64" s="2">
        <v>9780140177398</v>
      </c>
      <c r="C64" t="s">
        <v>262</v>
      </c>
      <c r="D64" t="s">
        <v>263</v>
      </c>
      <c r="E64">
        <v>168</v>
      </c>
      <c r="F64">
        <v>12</v>
      </c>
      <c r="G64" s="3">
        <v>7.1428571428571397E-2</v>
      </c>
      <c r="H64" s="3">
        <v>0</v>
      </c>
      <c r="I64" s="3">
        <v>1</v>
      </c>
      <c r="J64" s="3">
        <v>0</v>
      </c>
      <c r="K64" s="3">
        <v>7.1428571428571397E-2</v>
      </c>
      <c r="L64" s="4" t="s">
        <v>14</v>
      </c>
      <c r="M64" s="4">
        <v>0.892738095238095</v>
      </c>
      <c r="N64" s="4">
        <v>0.36833333333333301</v>
      </c>
      <c r="O64" s="4">
        <f>N64-IF(ISNUMBER(M64), M64, L64)</f>
        <v>-0.52440476190476204</v>
      </c>
      <c r="P64" s="4"/>
    </row>
    <row r="65" spans="1:16" x14ac:dyDescent="0.25">
      <c r="A65">
        <v>12153336</v>
      </c>
      <c r="B65" s="2">
        <v>9780399590504</v>
      </c>
      <c r="C65" t="s">
        <v>91</v>
      </c>
      <c r="D65" t="s">
        <v>92</v>
      </c>
      <c r="E65">
        <v>166</v>
      </c>
      <c r="F65">
        <v>20</v>
      </c>
      <c r="G65" s="3">
        <v>0.120481927710843</v>
      </c>
      <c r="H65" s="3">
        <v>0</v>
      </c>
      <c r="I65" s="3">
        <v>1</v>
      </c>
      <c r="J65" s="3">
        <v>0</v>
      </c>
      <c r="K65" s="3">
        <v>0.120481927710843</v>
      </c>
      <c r="L65" s="4" t="s">
        <v>14</v>
      </c>
      <c r="M65" s="4">
        <v>5.5116867469879498</v>
      </c>
      <c r="N65" s="4">
        <v>4.8985000000000003</v>
      </c>
      <c r="O65" s="4">
        <f>N65-IF(ISNUMBER(M65), M65, L65)</f>
        <v>-0.6131867469879495</v>
      </c>
      <c r="P65" s="4"/>
    </row>
    <row r="66" spans="1:16" x14ac:dyDescent="0.25">
      <c r="A66">
        <v>5132763</v>
      </c>
      <c r="B66" s="2">
        <v>9780385737951</v>
      </c>
      <c r="C66" t="s">
        <v>156</v>
      </c>
      <c r="D66" t="s">
        <v>157</v>
      </c>
      <c r="E66">
        <v>166</v>
      </c>
      <c r="F66">
        <v>16</v>
      </c>
      <c r="G66" s="3">
        <v>9.6385542168674704E-2</v>
      </c>
      <c r="H66" s="3">
        <v>0</v>
      </c>
      <c r="I66" s="3">
        <v>1</v>
      </c>
      <c r="J66" s="3">
        <v>0</v>
      </c>
      <c r="K66" s="3">
        <v>9.6385542168674704E-2</v>
      </c>
      <c r="L66" s="4" t="s">
        <v>14</v>
      </c>
      <c r="M66" s="4">
        <v>0.952228915662651</v>
      </c>
      <c r="N66" s="4">
        <v>0.68500000000000005</v>
      </c>
      <c r="O66" s="4">
        <f>N66-IF(ISNUMBER(M66), M66, L66)</f>
        <v>-0.26722891566265095</v>
      </c>
      <c r="P66" s="4"/>
    </row>
    <row r="67" spans="1:16" x14ac:dyDescent="0.25">
      <c r="A67">
        <v>7887700</v>
      </c>
      <c r="B67" s="2">
        <v>9780439136358</v>
      </c>
      <c r="C67" t="s">
        <v>37</v>
      </c>
      <c r="D67" t="s">
        <v>18</v>
      </c>
      <c r="E67">
        <v>164</v>
      </c>
      <c r="F67">
        <v>18</v>
      </c>
      <c r="G67" s="3">
        <v>0.109756097560976</v>
      </c>
      <c r="H67" s="3">
        <v>0</v>
      </c>
      <c r="I67" s="3">
        <v>1</v>
      </c>
      <c r="J67" s="3">
        <v>0</v>
      </c>
      <c r="K67" s="3">
        <v>0.109756097560976</v>
      </c>
      <c r="L67" s="4" t="s">
        <v>14</v>
      </c>
      <c r="M67" s="4">
        <v>3.2465243902438998</v>
      </c>
      <c r="N67" s="4">
        <v>1.93055555555556</v>
      </c>
      <c r="O67" s="4">
        <f>N67-IF(ISNUMBER(M67), M67, L67)</f>
        <v>-1.3159688346883398</v>
      </c>
      <c r="P67" s="4"/>
    </row>
    <row r="68" spans="1:16" x14ac:dyDescent="0.25">
      <c r="A68">
        <v>7066325</v>
      </c>
      <c r="B68" s="2">
        <v>9780142424179</v>
      </c>
      <c r="C68" t="s">
        <v>268</v>
      </c>
      <c r="D68" t="s">
        <v>107</v>
      </c>
      <c r="E68">
        <v>164</v>
      </c>
      <c r="F68">
        <v>11</v>
      </c>
      <c r="G68" s="3">
        <v>6.7073170731707293E-2</v>
      </c>
      <c r="H68" s="3">
        <v>0</v>
      </c>
      <c r="I68" s="3">
        <v>1</v>
      </c>
      <c r="J68" s="3">
        <v>0</v>
      </c>
      <c r="K68" s="3">
        <v>6.7073170731707293E-2</v>
      </c>
      <c r="L68" s="4" t="s">
        <v>14</v>
      </c>
      <c r="M68" s="4">
        <v>1.1705487804878001</v>
      </c>
      <c r="N68" s="4">
        <v>0.94090909090909103</v>
      </c>
      <c r="O68" s="4">
        <f>N68-IF(ISNUMBER(M68), M68, L68)</f>
        <v>-0.22963968957870906</v>
      </c>
      <c r="P68" s="4"/>
    </row>
    <row r="69" spans="1:16" x14ac:dyDescent="0.25">
      <c r="A69">
        <v>5055999</v>
      </c>
      <c r="B69" s="2">
        <v>9780316024969</v>
      </c>
      <c r="C69" t="s">
        <v>104</v>
      </c>
      <c r="D69" t="s">
        <v>105</v>
      </c>
      <c r="E69">
        <v>163</v>
      </c>
      <c r="F69">
        <v>18</v>
      </c>
      <c r="G69" s="3">
        <v>0.110429447852761</v>
      </c>
      <c r="H69" s="3">
        <v>0</v>
      </c>
      <c r="I69" s="3">
        <v>1</v>
      </c>
      <c r="J69" s="3">
        <v>0</v>
      </c>
      <c r="K69" s="3">
        <v>0.110429447852761</v>
      </c>
      <c r="L69" s="4" t="s">
        <v>14</v>
      </c>
      <c r="M69" s="4">
        <v>0.67662576687116605</v>
      </c>
      <c r="N69" s="4">
        <v>0.25944444444444398</v>
      </c>
      <c r="O69" s="4">
        <f>N69-IF(ISNUMBER(M69), M69, L69)</f>
        <v>-0.41718132242672207</v>
      </c>
      <c r="P69" s="4"/>
    </row>
    <row r="70" spans="1:16" x14ac:dyDescent="0.25">
      <c r="A70">
        <v>5303133</v>
      </c>
      <c r="B70" s="2">
        <v>9780590353403</v>
      </c>
      <c r="C70" t="s">
        <v>25</v>
      </c>
      <c r="D70" t="s">
        <v>18</v>
      </c>
      <c r="E70">
        <v>162</v>
      </c>
      <c r="F70">
        <v>21</v>
      </c>
      <c r="G70" s="3">
        <v>0.12962962962963001</v>
      </c>
      <c r="H70" s="3">
        <v>0</v>
      </c>
      <c r="I70" s="3">
        <v>1</v>
      </c>
      <c r="J70" s="3">
        <v>0</v>
      </c>
      <c r="K70" s="3">
        <v>0.12962962962963001</v>
      </c>
      <c r="L70" s="4" t="s">
        <v>14</v>
      </c>
      <c r="M70" s="4">
        <v>4.13037037037037</v>
      </c>
      <c r="N70" s="4">
        <v>2.7595238095238099</v>
      </c>
      <c r="O70" s="4">
        <f>N70-IF(ISNUMBER(M70), M70, L70)</f>
        <v>-1.3708465608465601</v>
      </c>
      <c r="P70" s="4"/>
    </row>
    <row r="71" spans="1:16" x14ac:dyDescent="0.25">
      <c r="A71">
        <v>4912050</v>
      </c>
      <c r="B71" s="2">
        <v>9780142402511</v>
      </c>
      <c r="C71" t="s">
        <v>128</v>
      </c>
      <c r="D71" t="s">
        <v>107</v>
      </c>
      <c r="E71">
        <v>162</v>
      </c>
      <c r="F71">
        <v>17</v>
      </c>
      <c r="G71" s="3">
        <v>0.104938271604938</v>
      </c>
      <c r="H71" s="3">
        <v>0</v>
      </c>
      <c r="I71" s="3">
        <v>1</v>
      </c>
      <c r="J71" s="3">
        <v>0</v>
      </c>
      <c r="K71" s="3">
        <v>0.104938271604938</v>
      </c>
      <c r="L71" s="4" t="s">
        <v>14</v>
      </c>
      <c r="M71" s="4">
        <v>0.94395061728395102</v>
      </c>
      <c r="N71" s="4">
        <v>0.51529411764705901</v>
      </c>
      <c r="O71" s="4">
        <f>N71-IF(ISNUMBER(M71), M71, L71)</f>
        <v>-0.42865649963689201</v>
      </c>
      <c r="P71" s="4"/>
    </row>
    <row r="72" spans="1:16" x14ac:dyDescent="0.25">
      <c r="A72">
        <v>4949649</v>
      </c>
      <c r="B72" s="2">
        <v>9781416955078</v>
      </c>
      <c r="C72" t="s">
        <v>374</v>
      </c>
      <c r="D72" t="s">
        <v>375</v>
      </c>
      <c r="E72">
        <v>161</v>
      </c>
      <c r="F72">
        <v>10</v>
      </c>
      <c r="G72" s="3">
        <v>6.2111801242236003E-2</v>
      </c>
      <c r="H72" s="3">
        <v>0</v>
      </c>
      <c r="I72" s="3">
        <v>1</v>
      </c>
      <c r="J72" s="3">
        <v>0</v>
      </c>
      <c r="K72" s="3">
        <v>6.2111801242236003E-2</v>
      </c>
      <c r="L72" s="4" t="s">
        <v>14</v>
      </c>
      <c r="M72" s="4">
        <v>1.1337267080745299</v>
      </c>
      <c r="N72" s="4">
        <v>0.63600000000000001</v>
      </c>
      <c r="O72" s="4">
        <f>N72-IF(ISNUMBER(M72), M72, L72)</f>
        <v>-0.4977267080745299</v>
      </c>
      <c r="P72" s="4"/>
    </row>
    <row r="73" spans="1:16" x14ac:dyDescent="0.25">
      <c r="A73">
        <v>7547950</v>
      </c>
      <c r="B73" s="2">
        <v>9781419705847</v>
      </c>
      <c r="C73" t="s">
        <v>837</v>
      </c>
      <c r="D73" t="s">
        <v>114</v>
      </c>
      <c r="E73">
        <v>160</v>
      </c>
      <c r="F73">
        <v>7</v>
      </c>
      <c r="G73" s="3">
        <v>4.3749999999999997E-2</v>
      </c>
      <c r="H73" s="3">
        <v>0</v>
      </c>
      <c r="I73" s="3">
        <v>1</v>
      </c>
      <c r="J73" s="3">
        <v>0</v>
      </c>
      <c r="K73" s="3">
        <v>4.3749999999999997E-2</v>
      </c>
      <c r="L73" s="4" t="s">
        <v>14</v>
      </c>
      <c r="M73" s="4">
        <v>1.5243125</v>
      </c>
      <c r="N73" s="4">
        <v>0.67</v>
      </c>
      <c r="O73" s="4">
        <f>N73-IF(ISNUMBER(M73), M73, L73)</f>
        <v>-0.85431249999999992</v>
      </c>
      <c r="P73" s="4"/>
    </row>
    <row r="74" spans="1:16" x14ac:dyDescent="0.25">
      <c r="A74">
        <v>2110551</v>
      </c>
      <c r="B74" s="2">
        <v>9780307387899</v>
      </c>
      <c r="C74" t="s">
        <v>94</v>
      </c>
      <c r="D74" t="s">
        <v>95</v>
      </c>
      <c r="E74">
        <v>160</v>
      </c>
      <c r="F74">
        <v>19</v>
      </c>
      <c r="G74" s="3">
        <v>0.11874999999999999</v>
      </c>
      <c r="H74" s="3">
        <v>0</v>
      </c>
      <c r="I74" s="3">
        <v>1</v>
      </c>
      <c r="J74" s="3">
        <v>0</v>
      </c>
      <c r="K74" s="3">
        <v>0.11874999999999999</v>
      </c>
      <c r="L74" s="4" t="s">
        <v>14</v>
      </c>
      <c r="M74" s="4">
        <v>1.3547499999999999</v>
      </c>
      <c r="N74" s="4">
        <v>0.51052631578947405</v>
      </c>
      <c r="O74" s="4">
        <f>N74-IF(ISNUMBER(M74), M74, L74)</f>
        <v>-0.84422368421052585</v>
      </c>
      <c r="P74" s="4"/>
    </row>
    <row r="75" spans="1:16" x14ac:dyDescent="0.25">
      <c r="A75">
        <v>2701414</v>
      </c>
      <c r="B75" s="2">
        <v>9780553579901</v>
      </c>
      <c r="C75" t="s">
        <v>84</v>
      </c>
      <c r="D75" t="s">
        <v>67</v>
      </c>
      <c r="E75">
        <v>158</v>
      </c>
      <c r="F75">
        <v>20</v>
      </c>
      <c r="G75" s="3">
        <v>0.126582278481013</v>
      </c>
      <c r="H75" s="3">
        <v>0</v>
      </c>
      <c r="I75" s="3">
        <v>1</v>
      </c>
      <c r="J75" s="3">
        <v>0</v>
      </c>
      <c r="K75" s="3">
        <v>0.126582278481013</v>
      </c>
      <c r="L75" s="4" t="s">
        <v>14</v>
      </c>
      <c r="M75" s="4">
        <v>1.08658227848101</v>
      </c>
      <c r="N75" s="4">
        <v>0.81399999999999995</v>
      </c>
      <c r="O75" s="4">
        <f>N75-IF(ISNUMBER(M75), M75, L75)</f>
        <v>-0.27258227848101002</v>
      </c>
      <c r="P75" s="4"/>
    </row>
    <row r="76" spans="1:16" x14ac:dyDescent="0.25">
      <c r="A76">
        <v>3099224</v>
      </c>
      <c r="B76" s="2">
        <v>9780345803788</v>
      </c>
      <c r="C76" t="s">
        <v>115</v>
      </c>
      <c r="D76" t="s">
        <v>116</v>
      </c>
      <c r="E76">
        <v>158</v>
      </c>
      <c r="F76">
        <v>18</v>
      </c>
      <c r="G76" s="3">
        <v>0.113924050632911</v>
      </c>
      <c r="H76" s="3">
        <v>0</v>
      </c>
      <c r="I76" s="3">
        <v>1</v>
      </c>
      <c r="J76" s="3">
        <v>0</v>
      </c>
      <c r="K76" s="3">
        <v>0.113924050632911</v>
      </c>
      <c r="L76" s="4" t="s">
        <v>14</v>
      </c>
      <c r="M76" s="4">
        <v>2.7110126582278502</v>
      </c>
      <c r="N76" s="4">
        <v>1.29</v>
      </c>
      <c r="O76" s="4">
        <f>N76-IF(ISNUMBER(M76), M76, L76)</f>
        <v>-1.4210126582278502</v>
      </c>
      <c r="P76" s="4"/>
    </row>
    <row r="77" spans="1:16" x14ac:dyDescent="0.25">
      <c r="A77">
        <v>7183795</v>
      </c>
      <c r="B77" s="2">
        <v>9781419711329</v>
      </c>
      <c r="C77" t="s">
        <v>482</v>
      </c>
      <c r="D77" t="s">
        <v>114</v>
      </c>
      <c r="E77">
        <v>157</v>
      </c>
      <c r="F77">
        <v>9</v>
      </c>
      <c r="G77" s="3">
        <v>5.7324840764331197E-2</v>
      </c>
      <c r="H77" s="3">
        <v>0</v>
      </c>
      <c r="I77" s="3">
        <v>1</v>
      </c>
      <c r="J77" s="3">
        <v>0</v>
      </c>
      <c r="K77" s="3">
        <v>5.7324840764331197E-2</v>
      </c>
      <c r="L77" s="4" t="s">
        <v>14</v>
      </c>
      <c r="M77" s="4">
        <v>1.61656050955414</v>
      </c>
      <c r="N77" s="4">
        <v>1.0688888888888901</v>
      </c>
      <c r="O77" s="4">
        <f>N77-IF(ISNUMBER(M77), M77, L77)</f>
        <v>-0.54767162066524988</v>
      </c>
      <c r="P77" s="4"/>
    </row>
    <row r="78" spans="1:16" x14ac:dyDescent="0.25">
      <c r="A78">
        <v>2948242</v>
      </c>
      <c r="B78" s="2">
        <v>9780142410707</v>
      </c>
      <c r="C78" t="s">
        <v>176</v>
      </c>
      <c r="D78" t="s">
        <v>107</v>
      </c>
      <c r="E78">
        <v>157</v>
      </c>
      <c r="F78">
        <v>15</v>
      </c>
      <c r="G78" s="3">
        <v>9.5541401273885398E-2</v>
      </c>
      <c r="H78" s="3">
        <v>0</v>
      </c>
      <c r="I78" s="3">
        <v>1</v>
      </c>
      <c r="J78" s="3">
        <v>0</v>
      </c>
      <c r="K78" s="3">
        <v>9.5541401273885398E-2</v>
      </c>
      <c r="L78" s="4" t="s">
        <v>14</v>
      </c>
      <c r="M78" s="4">
        <v>0.94248407643312104</v>
      </c>
      <c r="N78" s="4">
        <v>0.32800000000000001</v>
      </c>
      <c r="O78" s="4">
        <f>N78-IF(ISNUMBER(M78), M78, L78)</f>
        <v>-0.61448407643312097</v>
      </c>
      <c r="P78" s="4"/>
    </row>
    <row r="79" spans="1:16" x14ac:dyDescent="0.25">
      <c r="A79">
        <v>4490684</v>
      </c>
      <c r="B79" s="2">
        <v>9781423101482</v>
      </c>
      <c r="C79" t="s">
        <v>219</v>
      </c>
      <c r="D79" t="s">
        <v>110</v>
      </c>
      <c r="E79">
        <v>156</v>
      </c>
      <c r="F79">
        <v>13</v>
      </c>
      <c r="G79" s="3">
        <v>8.3333333333333301E-2</v>
      </c>
      <c r="H79" s="3">
        <v>0</v>
      </c>
      <c r="I79" s="3">
        <v>1</v>
      </c>
      <c r="J79" s="3">
        <v>0</v>
      </c>
      <c r="K79" s="3">
        <v>8.3333333333333301E-2</v>
      </c>
      <c r="L79" s="4" t="s">
        <v>14</v>
      </c>
      <c r="M79" s="4">
        <v>0.99852564102564101</v>
      </c>
      <c r="N79" s="4">
        <v>0.496153846153846</v>
      </c>
      <c r="O79" s="4">
        <f>N79-IF(ISNUMBER(M79), M79, L79)</f>
        <v>-0.50237179487179495</v>
      </c>
      <c r="P79" s="4"/>
    </row>
    <row r="80" spans="1:16" x14ac:dyDescent="0.25">
      <c r="A80">
        <v>4244898</v>
      </c>
      <c r="B80" s="2">
        <v>9780439139601</v>
      </c>
      <c r="C80" t="s">
        <v>38</v>
      </c>
      <c r="D80" t="s">
        <v>18</v>
      </c>
      <c r="E80">
        <v>155</v>
      </c>
      <c r="F80">
        <v>20</v>
      </c>
      <c r="G80" s="3">
        <v>0.12903225806451599</v>
      </c>
      <c r="H80" s="3">
        <v>0</v>
      </c>
      <c r="I80" s="3">
        <v>1</v>
      </c>
      <c r="J80" s="3">
        <v>0</v>
      </c>
      <c r="K80" s="3">
        <v>0.12903225806451599</v>
      </c>
      <c r="L80" s="4" t="s">
        <v>14</v>
      </c>
      <c r="M80" s="4">
        <v>1.99258064516129</v>
      </c>
      <c r="N80" s="4">
        <v>1.585</v>
      </c>
      <c r="O80" s="4">
        <f>N80-IF(ISNUMBER(M80), M80, L80)</f>
        <v>-0.40758064516129</v>
      </c>
      <c r="P80" s="4"/>
    </row>
    <row r="81" spans="1:16" x14ac:dyDescent="0.25">
      <c r="A81">
        <v>13085252</v>
      </c>
      <c r="B81" s="2">
        <v>9781400201655</v>
      </c>
      <c r="C81" t="s">
        <v>124</v>
      </c>
      <c r="D81" t="s">
        <v>125</v>
      </c>
      <c r="E81">
        <v>154</v>
      </c>
      <c r="F81">
        <v>18</v>
      </c>
      <c r="G81" s="3">
        <v>0.11688311688311701</v>
      </c>
      <c r="H81" s="3">
        <v>0</v>
      </c>
      <c r="I81" s="3">
        <v>1</v>
      </c>
      <c r="J81" s="3">
        <v>0</v>
      </c>
      <c r="K81" s="3">
        <v>0.11688311688311701</v>
      </c>
      <c r="L81" s="4" t="s">
        <v>14</v>
      </c>
      <c r="M81" s="4">
        <v>4.4032467532467496</v>
      </c>
      <c r="N81" s="4">
        <v>3.9472222222222202</v>
      </c>
      <c r="O81" s="4">
        <f>N81-IF(ISNUMBER(M81), M81, L81)</f>
        <v>-0.45602453102452944</v>
      </c>
      <c r="P81" s="4"/>
    </row>
    <row r="82" spans="1:16" x14ac:dyDescent="0.25">
      <c r="A82">
        <v>6516263</v>
      </c>
      <c r="B82" s="2">
        <v>9780312367541</v>
      </c>
      <c r="C82" t="s">
        <v>167</v>
      </c>
      <c r="D82" t="s">
        <v>168</v>
      </c>
      <c r="E82">
        <v>154</v>
      </c>
      <c r="F82">
        <v>16</v>
      </c>
      <c r="G82" s="3">
        <v>0.103896103896104</v>
      </c>
      <c r="H82" s="3">
        <v>0</v>
      </c>
      <c r="I82" s="3">
        <v>1</v>
      </c>
      <c r="J82" s="3">
        <v>0</v>
      </c>
      <c r="K82" s="3">
        <v>0.103896103896104</v>
      </c>
      <c r="L82" s="4" t="s">
        <v>14</v>
      </c>
      <c r="M82" s="4">
        <v>0.71441558441558395</v>
      </c>
      <c r="N82" s="4">
        <v>0.325625</v>
      </c>
      <c r="O82" s="4">
        <f>N82-IF(ISNUMBER(M82), M82, L82)</f>
        <v>-0.38879058441558395</v>
      </c>
      <c r="P82" s="4"/>
    </row>
    <row r="83" spans="1:16" x14ac:dyDescent="0.25">
      <c r="A83">
        <v>4830775</v>
      </c>
      <c r="B83" s="2">
        <v>9781433805615</v>
      </c>
      <c r="C83" t="s">
        <v>19</v>
      </c>
      <c r="D83" t="s">
        <v>20</v>
      </c>
      <c r="E83">
        <v>153</v>
      </c>
      <c r="F83">
        <v>52</v>
      </c>
      <c r="G83" s="3">
        <v>0.33986928104575198</v>
      </c>
      <c r="H83" s="3">
        <v>0</v>
      </c>
      <c r="I83" s="3">
        <v>1</v>
      </c>
      <c r="J83" s="3">
        <v>0</v>
      </c>
      <c r="K83" s="3">
        <v>0.33986928104575198</v>
      </c>
      <c r="L83" s="4" t="s">
        <v>14</v>
      </c>
      <c r="M83" s="4">
        <v>2.0958823529411799</v>
      </c>
      <c r="N83" s="4">
        <v>2.57961538461538</v>
      </c>
      <c r="O83" s="4">
        <f>N83-IF(ISNUMBER(M83), M83, L83)</f>
        <v>0.48373303167420012</v>
      </c>
      <c r="P83" s="4"/>
    </row>
    <row r="84" spans="1:16" x14ac:dyDescent="0.25">
      <c r="A84">
        <v>7899023</v>
      </c>
      <c r="B84" s="2">
        <v>9780316067928</v>
      </c>
      <c r="C84" t="s">
        <v>136</v>
      </c>
      <c r="D84" t="s">
        <v>105</v>
      </c>
      <c r="E84">
        <v>153</v>
      </c>
      <c r="F84">
        <v>17</v>
      </c>
      <c r="G84" s="3">
        <v>0.11111111111111099</v>
      </c>
      <c r="H84" s="3">
        <v>0</v>
      </c>
      <c r="I84" s="3">
        <v>1</v>
      </c>
      <c r="J84" s="3">
        <v>0</v>
      </c>
      <c r="K84" s="3">
        <v>0.11111111111111099</v>
      </c>
      <c r="L84" s="4" t="s">
        <v>14</v>
      </c>
      <c r="M84" s="4">
        <v>0.928169934640523</v>
      </c>
      <c r="N84" s="4">
        <v>0.53529411764705903</v>
      </c>
      <c r="O84" s="4">
        <f>N84-IF(ISNUMBER(M84), M84, L84)</f>
        <v>-0.39287581699346397</v>
      </c>
      <c r="P84" s="4"/>
    </row>
    <row r="85" spans="1:16" x14ac:dyDescent="0.25">
      <c r="A85">
        <v>4789741</v>
      </c>
      <c r="B85" s="2">
        <v>9780156027328</v>
      </c>
      <c r="C85" t="s">
        <v>174</v>
      </c>
      <c r="D85" t="s">
        <v>175</v>
      </c>
      <c r="E85">
        <v>153</v>
      </c>
      <c r="F85">
        <v>15</v>
      </c>
      <c r="G85" s="3">
        <v>9.8039215686274495E-2</v>
      </c>
      <c r="H85" s="3">
        <v>0</v>
      </c>
      <c r="I85" s="3">
        <v>1</v>
      </c>
      <c r="J85" s="3">
        <v>0</v>
      </c>
      <c r="K85" s="3">
        <v>9.8039215686274495E-2</v>
      </c>
      <c r="L85" s="4" t="s">
        <v>14</v>
      </c>
      <c r="M85" s="4">
        <v>0.86679738562091502</v>
      </c>
      <c r="N85" s="4">
        <v>0.36</v>
      </c>
      <c r="O85" s="4">
        <f>N85-IF(ISNUMBER(M85), M85, L85)</f>
        <v>-0.50679738562091503</v>
      </c>
      <c r="P85" s="4"/>
    </row>
    <row r="86" spans="1:16" x14ac:dyDescent="0.25">
      <c r="A86">
        <v>5139670</v>
      </c>
      <c r="B86" s="2">
        <v>9780345803498</v>
      </c>
      <c r="C86" t="s">
        <v>214</v>
      </c>
      <c r="D86" t="s">
        <v>79</v>
      </c>
      <c r="E86">
        <v>152</v>
      </c>
      <c r="F86">
        <v>13</v>
      </c>
      <c r="G86" s="3">
        <v>8.55263157894737E-2</v>
      </c>
      <c r="H86" s="3">
        <v>0</v>
      </c>
      <c r="I86" s="3">
        <v>1</v>
      </c>
      <c r="J86" s="3">
        <v>0</v>
      </c>
      <c r="K86" s="3">
        <v>8.55263157894737E-2</v>
      </c>
      <c r="L86" s="4" t="s">
        <v>14</v>
      </c>
      <c r="M86" s="4">
        <v>0.58565789473684204</v>
      </c>
      <c r="N86" s="4">
        <v>0.160769230769231</v>
      </c>
      <c r="O86" s="4">
        <f>N86-IF(ISNUMBER(M86), M86, L86)</f>
        <v>-0.42488866396761105</v>
      </c>
      <c r="P86" s="4"/>
    </row>
    <row r="87" spans="1:16" x14ac:dyDescent="0.25">
      <c r="A87">
        <v>7318782</v>
      </c>
      <c r="B87" s="2">
        <v>9780307454546</v>
      </c>
      <c r="C87" t="s">
        <v>118</v>
      </c>
      <c r="D87" t="s">
        <v>119</v>
      </c>
      <c r="E87">
        <v>152</v>
      </c>
      <c r="F87">
        <v>18</v>
      </c>
      <c r="G87" s="3">
        <v>0.118421052631579</v>
      </c>
      <c r="H87" s="3">
        <v>0</v>
      </c>
      <c r="I87" s="3">
        <v>1</v>
      </c>
      <c r="J87" s="3">
        <v>0</v>
      </c>
      <c r="K87" s="3">
        <v>0.118421052631579</v>
      </c>
      <c r="L87" s="4" t="s">
        <v>14</v>
      </c>
      <c r="M87" s="4">
        <v>0.86467105263157895</v>
      </c>
      <c r="N87" s="4">
        <v>0.32666666666666699</v>
      </c>
      <c r="O87" s="4">
        <f>N87-IF(ISNUMBER(M87), M87, L87)</f>
        <v>-0.53800438596491196</v>
      </c>
      <c r="P87" s="4"/>
    </row>
    <row r="88" spans="1:16" x14ac:dyDescent="0.25">
      <c r="A88">
        <v>7845598</v>
      </c>
      <c r="B88" s="2">
        <v>9781594633669</v>
      </c>
      <c r="C88" t="s">
        <v>87</v>
      </c>
      <c r="D88" t="s">
        <v>88</v>
      </c>
      <c r="E88">
        <v>151</v>
      </c>
      <c r="F88">
        <v>20</v>
      </c>
      <c r="G88" s="3">
        <v>0.13245033112582799</v>
      </c>
      <c r="H88" s="3">
        <v>0</v>
      </c>
      <c r="I88" s="3">
        <v>1</v>
      </c>
      <c r="J88" s="3">
        <v>0</v>
      </c>
      <c r="K88" s="3">
        <v>0.13245033112582799</v>
      </c>
      <c r="L88" s="4" t="s">
        <v>14</v>
      </c>
      <c r="M88" s="4">
        <v>0.85410596026490104</v>
      </c>
      <c r="N88" s="4">
        <v>0.1575</v>
      </c>
      <c r="O88" s="4">
        <f>N88-IF(ISNUMBER(M88), M88, L88)</f>
        <v>-0.69660596026490107</v>
      </c>
      <c r="P88" s="4"/>
    </row>
    <row r="89" spans="1:16" x14ac:dyDescent="0.25">
      <c r="A89">
        <v>2696019</v>
      </c>
      <c r="B89" s="2">
        <v>9781423101499</v>
      </c>
      <c r="C89" t="s">
        <v>319</v>
      </c>
      <c r="D89" t="s">
        <v>110</v>
      </c>
      <c r="E89">
        <v>151</v>
      </c>
      <c r="F89">
        <v>11</v>
      </c>
      <c r="G89" s="3">
        <v>7.2847682119205295E-2</v>
      </c>
      <c r="H89" s="3">
        <v>0</v>
      </c>
      <c r="I89" s="3">
        <v>1</v>
      </c>
      <c r="J89" s="3">
        <v>0</v>
      </c>
      <c r="K89" s="3">
        <v>7.2847682119205295E-2</v>
      </c>
      <c r="L89" s="4" t="s">
        <v>14</v>
      </c>
      <c r="M89" s="4">
        <v>0.95019867549668902</v>
      </c>
      <c r="N89" s="4">
        <v>0.55909090909090897</v>
      </c>
      <c r="O89" s="4">
        <f>N89-IF(ISNUMBER(M89), M89, L89)</f>
        <v>-0.39110776640578004</v>
      </c>
      <c r="P89" s="4"/>
    </row>
    <row r="90" spans="1:16" x14ac:dyDescent="0.25">
      <c r="A90">
        <v>7845495</v>
      </c>
      <c r="B90" s="2">
        <v>9781401323257</v>
      </c>
      <c r="C90" t="s">
        <v>266</v>
      </c>
      <c r="D90" t="s">
        <v>267</v>
      </c>
      <c r="E90">
        <v>151</v>
      </c>
      <c r="F90">
        <v>12</v>
      </c>
      <c r="G90" s="3">
        <v>7.9470198675496706E-2</v>
      </c>
      <c r="H90" s="3">
        <v>0</v>
      </c>
      <c r="I90" s="3">
        <v>1</v>
      </c>
      <c r="J90" s="3">
        <v>0</v>
      </c>
      <c r="K90" s="3">
        <v>7.9470198675496706E-2</v>
      </c>
      <c r="L90" s="4" t="s">
        <v>14</v>
      </c>
      <c r="M90" s="4">
        <v>0.65145695364238398</v>
      </c>
      <c r="N90" s="4">
        <v>0.26083333333333297</v>
      </c>
      <c r="O90" s="4">
        <f>N90-IF(ISNUMBER(M90), M90, L90)</f>
        <v>-0.39062362030905101</v>
      </c>
      <c r="P90" s="4"/>
    </row>
    <row r="91" spans="1:16" x14ac:dyDescent="0.25">
      <c r="A91">
        <v>5992095</v>
      </c>
      <c r="B91" s="2">
        <v>9780452289963</v>
      </c>
      <c r="C91" t="s">
        <v>288</v>
      </c>
      <c r="D91" t="s">
        <v>289</v>
      </c>
      <c r="E91">
        <v>151</v>
      </c>
      <c r="F91">
        <v>11</v>
      </c>
      <c r="G91" s="3">
        <v>7.2847682119205295E-2</v>
      </c>
      <c r="H91" s="3">
        <v>0</v>
      </c>
      <c r="I91" s="3">
        <v>1</v>
      </c>
      <c r="J91" s="3">
        <v>0</v>
      </c>
      <c r="K91" s="3">
        <v>7.2847682119205295E-2</v>
      </c>
      <c r="L91" s="4" t="s">
        <v>14</v>
      </c>
      <c r="M91" s="4">
        <v>1.1860264900662301</v>
      </c>
      <c r="N91" s="4">
        <v>0.71545454545454501</v>
      </c>
      <c r="O91" s="4">
        <f>N91-IF(ISNUMBER(M91), M91, L91)</f>
        <v>-0.47057194461168506</v>
      </c>
      <c r="P91" s="4"/>
    </row>
    <row r="92" spans="1:16" x14ac:dyDescent="0.25">
      <c r="A92">
        <v>7742214</v>
      </c>
      <c r="B92" s="2">
        <v>9780385504225</v>
      </c>
      <c r="C92" t="s">
        <v>117</v>
      </c>
      <c r="D92" t="s">
        <v>112</v>
      </c>
      <c r="E92">
        <v>150</v>
      </c>
      <c r="F92">
        <v>18</v>
      </c>
      <c r="G92" s="3">
        <v>0.12</v>
      </c>
      <c r="H92" s="3">
        <v>0</v>
      </c>
      <c r="I92" s="3">
        <v>1</v>
      </c>
      <c r="J92" s="3">
        <v>0</v>
      </c>
      <c r="K92" s="3">
        <v>0.12</v>
      </c>
      <c r="L92" s="4" t="s">
        <v>14</v>
      </c>
      <c r="M92" s="4">
        <v>0.74913333333333298</v>
      </c>
      <c r="N92" s="4">
        <v>0.31111111111111101</v>
      </c>
      <c r="O92" s="4">
        <f>N92-IF(ISNUMBER(M92), M92, L92)</f>
        <v>-0.43802222222222198</v>
      </c>
      <c r="P92" s="4"/>
    </row>
    <row r="93" spans="1:16" x14ac:dyDescent="0.25">
      <c r="A93">
        <v>3939282</v>
      </c>
      <c r="B93" s="2">
        <v>9781881273158</v>
      </c>
      <c r="C93" t="s">
        <v>257</v>
      </c>
      <c r="D93" t="s">
        <v>258</v>
      </c>
      <c r="E93">
        <v>148</v>
      </c>
      <c r="F93">
        <v>12</v>
      </c>
      <c r="G93" s="3">
        <v>8.1081081081081099E-2</v>
      </c>
      <c r="H93" s="3">
        <v>0</v>
      </c>
      <c r="I93" s="3">
        <v>1</v>
      </c>
      <c r="J93" s="3">
        <v>0</v>
      </c>
      <c r="K93" s="3">
        <v>8.1081081081081099E-2</v>
      </c>
      <c r="L93" s="4" t="s">
        <v>14</v>
      </c>
      <c r="M93" s="4">
        <v>1.8763513513513499</v>
      </c>
      <c r="N93" s="4">
        <v>1.0208333333333299</v>
      </c>
      <c r="O93" s="4">
        <f>N93-IF(ISNUMBER(M93), M93, L93)</f>
        <v>-0.85551801801801997</v>
      </c>
      <c r="P93" s="4"/>
    </row>
    <row r="94" spans="1:16" x14ac:dyDescent="0.25">
      <c r="A94">
        <v>5229699</v>
      </c>
      <c r="B94" s="2">
        <v>9780316015844</v>
      </c>
      <c r="C94" t="s">
        <v>108</v>
      </c>
      <c r="D94" t="s">
        <v>105</v>
      </c>
      <c r="E94">
        <v>147</v>
      </c>
      <c r="F94">
        <v>18</v>
      </c>
      <c r="G94" s="3">
        <v>0.122448979591837</v>
      </c>
      <c r="H94" s="3">
        <v>0</v>
      </c>
      <c r="I94" s="3">
        <v>1</v>
      </c>
      <c r="J94" s="3">
        <v>0</v>
      </c>
      <c r="K94" s="3">
        <v>0.122448979591837</v>
      </c>
      <c r="L94" s="4" t="s">
        <v>14</v>
      </c>
      <c r="M94" s="4">
        <v>1.0159183673469401</v>
      </c>
      <c r="N94" s="4">
        <v>0.44</v>
      </c>
      <c r="O94" s="4">
        <f>N94-IF(ISNUMBER(M94), M94, L94)</f>
        <v>-0.57591836734694013</v>
      </c>
      <c r="P94" s="4"/>
    </row>
    <row r="95" spans="1:16" x14ac:dyDescent="0.25">
      <c r="A95">
        <v>4443748</v>
      </c>
      <c r="B95" s="2">
        <v>9780066620992</v>
      </c>
      <c r="C95" t="s">
        <v>298</v>
      </c>
      <c r="D95" t="s">
        <v>299</v>
      </c>
      <c r="E95">
        <v>147</v>
      </c>
      <c r="F95">
        <v>11</v>
      </c>
      <c r="G95" s="3">
        <v>7.4829931972789102E-2</v>
      </c>
      <c r="H95" s="3">
        <v>0</v>
      </c>
      <c r="I95" s="3">
        <v>1</v>
      </c>
      <c r="J95" s="3">
        <v>0</v>
      </c>
      <c r="K95" s="3">
        <v>7.4829931972789102E-2</v>
      </c>
      <c r="L95" s="4" t="s">
        <v>14</v>
      </c>
      <c r="M95" s="4">
        <v>1.2516326530612201</v>
      </c>
      <c r="N95" s="4">
        <v>0.57272727272727297</v>
      </c>
      <c r="O95" s="4">
        <f>N95-IF(ISNUMBER(M95), M95, L95)</f>
        <v>-0.67890538033394709</v>
      </c>
      <c r="P95" s="4"/>
    </row>
    <row r="96" spans="1:16" x14ac:dyDescent="0.25">
      <c r="A96">
        <v>5040629</v>
      </c>
      <c r="B96" s="2">
        <v>9780553582024</v>
      </c>
      <c r="C96" t="s">
        <v>126</v>
      </c>
      <c r="D96" t="s">
        <v>67</v>
      </c>
      <c r="E96">
        <v>145</v>
      </c>
      <c r="F96">
        <v>17</v>
      </c>
      <c r="G96" s="3">
        <v>0.11724137931034501</v>
      </c>
      <c r="H96" s="3">
        <v>0</v>
      </c>
      <c r="I96" s="3">
        <v>1</v>
      </c>
      <c r="J96" s="3">
        <v>0</v>
      </c>
      <c r="K96" s="3">
        <v>0.11724137931034501</v>
      </c>
      <c r="L96" s="4" t="s">
        <v>14</v>
      </c>
      <c r="M96" s="4">
        <v>1.0846896551724099</v>
      </c>
      <c r="N96" s="4">
        <v>1.03117647058824</v>
      </c>
      <c r="O96" s="4">
        <f>N96-IF(ISNUMBER(M96), M96, L96)</f>
        <v>-5.3513184584169871E-2</v>
      </c>
      <c r="P96" s="4"/>
    </row>
    <row r="97" spans="1:16" x14ac:dyDescent="0.25">
      <c r="A97">
        <v>1519906</v>
      </c>
      <c r="B97" s="2">
        <v>9780316769488</v>
      </c>
      <c r="C97" t="s">
        <v>192</v>
      </c>
      <c r="D97" t="s">
        <v>193</v>
      </c>
      <c r="E97">
        <v>145</v>
      </c>
      <c r="F97">
        <v>14</v>
      </c>
      <c r="G97" s="3">
        <v>9.6551724137931005E-2</v>
      </c>
      <c r="H97" s="3">
        <v>0</v>
      </c>
      <c r="I97" s="3">
        <v>1</v>
      </c>
      <c r="J97" s="3">
        <v>0</v>
      </c>
      <c r="K97" s="3">
        <v>9.6551724137931005E-2</v>
      </c>
      <c r="L97" s="4" t="s">
        <v>14</v>
      </c>
      <c r="M97" s="4">
        <v>0.62117241379310295</v>
      </c>
      <c r="N97" s="4">
        <v>0.30142857142857099</v>
      </c>
      <c r="O97" s="4">
        <f>N97-IF(ISNUMBER(M97), M97, L97)</f>
        <v>-0.31974384236453196</v>
      </c>
      <c r="P97" s="4"/>
    </row>
    <row r="98" spans="1:16" x14ac:dyDescent="0.25">
      <c r="A98">
        <v>14375861</v>
      </c>
      <c r="B98" s="2">
        <v>9780316420266</v>
      </c>
      <c r="C98" t="s">
        <v>55</v>
      </c>
      <c r="D98" t="s">
        <v>56</v>
      </c>
      <c r="E98">
        <v>145</v>
      </c>
      <c r="F98">
        <v>27</v>
      </c>
      <c r="G98" s="3">
        <v>0.18620689655172401</v>
      </c>
      <c r="H98" s="3">
        <v>0.22758620689655201</v>
      </c>
      <c r="I98" s="3">
        <v>0.77241379310344804</v>
      </c>
      <c r="J98" s="3">
        <v>4.13793103448276E-2</v>
      </c>
      <c r="K98" s="3">
        <v>0.14482758620689701</v>
      </c>
      <c r="L98" s="4">
        <v>5.2415151515151504</v>
      </c>
      <c r="M98" s="4">
        <v>4.9091964285714296</v>
      </c>
      <c r="N98" s="4">
        <v>4.4559259259259303</v>
      </c>
      <c r="O98" s="4">
        <f>N98-IF(ISNUMBER(M98), M98, L98)</f>
        <v>-0.45327050264549928</v>
      </c>
      <c r="P98" s="4"/>
    </row>
    <row r="99" spans="1:16" x14ac:dyDescent="0.25">
      <c r="A99">
        <v>7454100</v>
      </c>
      <c r="B99" s="2">
        <v>9781565125605</v>
      </c>
      <c r="C99" t="s">
        <v>134</v>
      </c>
      <c r="D99" t="s">
        <v>135</v>
      </c>
      <c r="E99">
        <v>144</v>
      </c>
      <c r="F99">
        <v>17</v>
      </c>
      <c r="G99" s="3">
        <v>0.118055555555556</v>
      </c>
      <c r="H99" s="3">
        <v>0</v>
      </c>
      <c r="I99" s="3">
        <v>1</v>
      </c>
      <c r="J99" s="3">
        <v>0</v>
      </c>
      <c r="K99" s="3">
        <v>0.118055555555556</v>
      </c>
      <c r="L99" s="4" t="s">
        <v>14</v>
      </c>
      <c r="M99" s="4">
        <v>0.50506944444444402</v>
      </c>
      <c r="N99" s="4">
        <v>0.22591176470588201</v>
      </c>
      <c r="O99" s="4">
        <f>N99-IF(ISNUMBER(M99), M99, L99)</f>
        <v>-0.27915767973856198</v>
      </c>
      <c r="P99" s="4"/>
    </row>
    <row r="100" spans="1:16" x14ac:dyDescent="0.25">
      <c r="A100">
        <v>4263568</v>
      </c>
      <c r="B100" s="2">
        <v>9780307887443</v>
      </c>
      <c r="C100" t="s">
        <v>151</v>
      </c>
      <c r="D100" t="s">
        <v>152</v>
      </c>
      <c r="E100">
        <v>144</v>
      </c>
      <c r="F100">
        <v>16</v>
      </c>
      <c r="G100" s="3">
        <v>0.11111111111111099</v>
      </c>
      <c r="H100" s="3">
        <v>0</v>
      </c>
      <c r="I100" s="3">
        <v>1</v>
      </c>
      <c r="J100" s="3">
        <v>0</v>
      </c>
      <c r="K100" s="3">
        <v>0.11111111111111099</v>
      </c>
      <c r="L100" s="4" t="s">
        <v>14</v>
      </c>
      <c r="M100" s="4">
        <v>2.1864583333333298</v>
      </c>
      <c r="N100" s="4">
        <v>0.76875000000000004</v>
      </c>
      <c r="O100" s="4">
        <f>N100-IF(ISNUMBER(M100), M100, L100)</f>
        <v>-1.4177083333333298</v>
      </c>
      <c r="P100" s="4"/>
    </row>
    <row r="101" spans="1:16" x14ac:dyDescent="0.25">
      <c r="A101">
        <v>7845576</v>
      </c>
      <c r="B101" s="2">
        <v>9781607747307</v>
      </c>
      <c r="C101" t="s">
        <v>45</v>
      </c>
      <c r="D101" t="s">
        <v>46</v>
      </c>
      <c r="E101">
        <v>143</v>
      </c>
      <c r="F101">
        <v>29</v>
      </c>
      <c r="G101" s="3">
        <v>0.20279720279720301</v>
      </c>
      <c r="H101" s="3">
        <v>0</v>
      </c>
      <c r="I101" s="3">
        <v>1</v>
      </c>
      <c r="J101" s="3">
        <v>0</v>
      </c>
      <c r="K101" s="3">
        <v>0.20279720279720301</v>
      </c>
      <c r="L101" s="4" t="s">
        <v>14</v>
      </c>
      <c r="M101" s="4">
        <v>2.0627972027972001</v>
      </c>
      <c r="N101" s="4">
        <v>1.12448275862069</v>
      </c>
      <c r="O101" s="4">
        <f>N101-IF(ISNUMBER(M101), M101, L101)</f>
        <v>-0.93831444417651011</v>
      </c>
      <c r="P101" s="4"/>
    </row>
    <row r="102" spans="1:16" x14ac:dyDescent="0.25">
      <c r="A102">
        <v>4512022</v>
      </c>
      <c r="B102" s="2">
        <v>9781400032716</v>
      </c>
      <c r="C102" t="s">
        <v>179</v>
      </c>
      <c r="D102" t="s">
        <v>180</v>
      </c>
      <c r="E102">
        <v>143</v>
      </c>
      <c r="F102">
        <v>14</v>
      </c>
      <c r="G102" s="3">
        <v>9.7902097902097904E-2</v>
      </c>
      <c r="H102" s="3">
        <v>0</v>
      </c>
      <c r="I102" s="3">
        <v>1</v>
      </c>
      <c r="J102" s="3">
        <v>0</v>
      </c>
      <c r="K102" s="3">
        <v>9.7902097902097904E-2</v>
      </c>
      <c r="L102" s="4" t="s">
        <v>14</v>
      </c>
      <c r="M102" s="4">
        <v>1.22223776223776</v>
      </c>
      <c r="N102" s="4">
        <v>0.68285714285714305</v>
      </c>
      <c r="O102" s="4">
        <f>N102-IF(ISNUMBER(M102), M102, L102)</f>
        <v>-0.53938061938061699</v>
      </c>
      <c r="P102" s="4"/>
    </row>
    <row r="103" spans="1:16" x14ac:dyDescent="0.25">
      <c r="A103">
        <v>7087343</v>
      </c>
      <c r="B103" s="2">
        <v>9781501112331</v>
      </c>
      <c r="C103" t="s">
        <v>409</v>
      </c>
      <c r="D103" t="s">
        <v>145</v>
      </c>
      <c r="E103">
        <v>142</v>
      </c>
      <c r="F103">
        <v>10</v>
      </c>
      <c r="G103" s="3">
        <v>7.0422535211267595E-2</v>
      </c>
      <c r="H103" s="3">
        <v>0</v>
      </c>
      <c r="I103" s="3">
        <v>1</v>
      </c>
      <c r="J103" s="3">
        <v>0</v>
      </c>
      <c r="K103" s="3">
        <v>7.0422535211267595E-2</v>
      </c>
      <c r="L103" s="4" t="s">
        <v>14</v>
      </c>
      <c r="M103" s="4">
        <v>1.7747183098591499</v>
      </c>
      <c r="N103" s="4">
        <v>1.0449999999999999</v>
      </c>
      <c r="O103" s="4">
        <f>N103-IF(ISNUMBER(M103), M103, L103)</f>
        <v>-0.72971830985914998</v>
      </c>
      <c r="P103" s="4"/>
    </row>
    <row r="104" spans="1:16" x14ac:dyDescent="0.25">
      <c r="A104">
        <v>7199340</v>
      </c>
      <c r="B104" s="2">
        <v>9780525478812</v>
      </c>
      <c r="C104" t="s">
        <v>268</v>
      </c>
      <c r="D104" t="s">
        <v>107</v>
      </c>
      <c r="E104">
        <v>142</v>
      </c>
      <c r="F104">
        <v>12</v>
      </c>
      <c r="G104" s="3">
        <v>8.4507042253521097E-2</v>
      </c>
      <c r="H104" s="3">
        <v>0</v>
      </c>
      <c r="I104" s="3">
        <v>1</v>
      </c>
      <c r="J104" s="3">
        <v>0</v>
      </c>
      <c r="K104" s="3">
        <v>8.4507042253521097E-2</v>
      </c>
      <c r="L104" s="4" t="s">
        <v>14</v>
      </c>
      <c r="M104" s="4">
        <v>0.94654929577464797</v>
      </c>
      <c r="N104" s="4">
        <v>0.63583333333333303</v>
      </c>
      <c r="O104" s="4">
        <f>N104-IF(ISNUMBER(M104), M104, L104)</f>
        <v>-0.31071596244131494</v>
      </c>
      <c r="P104" s="4"/>
    </row>
    <row r="105" spans="1:16" x14ac:dyDescent="0.25">
      <c r="A105">
        <v>7767692</v>
      </c>
      <c r="B105" s="2">
        <v>9780679745587</v>
      </c>
      <c r="C105" t="s">
        <v>96</v>
      </c>
      <c r="D105" t="s">
        <v>97</v>
      </c>
      <c r="E105">
        <v>141</v>
      </c>
      <c r="F105">
        <v>19</v>
      </c>
      <c r="G105" s="3">
        <v>0.134751773049645</v>
      </c>
      <c r="H105" s="3">
        <v>0</v>
      </c>
      <c r="I105" s="3">
        <v>1</v>
      </c>
      <c r="J105" s="3">
        <v>0</v>
      </c>
      <c r="K105" s="3">
        <v>0.134751773049645</v>
      </c>
      <c r="L105" s="4" t="s">
        <v>14</v>
      </c>
      <c r="M105" s="4">
        <v>1.87808510638298</v>
      </c>
      <c r="N105" s="4">
        <v>1.1796315789473699</v>
      </c>
      <c r="O105" s="4">
        <f>N105-IF(ISNUMBER(M105), M105, L105)</f>
        <v>-0.69845352743561007</v>
      </c>
      <c r="P105" s="4"/>
    </row>
    <row r="106" spans="1:16" x14ac:dyDescent="0.25">
      <c r="A106">
        <v>7845092</v>
      </c>
      <c r="B106" s="2">
        <v>9781476746586</v>
      </c>
      <c r="C106" t="s">
        <v>169</v>
      </c>
      <c r="D106" t="s">
        <v>170</v>
      </c>
      <c r="E106">
        <v>140</v>
      </c>
      <c r="F106">
        <v>16</v>
      </c>
      <c r="G106" s="3">
        <v>0.114285714285714</v>
      </c>
      <c r="H106" s="3">
        <v>0</v>
      </c>
      <c r="I106" s="3">
        <v>1</v>
      </c>
      <c r="J106" s="3">
        <v>0</v>
      </c>
      <c r="K106" s="3">
        <v>0.114285714285714</v>
      </c>
      <c r="L106" s="4" t="s">
        <v>14</v>
      </c>
      <c r="M106" s="4">
        <v>2.91607142857143</v>
      </c>
      <c r="N106" s="4">
        <v>2.0787499999999999</v>
      </c>
      <c r="O106" s="4">
        <f>N106-IF(ISNUMBER(M106), M106, L106)</f>
        <v>-0.8373214285714301</v>
      </c>
      <c r="P106" s="4"/>
    </row>
    <row r="107" spans="1:16" x14ac:dyDescent="0.25">
      <c r="A107">
        <v>4409200</v>
      </c>
      <c r="B107" s="2">
        <v>9780316346627</v>
      </c>
      <c r="C107" t="s">
        <v>82</v>
      </c>
      <c r="D107" t="s">
        <v>83</v>
      </c>
      <c r="E107">
        <v>140</v>
      </c>
      <c r="F107">
        <v>20</v>
      </c>
      <c r="G107" s="3">
        <v>0.14285714285714299</v>
      </c>
      <c r="H107" s="3">
        <v>0</v>
      </c>
      <c r="I107" s="3">
        <v>1</v>
      </c>
      <c r="J107" s="3">
        <v>0</v>
      </c>
      <c r="K107" s="3">
        <v>0.14285714285714299</v>
      </c>
      <c r="L107" s="4" t="s">
        <v>14</v>
      </c>
      <c r="M107" s="4">
        <v>1.05821428571429</v>
      </c>
      <c r="N107" s="4">
        <v>0.505</v>
      </c>
      <c r="O107" s="4">
        <f>N107-IF(ISNUMBER(M107), M107, L107)</f>
        <v>-0.55321428571428999</v>
      </c>
      <c r="P107" s="4"/>
    </row>
    <row r="108" spans="1:16" x14ac:dyDescent="0.25">
      <c r="A108">
        <v>7767547</v>
      </c>
      <c r="B108" s="2">
        <v>9781416972242</v>
      </c>
      <c r="C108" t="s">
        <v>829</v>
      </c>
      <c r="D108" t="s">
        <v>375</v>
      </c>
      <c r="E108">
        <v>139</v>
      </c>
      <c r="F108">
        <v>7</v>
      </c>
      <c r="G108" s="3">
        <v>5.0359712230215799E-2</v>
      </c>
      <c r="H108" s="3">
        <v>0</v>
      </c>
      <c r="I108" s="3">
        <v>1</v>
      </c>
      <c r="J108" s="3">
        <v>0</v>
      </c>
      <c r="K108" s="3">
        <v>5.0359712230215799E-2</v>
      </c>
      <c r="L108" s="4" t="s">
        <v>14</v>
      </c>
      <c r="M108" s="4">
        <v>1.00107913669065</v>
      </c>
      <c r="N108" s="4">
        <v>0.88428571428571401</v>
      </c>
      <c r="O108" s="4">
        <f>N108-IF(ISNUMBER(M108), M108, L108)</f>
        <v>-0.11679342240493595</v>
      </c>
      <c r="P108" s="4"/>
    </row>
    <row r="109" spans="1:16" x14ac:dyDescent="0.25">
      <c r="A109">
        <v>4546922</v>
      </c>
      <c r="B109" s="2">
        <v>9780061537967</v>
      </c>
      <c r="C109" t="s">
        <v>366</v>
      </c>
      <c r="D109" t="s">
        <v>367</v>
      </c>
      <c r="E109">
        <v>139</v>
      </c>
      <c r="F109">
        <v>10</v>
      </c>
      <c r="G109" s="3">
        <v>7.1942446043165506E-2</v>
      </c>
      <c r="H109" s="3">
        <v>0</v>
      </c>
      <c r="I109" s="3">
        <v>1</v>
      </c>
      <c r="J109" s="3">
        <v>0</v>
      </c>
      <c r="K109" s="3">
        <v>7.1942446043165506E-2</v>
      </c>
      <c r="L109" s="4" t="s">
        <v>14</v>
      </c>
      <c r="M109" s="4">
        <v>1.1946762589928099</v>
      </c>
      <c r="N109" s="4">
        <v>1.575</v>
      </c>
      <c r="O109" s="4">
        <f>N109-IF(ISNUMBER(M109), M109, L109)</f>
        <v>0.38032374100719002</v>
      </c>
      <c r="P109" s="4"/>
    </row>
    <row r="110" spans="1:16" x14ac:dyDescent="0.25">
      <c r="A110">
        <v>4082736</v>
      </c>
      <c r="B110" s="2">
        <v>9780553573428</v>
      </c>
      <c r="C110" t="s">
        <v>93</v>
      </c>
      <c r="D110" t="s">
        <v>67</v>
      </c>
      <c r="E110">
        <v>137</v>
      </c>
      <c r="F110">
        <v>19</v>
      </c>
      <c r="G110" s="3">
        <v>0.13868613138686101</v>
      </c>
      <c r="H110" s="3">
        <v>0</v>
      </c>
      <c r="I110" s="3">
        <v>1</v>
      </c>
      <c r="J110" s="3">
        <v>0</v>
      </c>
      <c r="K110" s="3">
        <v>0.13868613138686101</v>
      </c>
      <c r="L110" s="4" t="s">
        <v>14</v>
      </c>
      <c r="M110" s="4">
        <v>0.95715328467153304</v>
      </c>
      <c r="N110" s="4">
        <v>0.95631578947368401</v>
      </c>
      <c r="O110" s="4">
        <f>N110-IF(ISNUMBER(M110), M110, L110)</f>
        <v>-8.3749519784903637E-4</v>
      </c>
      <c r="P110" s="4"/>
    </row>
    <row r="111" spans="1:16" x14ac:dyDescent="0.25">
      <c r="A111">
        <v>14887240</v>
      </c>
      <c r="B111" s="2">
        <v>9780316419826</v>
      </c>
      <c r="C111" t="s">
        <v>285</v>
      </c>
      <c r="D111" t="s">
        <v>286</v>
      </c>
      <c r="E111">
        <v>137</v>
      </c>
      <c r="F111">
        <v>12</v>
      </c>
      <c r="G111" s="3">
        <v>8.7591240875912399E-2</v>
      </c>
      <c r="H111" s="3">
        <v>0.56934306569343096</v>
      </c>
      <c r="I111" s="3">
        <v>0.43065693430656898</v>
      </c>
      <c r="J111" s="3">
        <v>7.2992700729927001E-2</v>
      </c>
      <c r="K111" s="3">
        <v>1.4598540145985399E-2</v>
      </c>
      <c r="L111" s="4">
        <v>5.52025641025641</v>
      </c>
      <c r="M111" s="4">
        <v>4.7850847457627097</v>
      </c>
      <c r="N111" s="4">
        <v>4.7333333333333298</v>
      </c>
      <c r="O111" s="4">
        <f>N111-IF(ISNUMBER(M111), M111, L111)</f>
        <v>-5.1751412429379862E-2</v>
      </c>
      <c r="P111" s="4"/>
    </row>
    <row r="112" spans="1:16" x14ac:dyDescent="0.25">
      <c r="A112">
        <v>10677892</v>
      </c>
      <c r="B112" s="2">
        <v>9780385541176</v>
      </c>
      <c r="C112" t="s">
        <v>279</v>
      </c>
      <c r="D112" t="s">
        <v>99</v>
      </c>
      <c r="E112">
        <v>136</v>
      </c>
      <c r="F112">
        <v>12</v>
      </c>
      <c r="G112" s="3">
        <v>8.8235294117647106E-2</v>
      </c>
      <c r="H112" s="3">
        <v>0</v>
      </c>
      <c r="I112" s="3">
        <v>1</v>
      </c>
      <c r="J112" s="3">
        <v>0</v>
      </c>
      <c r="K112" s="3">
        <v>8.8235294117647106E-2</v>
      </c>
      <c r="L112" s="4" t="s">
        <v>14</v>
      </c>
      <c r="M112" s="4">
        <v>1.2855882352941199</v>
      </c>
      <c r="N112" s="4">
        <v>0.401666666666667</v>
      </c>
      <c r="O112" s="4">
        <f>N112-IF(ISNUMBER(M112), M112, L112)</f>
        <v>-0.88392156862745286</v>
      </c>
      <c r="P112" s="4"/>
    </row>
    <row r="113" spans="1:16" x14ac:dyDescent="0.25">
      <c r="A113">
        <v>5139671</v>
      </c>
      <c r="B113" s="2">
        <v>9780345803504</v>
      </c>
      <c r="C113" t="s">
        <v>173</v>
      </c>
      <c r="D113" t="s">
        <v>79</v>
      </c>
      <c r="E113">
        <v>136</v>
      </c>
      <c r="F113">
        <v>15</v>
      </c>
      <c r="G113" s="3">
        <v>0.110294117647059</v>
      </c>
      <c r="H113" s="3">
        <v>0</v>
      </c>
      <c r="I113" s="3">
        <v>1</v>
      </c>
      <c r="J113" s="3">
        <v>0</v>
      </c>
      <c r="K113" s="3">
        <v>0.110294117647059</v>
      </c>
      <c r="L113" s="4" t="s">
        <v>14</v>
      </c>
      <c r="M113" s="4">
        <v>0.56389705882352903</v>
      </c>
      <c r="N113" s="4">
        <v>0.21866666666666701</v>
      </c>
      <c r="O113" s="4">
        <f>N113-IF(ISNUMBER(M113), M113, L113)</f>
        <v>-0.34523039215686202</v>
      </c>
      <c r="P113" s="4"/>
    </row>
    <row r="114" spans="1:16" x14ac:dyDescent="0.25">
      <c r="A114">
        <v>5977684</v>
      </c>
      <c r="B114" s="2">
        <v>9780142415436</v>
      </c>
      <c r="C114" t="s">
        <v>377</v>
      </c>
      <c r="D114" t="s">
        <v>378</v>
      </c>
      <c r="E114">
        <v>136</v>
      </c>
      <c r="F114">
        <v>10</v>
      </c>
      <c r="G114" s="3">
        <v>7.3529411764705899E-2</v>
      </c>
      <c r="H114" s="3">
        <v>0</v>
      </c>
      <c r="I114" s="3">
        <v>1</v>
      </c>
      <c r="J114" s="3">
        <v>0</v>
      </c>
      <c r="K114" s="3">
        <v>7.3529411764705899E-2</v>
      </c>
      <c r="L114" s="4" t="s">
        <v>14</v>
      </c>
      <c r="M114" s="4">
        <v>0.70492647058823499</v>
      </c>
      <c r="N114" s="4">
        <v>0.4</v>
      </c>
      <c r="O114" s="4">
        <f>N114-IF(ISNUMBER(M114), M114, L114)</f>
        <v>-0.30492647058823497</v>
      </c>
      <c r="P114" s="4"/>
    </row>
    <row r="115" spans="1:16" x14ac:dyDescent="0.25">
      <c r="A115">
        <v>13731385</v>
      </c>
      <c r="B115" s="2">
        <v>9780062797155</v>
      </c>
      <c r="C115" t="s">
        <v>648</v>
      </c>
      <c r="D115" t="s">
        <v>649</v>
      </c>
      <c r="E115">
        <v>136</v>
      </c>
      <c r="F115">
        <v>8</v>
      </c>
      <c r="G115" s="3">
        <v>5.8823529411764698E-2</v>
      </c>
      <c r="H115" s="3">
        <v>0</v>
      </c>
      <c r="I115" s="3">
        <v>1</v>
      </c>
      <c r="J115" s="3">
        <v>0</v>
      </c>
      <c r="K115" s="3">
        <v>5.8823529411764698E-2</v>
      </c>
      <c r="L115" s="4" t="s">
        <v>14</v>
      </c>
      <c r="M115" s="4">
        <v>3.1423529411764699</v>
      </c>
      <c r="N115" s="4">
        <v>2.1825000000000001</v>
      </c>
      <c r="O115" s="4">
        <f>N115-IF(ISNUMBER(M115), M115, L115)</f>
        <v>-0.9598529411764698</v>
      </c>
      <c r="P115" s="4"/>
    </row>
    <row r="116" spans="1:16" x14ac:dyDescent="0.25">
      <c r="A116">
        <v>9002308</v>
      </c>
      <c r="B116" s="2">
        <v>9780788845086</v>
      </c>
      <c r="C116" t="s">
        <v>344</v>
      </c>
      <c r="D116" t="s">
        <v>14</v>
      </c>
      <c r="E116">
        <v>134</v>
      </c>
      <c r="F116">
        <v>11</v>
      </c>
      <c r="G116" s="3">
        <v>8.2089552238805999E-2</v>
      </c>
      <c r="H116" s="3">
        <v>6.7164179104477598E-2</v>
      </c>
      <c r="I116" s="3">
        <v>0.93283582089552197</v>
      </c>
      <c r="J116" s="3">
        <v>0</v>
      </c>
      <c r="K116" s="3">
        <v>8.2089552238805999E-2</v>
      </c>
      <c r="L116" s="4">
        <v>0.3</v>
      </c>
      <c r="M116" s="4">
        <v>1.23912</v>
      </c>
      <c r="N116" s="4">
        <v>0.64454545454545498</v>
      </c>
      <c r="O116" s="4">
        <f>N116-IF(ISNUMBER(M116), M116, L116)</f>
        <v>-0.59457454545454502</v>
      </c>
      <c r="P116" s="4"/>
    </row>
    <row r="117" spans="1:16" x14ac:dyDescent="0.25">
      <c r="A117">
        <v>5464127</v>
      </c>
      <c r="B117" s="2">
        <v>9780345342966</v>
      </c>
      <c r="C117" t="s">
        <v>47</v>
      </c>
      <c r="D117" t="s">
        <v>48</v>
      </c>
      <c r="E117">
        <v>134</v>
      </c>
      <c r="F117">
        <v>17</v>
      </c>
      <c r="G117" s="3">
        <v>0.12686567164179099</v>
      </c>
      <c r="H117" s="3">
        <v>0</v>
      </c>
      <c r="I117" s="3">
        <v>1</v>
      </c>
      <c r="J117" s="3">
        <v>0</v>
      </c>
      <c r="K117" s="3">
        <v>0.12686567164179099</v>
      </c>
      <c r="L117" s="4" t="s">
        <v>14</v>
      </c>
      <c r="M117" s="4">
        <v>0.75902985074626905</v>
      </c>
      <c r="N117" s="4">
        <v>0.375294117647059</v>
      </c>
      <c r="O117" s="4">
        <f>N117-IF(ISNUMBER(M117), M117, L117)</f>
        <v>-0.38373573309921005</v>
      </c>
      <c r="P117" s="4"/>
    </row>
    <row r="118" spans="1:16" x14ac:dyDescent="0.25">
      <c r="A118">
        <v>5167883</v>
      </c>
      <c r="B118" s="2">
        <v>9781595141880</v>
      </c>
      <c r="C118" t="s">
        <v>184</v>
      </c>
      <c r="D118" t="s">
        <v>185</v>
      </c>
      <c r="E118">
        <v>133</v>
      </c>
      <c r="F118">
        <v>14</v>
      </c>
      <c r="G118" s="3">
        <v>0.105263157894737</v>
      </c>
      <c r="H118" s="3">
        <v>0</v>
      </c>
      <c r="I118" s="3">
        <v>1</v>
      </c>
      <c r="J118" s="3">
        <v>0</v>
      </c>
      <c r="K118" s="3">
        <v>0.105263157894737</v>
      </c>
      <c r="L118" s="4" t="s">
        <v>14</v>
      </c>
      <c r="M118" s="4">
        <v>0.84962406015037595</v>
      </c>
      <c r="N118" s="4">
        <v>0.505714285714286</v>
      </c>
      <c r="O118" s="4">
        <f>N118-IF(ISNUMBER(M118), M118, L118)</f>
        <v>-0.34390977443608994</v>
      </c>
      <c r="P118" s="4"/>
    </row>
    <row r="119" spans="1:16" x14ac:dyDescent="0.25">
      <c r="A119">
        <v>1739150</v>
      </c>
      <c r="B119" s="2">
        <v>9781423140597</v>
      </c>
      <c r="C119" t="s">
        <v>394</v>
      </c>
      <c r="D119" t="s">
        <v>110</v>
      </c>
      <c r="E119">
        <v>133</v>
      </c>
      <c r="F119">
        <v>10</v>
      </c>
      <c r="G119" s="3">
        <v>7.5187969924811998E-2</v>
      </c>
      <c r="H119" s="3">
        <v>0</v>
      </c>
      <c r="I119" s="3">
        <v>1</v>
      </c>
      <c r="J119" s="3">
        <v>0</v>
      </c>
      <c r="K119" s="3">
        <v>7.5187969924811998E-2</v>
      </c>
      <c r="L119" s="4" t="s">
        <v>14</v>
      </c>
      <c r="M119" s="4">
        <v>1.7683458646616499</v>
      </c>
      <c r="N119" s="4">
        <v>1.17</v>
      </c>
      <c r="O119" s="4">
        <f>N119-IF(ISNUMBER(M119), M119, L119)</f>
        <v>-0.59834586466164996</v>
      </c>
      <c r="P119" s="4"/>
    </row>
    <row r="120" spans="1:16" x14ac:dyDescent="0.25">
      <c r="A120">
        <v>2353931</v>
      </c>
      <c r="B120" s="2">
        <v>9780385504201</v>
      </c>
      <c r="C120" t="s">
        <v>111</v>
      </c>
      <c r="D120" t="s">
        <v>112</v>
      </c>
      <c r="E120">
        <v>133</v>
      </c>
      <c r="F120">
        <v>18</v>
      </c>
      <c r="G120" s="3">
        <v>0.13533834586466201</v>
      </c>
      <c r="H120" s="3">
        <v>7.5187969924811998E-2</v>
      </c>
      <c r="I120" s="3">
        <v>0.92481203007518797</v>
      </c>
      <c r="J120" s="3">
        <v>0</v>
      </c>
      <c r="K120" s="3">
        <v>0.13533834586466201</v>
      </c>
      <c r="L120" s="4">
        <v>0.25</v>
      </c>
      <c r="M120" s="4">
        <v>0.25317073170731702</v>
      </c>
      <c r="N120" s="4">
        <v>0.180555555555556</v>
      </c>
      <c r="O120" s="4">
        <f>N120-IF(ISNUMBER(M120), M120, L120)</f>
        <v>-7.2615176151761024E-2</v>
      </c>
      <c r="P120" s="4"/>
    </row>
    <row r="121" spans="1:16" x14ac:dyDescent="0.25">
      <c r="A121" s="10">
        <v>14503823</v>
      </c>
      <c r="B121" s="2" t="s">
        <v>14</v>
      </c>
      <c r="C121" t="s">
        <v>413</v>
      </c>
      <c r="D121" t="s">
        <v>414</v>
      </c>
      <c r="E121">
        <v>131</v>
      </c>
      <c r="F121">
        <v>10</v>
      </c>
      <c r="G121" s="3">
        <v>7.6335877862595394E-2</v>
      </c>
      <c r="H121" s="3">
        <v>0</v>
      </c>
      <c r="I121" s="3">
        <v>1</v>
      </c>
      <c r="J121" s="3">
        <v>0</v>
      </c>
      <c r="K121" s="3">
        <v>7.6335877862595394E-2</v>
      </c>
      <c r="L121" s="4" t="s">
        <v>14</v>
      </c>
      <c r="M121" s="4">
        <v>0.187786259541985</v>
      </c>
      <c r="N121" s="4">
        <v>0.17</v>
      </c>
      <c r="O121" s="4">
        <f>N121-IF(ISNUMBER(M121), M121, L121)</f>
        <v>-1.7786259541984983E-2</v>
      </c>
      <c r="P121" s="4"/>
    </row>
    <row r="122" spans="1:16" x14ac:dyDescent="0.25">
      <c r="A122">
        <v>14289260</v>
      </c>
      <c r="B122" s="2">
        <v>9781250069825</v>
      </c>
      <c r="C122" t="s">
        <v>241</v>
      </c>
      <c r="D122" t="s">
        <v>235</v>
      </c>
      <c r="E122">
        <v>131</v>
      </c>
      <c r="F122">
        <v>13</v>
      </c>
      <c r="G122" s="3">
        <v>9.9236641221374003E-2</v>
      </c>
      <c r="H122" s="3">
        <v>0</v>
      </c>
      <c r="I122" s="3">
        <v>1</v>
      </c>
      <c r="J122" s="3">
        <v>0</v>
      </c>
      <c r="K122" s="3">
        <v>9.9236641221374003E-2</v>
      </c>
      <c r="L122" s="4" t="s">
        <v>14</v>
      </c>
      <c r="M122" s="4">
        <v>4.5060305343511402</v>
      </c>
      <c r="N122" s="4">
        <v>3.39384615384615</v>
      </c>
      <c r="O122" s="4">
        <f>N122-IF(ISNUMBER(M122), M122, L122)</f>
        <v>-1.1121843805049902</v>
      </c>
      <c r="P122" s="4"/>
    </row>
    <row r="123" spans="1:16" x14ac:dyDescent="0.25">
      <c r="A123">
        <v>7884547</v>
      </c>
      <c r="B123" s="2">
        <v>9780385738767</v>
      </c>
      <c r="C123" t="s">
        <v>404</v>
      </c>
      <c r="D123" t="s">
        <v>157</v>
      </c>
      <c r="E123">
        <v>131</v>
      </c>
      <c r="F123">
        <v>10</v>
      </c>
      <c r="G123" s="3">
        <v>7.6335877862595394E-2</v>
      </c>
      <c r="H123" s="3">
        <v>0</v>
      </c>
      <c r="I123" s="3">
        <v>1</v>
      </c>
      <c r="J123" s="3">
        <v>0</v>
      </c>
      <c r="K123" s="3">
        <v>7.6335877862595394E-2</v>
      </c>
      <c r="L123" s="4" t="s">
        <v>14</v>
      </c>
      <c r="M123" s="4">
        <v>0.82748091603053398</v>
      </c>
      <c r="N123" s="4">
        <v>0.47499999999999998</v>
      </c>
      <c r="O123" s="4">
        <f>N123-IF(ISNUMBER(M123), M123, L123)</f>
        <v>-0.352480916030534</v>
      </c>
      <c r="P123" s="4"/>
    </row>
    <row r="124" spans="1:16" x14ac:dyDescent="0.25">
      <c r="A124">
        <v>8960839</v>
      </c>
      <c r="B124" s="2" t="s">
        <v>14</v>
      </c>
      <c r="C124" t="s">
        <v>1141</v>
      </c>
      <c r="D124" t="s">
        <v>14</v>
      </c>
      <c r="E124">
        <v>130</v>
      </c>
      <c r="F124">
        <v>6</v>
      </c>
      <c r="G124" s="3">
        <v>4.6153846153846198E-2</v>
      </c>
      <c r="H124" s="3">
        <v>0.76153846153846205</v>
      </c>
      <c r="I124" s="3">
        <v>0.238461538461538</v>
      </c>
      <c r="J124" s="3">
        <v>3.0769230769230799E-2</v>
      </c>
      <c r="K124" s="3">
        <v>1.5384615384615399E-2</v>
      </c>
      <c r="L124" s="4">
        <v>0.21</v>
      </c>
      <c r="M124" s="4">
        <v>0.2</v>
      </c>
      <c r="N124" s="4">
        <v>0.17499999999999999</v>
      </c>
      <c r="O124" s="4">
        <f>N124-IF(ISNUMBER(M124), M124, L124)</f>
        <v>-2.5000000000000022E-2</v>
      </c>
      <c r="P124" s="4"/>
    </row>
    <row r="125" spans="1:16" x14ac:dyDescent="0.25">
      <c r="A125">
        <v>4459300</v>
      </c>
      <c r="B125" s="2">
        <v>9781423101475</v>
      </c>
      <c r="C125" t="s">
        <v>363</v>
      </c>
      <c r="D125" t="s">
        <v>110</v>
      </c>
      <c r="E125">
        <v>130</v>
      </c>
      <c r="F125">
        <v>10</v>
      </c>
      <c r="G125" s="3">
        <v>7.69230769230769E-2</v>
      </c>
      <c r="H125" s="3">
        <v>0</v>
      </c>
      <c r="I125" s="3">
        <v>1</v>
      </c>
      <c r="J125" s="3">
        <v>0</v>
      </c>
      <c r="K125" s="3">
        <v>7.69230769230769E-2</v>
      </c>
      <c r="L125" s="4" t="s">
        <v>14</v>
      </c>
      <c r="M125" s="4">
        <v>1.07</v>
      </c>
      <c r="N125" s="4">
        <v>0.36799999999999999</v>
      </c>
      <c r="O125" s="4">
        <f>N125-IF(ISNUMBER(M125), M125, L125)</f>
        <v>-0.70200000000000007</v>
      </c>
      <c r="P125" s="4"/>
    </row>
    <row r="126" spans="1:16" x14ac:dyDescent="0.25">
      <c r="A126">
        <v>2613498</v>
      </c>
      <c r="B126" s="2">
        <v>9780545128285</v>
      </c>
      <c r="C126" t="s">
        <v>320</v>
      </c>
      <c r="D126" t="s">
        <v>321</v>
      </c>
      <c r="E126">
        <v>130</v>
      </c>
      <c r="F126">
        <v>11</v>
      </c>
      <c r="G126" s="3">
        <v>8.4615384615384606E-2</v>
      </c>
      <c r="H126" s="3">
        <v>0</v>
      </c>
      <c r="I126" s="3">
        <v>1</v>
      </c>
      <c r="J126" s="3">
        <v>0</v>
      </c>
      <c r="K126" s="3">
        <v>8.4615384615384606E-2</v>
      </c>
      <c r="L126" s="4" t="s">
        <v>14</v>
      </c>
      <c r="M126" s="4">
        <v>1.71384615384615</v>
      </c>
      <c r="N126" s="4">
        <v>0.57727272727272705</v>
      </c>
      <c r="O126" s="4">
        <f>N126-IF(ISNUMBER(M126), M126, L126)</f>
        <v>-1.1365734265734231</v>
      </c>
      <c r="P126" s="4"/>
    </row>
    <row r="127" spans="1:16" x14ac:dyDescent="0.25">
      <c r="A127">
        <v>2851368</v>
      </c>
      <c r="B127" s="2">
        <v>9780425274866</v>
      </c>
      <c r="C127" t="s">
        <v>234</v>
      </c>
      <c r="D127" t="s">
        <v>235</v>
      </c>
      <c r="E127">
        <v>130</v>
      </c>
      <c r="F127">
        <v>13</v>
      </c>
      <c r="G127" s="3">
        <v>0.1</v>
      </c>
      <c r="H127" s="3">
        <v>0</v>
      </c>
      <c r="I127" s="3">
        <v>1</v>
      </c>
      <c r="J127" s="3">
        <v>0</v>
      </c>
      <c r="K127" s="3">
        <v>0.1</v>
      </c>
      <c r="L127" s="4" t="s">
        <v>14</v>
      </c>
      <c r="M127" s="4">
        <v>1.9508461538461499</v>
      </c>
      <c r="N127" s="4">
        <v>1.621</v>
      </c>
      <c r="O127" s="4">
        <f>N127-IF(ISNUMBER(M127), M127, L127)</f>
        <v>-0.3298461538461499</v>
      </c>
      <c r="P127" s="4"/>
    </row>
    <row r="128" spans="1:16" x14ac:dyDescent="0.25">
      <c r="A128">
        <v>4119116</v>
      </c>
      <c r="B128" s="2">
        <v>9780062409850</v>
      </c>
      <c r="C128" t="s">
        <v>216</v>
      </c>
      <c r="D128" t="s">
        <v>24</v>
      </c>
      <c r="E128">
        <v>130</v>
      </c>
      <c r="F128">
        <v>13</v>
      </c>
      <c r="G128" s="3">
        <v>0.1</v>
      </c>
      <c r="H128" s="3">
        <v>0</v>
      </c>
      <c r="I128" s="3">
        <v>1</v>
      </c>
      <c r="J128" s="3">
        <v>0</v>
      </c>
      <c r="K128" s="3">
        <v>0.1</v>
      </c>
      <c r="L128" s="4" t="s">
        <v>14</v>
      </c>
      <c r="M128" s="4">
        <v>1.15761538461538</v>
      </c>
      <c r="N128" s="4">
        <v>0.54230769230769205</v>
      </c>
      <c r="O128" s="4">
        <f>N128-IF(ISNUMBER(M128), M128, L128)</f>
        <v>-0.615307692307688</v>
      </c>
      <c r="P128" s="4"/>
    </row>
    <row r="129" spans="1:16" x14ac:dyDescent="0.25">
      <c r="A129">
        <v>4867168</v>
      </c>
      <c r="B129" s="2">
        <v>9780425232200</v>
      </c>
      <c r="C129" t="s">
        <v>547</v>
      </c>
      <c r="D129" t="s">
        <v>548</v>
      </c>
      <c r="E129">
        <v>127</v>
      </c>
      <c r="F129">
        <v>8</v>
      </c>
      <c r="G129" s="3">
        <v>6.2992125984251995E-2</v>
      </c>
      <c r="H129" s="3">
        <v>0</v>
      </c>
      <c r="I129" s="3">
        <v>1</v>
      </c>
      <c r="J129" s="3">
        <v>0</v>
      </c>
      <c r="K129" s="3">
        <v>6.2992125984251995E-2</v>
      </c>
      <c r="L129" s="4" t="s">
        <v>14</v>
      </c>
      <c r="M129" s="4">
        <v>1.0622834645669299</v>
      </c>
      <c r="N129" s="4">
        <v>0.25</v>
      </c>
      <c r="O129" s="4">
        <f>N129-IF(ISNUMBER(M129), M129, L129)</f>
        <v>-0.8122834645669299</v>
      </c>
      <c r="P129" s="4"/>
    </row>
    <row r="130" spans="1:16" x14ac:dyDescent="0.25">
      <c r="A130">
        <v>14596485</v>
      </c>
      <c r="B130" s="2">
        <v>9780525536581</v>
      </c>
      <c r="C130" t="s">
        <v>100</v>
      </c>
      <c r="D130" t="s">
        <v>101</v>
      </c>
      <c r="E130">
        <v>126</v>
      </c>
      <c r="F130">
        <v>19</v>
      </c>
      <c r="G130" s="3">
        <v>0.15079365079365101</v>
      </c>
      <c r="H130" s="3">
        <v>0.119047619047619</v>
      </c>
      <c r="I130" s="3">
        <v>0.88095238095238104</v>
      </c>
      <c r="J130" s="3">
        <v>1.58730158730159E-2</v>
      </c>
      <c r="K130" s="3">
        <v>0.134920634920635</v>
      </c>
      <c r="L130" s="4">
        <v>4.4566666666666697</v>
      </c>
      <c r="M130" s="4">
        <v>4.5327027027027</v>
      </c>
      <c r="N130" s="4">
        <v>4.25315789473684</v>
      </c>
      <c r="O130" s="4">
        <f>N130-IF(ISNUMBER(M130), M130, L130)</f>
        <v>-0.27954480796586001</v>
      </c>
      <c r="P130" s="4"/>
    </row>
    <row r="131" spans="1:16" x14ac:dyDescent="0.25">
      <c r="A131">
        <v>8930313</v>
      </c>
      <c r="B131" s="2">
        <v>9786312361176</v>
      </c>
      <c r="C131" t="s">
        <v>847</v>
      </c>
      <c r="D131" t="s">
        <v>14</v>
      </c>
      <c r="E131">
        <v>125</v>
      </c>
      <c r="F131">
        <v>7</v>
      </c>
      <c r="G131" s="3">
        <v>5.6000000000000001E-2</v>
      </c>
      <c r="H131" s="3">
        <v>0</v>
      </c>
      <c r="I131" s="3">
        <v>1</v>
      </c>
      <c r="J131" s="3">
        <v>0</v>
      </c>
      <c r="K131" s="3">
        <v>5.6000000000000001E-2</v>
      </c>
      <c r="L131" s="4" t="s">
        <v>14</v>
      </c>
      <c r="M131" s="4">
        <v>1.03664</v>
      </c>
      <c r="N131" s="4">
        <v>0.314285714285714</v>
      </c>
      <c r="O131" s="4">
        <f>N131-IF(ISNUMBER(M131), M131, L131)</f>
        <v>-0.72235428571428595</v>
      </c>
      <c r="P131" s="4"/>
    </row>
    <row r="132" spans="1:16" x14ac:dyDescent="0.25">
      <c r="A132">
        <v>4627235</v>
      </c>
      <c r="B132" s="2">
        <v>9781423113393</v>
      </c>
      <c r="C132" t="s">
        <v>148</v>
      </c>
      <c r="D132" t="s">
        <v>110</v>
      </c>
      <c r="E132">
        <v>125</v>
      </c>
      <c r="F132">
        <v>16</v>
      </c>
      <c r="G132" s="3">
        <v>0.128</v>
      </c>
      <c r="H132" s="3">
        <v>0</v>
      </c>
      <c r="I132" s="3">
        <v>1</v>
      </c>
      <c r="J132" s="3">
        <v>0</v>
      </c>
      <c r="K132" s="3">
        <v>0.128</v>
      </c>
      <c r="L132" s="4" t="s">
        <v>14</v>
      </c>
      <c r="M132" s="4">
        <v>2.27128</v>
      </c>
      <c r="N132" s="4">
        <v>1.1775</v>
      </c>
      <c r="O132" s="4">
        <f>N132-IF(ISNUMBER(M132), M132, L132)</f>
        <v>-1.09378</v>
      </c>
      <c r="P132" s="4"/>
    </row>
    <row r="133" spans="1:16" x14ac:dyDescent="0.25">
      <c r="A133">
        <v>5366629</v>
      </c>
      <c r="B133" s="2">
        <v>9780679734772</v>
      </c>
      <c r="C133" t="s">
        <v>186</v>
      </c>
      <c r="D133" t="s">
        <v>187</v>
      </c>
      <c r="E133">
        <v>125</v>
      </c>
      <c r="F133">
        <v>14</v>
      </c>
      <c r="G133" s="3">
        <v>0.112</v>
      </c>
      <c r="H133" s="3">
        <v>0</v>
      </c>
      <c r="I133" s="3">
        <v>1</v>
      </c>
      <c r="J133" s="3">
        <v>0</v>
      </c>
      <c r="K133" s="3">
        <v>0.112</v>
      </c>
      <c r="L133" s="4" t="s">
        <v>14</v>
      </c>
      <c r="M133" s="4">
        <v>1.08792</v>
      </c>
      <c r="N133" s="4">
        <v>0.52571428571428602</v>
      </c>
      <c r="O133" s="4">
        <f>N133-IF(ISNUMBER(M133), M133, L133)</f>
        <v>-0.56220571428571398</v>
      </c>
      <c r="P133" s="4"/>
    </row>
    <row r="134" spans="1:16" x14ac:dyDescent="0.25">
      <c r="A134">
        <v>851779</v>
      </c>
      <c r="B134" s="2">
        <v>9780143038412</v>
      </c>
      <c r="C134" t="s">
        <v>230</v>
      </c>
      <c r="D134" t="s">
        <v>231</v>
      </c>
      <c r="E134">
        <v>125</v>
      </c>
      <c r="F134">
        <v>13</v>
      </c>
      <c r="G134" s="3">
        <v>0.104</v>
      </c>
      <c r="H134" s="3">
        <v>0</v>
      </c>
      <c r="I134" s="3">
        <v>1</v>
      </c>
      <c r="J134" s="3">
        <v>0</v>
      </c>
      <c r="K134" s="3">
        <v>0.104</v>
      </c>
      <c r="L134" s="4" t="s">
        <v>14</v>
      </c>
      <c r="M134" s="4">
        <v>0.57928000000000002</v>
      </c>
      <c r="N134" s="4">
        <v>0.28923076923076901</v>
      </c>
      <c r="O134" s="4">
        <f>N134-IF(ISNUMBER(M134), M134, L134)</f>
        <v>-0.290049230769231</v>
      </c>
      <c r="P134" s="4"/>
    </row>
    <row r="135" spans="1:16" x14ac:dyDescent="0.25">
      <c r="A135">
        <v>2182566</v>
      </c>
      <c r="B135" s="2">
        <v>9780062300546</v>
      </c>
      <c r="C135" t="s">
        <v>163</v>
      </c>
      <c r="D135" t="s">
        <v>164</v>
      </c>
      <c r="E135">
        <v>125</v>
      </c>
      <c r="F135">
        <v>16</v>
      </c>
      <c r="G135" s="3">
        <v>0.128</v>
      </c>
      <c r="H135" s="3">
        <v>0</v>
      </c>
      <c r="I135" s="3">
        <v>1</v>
      </c>
      <c r="J135" s="3">
        <v>0</v>
      </c>
      <c r="K135" s="3">
        <v>0.128</v>
      </c>
      <c r="L135" s="4" t="s">
        <v>14</v>
      </c>
      <c r="M135" s="4">
        <v>2.5055200000000002</v>
      </c>
      <c r="N135" s="4">
        <v>1.4012500000000001</v>
      </c>
      <c r="O135" s="4">
        <f>N135-IF(ISNUMBER(M135), M135, L135)</f>
        <v>-1.1042700000000001</v>
      </c>
      <c r="P135" s="4"/>
    </row>
    <row r="136" spans="1:16" x14ac:dyDescent="0.25">
      <c r="A136">
        <v>4939109</v>
      </c>
      <c r="B136" s="2">
        <v>9780061122415</v>
      </c>
      <c r="C136" t="s">
        <v>411</v>
      </c>
      <c r="D136" t="s">
        <v>412</v>
      </c>
      <c r="E136">
        <v>125</v>
      </c>
      <c r="F136">
        <v>7</v>
      </c>
      <c r="G136" s="3">
        <v>5.6000000000000001E-2</v>
      </c>
      <c r="H136" s="3">
        <v>0</v>
      </c>
      <c r="I136" s="3">
        <v>1</v>
      </c>
      <c r="J136" s="3">
        <v>0</v>
      </c>
      <c r="K136" s="3">
        <v>5.6000000000000001E-2</v>
      </c>
      <c r="L136" s="4" t="s">
        <v>14</v>
      </c>
      <c r="M136" s="4">
        <v>2.3544</v>
      </c>
      <c r="N136" s="4">
        <v>2.0757142857142901</v>
      </c>
      <c r="O136" s="4">
        <f>N136-IF(ISNUMBER(M136), M136, L136)</f>
        <v>-0.27868571428570998</v>
      </c>
      <c r="P136" s="4"/>
    </row>
    <row r="137" spans="1:16" x14ac:dyDescent="0.25">
      <c r="A137">
        <v>5334068</v>
      </c>
      <c r="B137" s="2">
        <v>9780786868711</v>
      </c>
      <c r="C137" t="s">
        <v>295</v>
      </c>
      <c r="D137" t="s">
        <v>155</v>
      </c>
      <c r="E137">
        <v>124</v>
      </c>
      <c r="F137">
        <v>11</v>
      </c>
      <c r="G137" s="3">
        <v>8.8709677419354802E-2</v>
      </c>
      <c r="H137" s="3">
        <v>0</v>
      </c>
      <c r="I137" s="3">
        <v>1</v>
      </c>
      <c r="J137" s="3">
        <v>0</v>
      </c>
      <c r="K137" s="3">
        <v>8.8709677419354802E-2</v>
      </c>
      <c r="L137" s="4" t="s">
        <v>14</v>
      </c>
      <c r="M137" s="4">
        <v>0.92427419354838702</v>
      </c>
      <c r="N137" s="4">
        <v>0.30909090909090903</v>
      </c>
      <c r="O137" s="4">
        <f>N137-IF(ISNUMBER(M137), M137, L137)</f>
        <v>-0.61518328445747805</v>
      </c>
      <c r="P137" s="4"/>
    </row>
    <row r="138" spans="1:16" x14ac:dyDescent="0.25">
      <c r="A138">
        <v>9993746</v>
      </c>
      <c r="B138" s="2">
        <v>9781594634024</v>
      </c>
      <c r="C138" t="s">
        <v>87</v>
      </c>
      <c r="D138" t="s">
        <v>88</v>
      </c>
      <c r="E138">
        <v>123</v>
      </c>
      <c r="F138">
        <v>12</v>
      </c>
      <c r="G138" s="3">
        <v>9.7560975609756101E-2</v>
      </c>
      <c r="H138" s="3">
        <v>0</v>
      </c>
      <c r="I138" s="3">
        <v>1</v>
      </c>
      <c r="J138" s="3">
        <v>0</v>
      </c>
      <c r="K138" s="3">
        <v>9.7560975609756101E-2</v>
      </c>
      <c r="L138" s="4" t="s">
        <v>14</v>
      </c>
      <c r="M138" s="4">
        <v>0.905934959349594</v>
      </c>
      <c r="N138" s="4">
        <v>0.38750000000000001</v>
      </c>
      <c r="O138" s="4">
        <f>N138-IF(ISNUMBER(M138), M138, L138)</f>
        <v>-0.51843495934959405</v>
      </c>
      <c r="P138" s="4"/>
    </row>
    <row r="139" spans="1:16" x14ac:dyDescent="0.25">
      <c r="A139">
        <v>1822999</v>
      </c>
      <c r="B139" s="2">
        <v>9780761148579</v>
      </c>
      <c r="C139" t="s">
        <v>190</v>
      </c>
      <c r="D139" t="s">
        <v>191</v>
      </c>
      <c r="E139">
        <v>123</v>
      </c>
      <c r="F139">
        <v>14</v>
      </c>
      <c r="G139" s="3">
        <v>0.113821138211382</v>
      </c>
      <c r="H139" s="3">
        <v>0</v>
      </c>
      <c r="I139" s="3">
        <v>1</v>
      </c>
      <c r="J139" s="3">
        <v>0</v>
      </c>
      <c r="K139" s="3">
        <v>0.113821138211382</v>
      </c>
      <c r="L139" s="4" t="s">
        <v>14</v>
      </c>
      <c r="M139" s="4">
        <v>1.38243902439024</v>
      </c>
      <c r="N139" s="4">
        <v>0.66714285714285704</v>
      </c>
      <c r="O139" s="4">
        <f>N139-IF(ISNUMBER(M139), M139, L139)</f>
        <v>-0.71529616724738299</v>
      </c>
      <c r="P139" s="4"/>
    </row>
    <row r="140" spans="1:16" x14ac:dyDescent="0.25">
      <c r="A140">
        <v>12178403</v>
      </c>
      <c r="B140" s="2">
        <v>9780316412698</v>
      </c>
      <c r="C140" t="s">
        <v>70</v>
      </c>
      <c r="D140" t="s">
        <v>71</v>
      </c>
      <c r="E140">
        <v>123</v>
      </c>
      <c r="F140">
        <v>23</v>
      </c>
      <c r="G140" s="3">
        <v>0.18699186991869901</v>
      </c>
      <c r="H140" s="3">
        <v>0</v>
      </c>
      <c r="I140" s="3">
        <v>1</v>
      </c>
      <c r="J140" s="3">
        <v>0</v>
      </c>
      <c r="K140" s="3">
        <v>0.18699186991869901</v>
      </c>
      <c r="L140" s="4" t="s">
        <v>14</v>
      </c>
      <c r="M140" s="4">
        <v>3.42658536585366</v>
      </c>
      <c r="N140" s="4">
        <v>1.66521739130435</v>
      </c>
      <c r="O140" s="4">
        <f>N140-IF(ISNUMBER(M140), M140, L140)</f>
        <v>-1.76136797454931</v>
      </c>
      <c r="P140" s="4"/>
    </row>
    <row r="141" spans="1:16" x14ac:dyDescent="0.25">
      <c r="A141">
        <v>10631932</v>
      </c>
      <c r="B141" s="2">
        <v>9781101883082</v>
      </c>
      <c r="C141" t="s">
        <v>1256</v>
      </c>
      <c r="D141" t="s">
        <v>889</v>
      </c>
      <c r="E141">
        <v>122</v>
      </c>
      <c r="F141">
        <v>6</v>
      </c>
      <c r="G141" s="3">
        <v>4.91803278688525E-2</v>
      </c>
      <c r="H141" s="3">
        <v>0</v>
      </c>
      <c r="I141" s="3">
        <v>1</v>
      </c>
      <c r="J141" s="3">
        <v>0</v>
      </c>
      <c r="K141" s="3">
        <v>4.91803278688525E-2</v>
      </c>
      <c r="L141" s="4" t="s">
        <v>14</v>
      </c>
      <c r="M141" s="4">
        <v>1.8066393442623001</v>
      </c>
      <c r="N141" s="4">
        <v>0.96499999999999997</v>
      </c>
      <c r="O141" s="4">
        <f>N141-IF(ISNUMBER(M141), M141, L141)</f>
        <v>-0.84163934426230014</v>
      </c>
      <c r="P141" s="4"/>
    </row>
    <row r="142" spans="1:16" x14ac:dyDescent="0.25">
      <c r="A142">
        <v>6415906</v>
      </c>
      <c r="B142" s="2">
        <v>9780385486804</v>
      </c>
      <c r="C142" t="s">
        <v>476</v>
      </c>
      <c r="D142" t="s">
        <v>477</v>
      </c>
      <c r="E142">
        <v>121</v>
      </c>
      <c r="F142">
        <v>9</v>
      </c>
      <c r="G142" s="3">
        <v>7.43801652892562E-2</v>
      </c>
      <c r="H142" s="3">
        <v>0</v>
      </c>
      <c r="I142" s="3">
        <v>1</v>
      </c>
      <c r="J142" s="3">
        <v>0</v>
      </c>
      <c r="K142" s="3">
        <v>7.43801652892562E-2</v>
      </c>
      <c r="L142" s="4" t="s">
        <v>14</v>
      </c>
      <c r="M142" s="4">
        <v>1.04909090909091</v>
      </c>
      <c r="N142" s="4">
        <v>0.51111111111111096</v>
      </c>
      <c r="O142" s="4">
        <f>N142-IF(ISNUMBER(M142), M142, L142)</f>
        <v>-0.537979797979799</v>
      </c>
      <c r="P142" s="4"/>
    </row>
    <row r="143" spans="1:16" x14ac:dyDescent="0.25">
      <c r="A143">
        <v>1880124</v>
      </c>
      <c r="B143" s="2">
        <v>9780143037149</v>
      </c>
      <c r="C143" t="s">
        <v>455</v>
      </c>
      <c r="D143" t="s">
        <v>456</v>
      </c>
      <c r="E143">
        <v>121</v>
      </c>
      <c r="F143">
        <v>9</v>
      </c>
      <c r="G143" s="3">
        <v>7.43801652892562E-2</v>
      </c>
      <c r="H143" s="3">
        <v>0</v>
      </c>
      <c r="I143" s="3">
        <v>1</v>
      </c>
      <c r="J143" s="3">
        <v>0</v>
      </c>
      <c r="K143" s="3">
        <v>7.43801652892562E-2</v>
      </c>
      <c r="L143" s="4" t="s">
        <v>14</v>
      </c>
      <c r="M143" s="4">
        <v>0.64</v>
      </c>
      <c r="N143" s="4">
        <v>0.42333333333333301</v>
      </c>
      <c r="O143" s="4">
        <f>N143-IF(ISNUMBER(M143), M143, L143)</f>
        <v>-0.21666666666666701</v>
      </c>
      <c r="P143" s="4"/>
    </row>
    <row r="144" spans="1:16" x14ac:dyDescent="0.25">
      <c r="A144" s="10">
        <v>11022875</v>
      </c>
      <c r="B144" s="2" t="s">
        <v>14</v>
      </c>
      <c r="C144" t="s">
        <v>247</v>
      </c>
      <c r="D144" t="s">
        <v>14</v>
      </c>
      <c r="E144">
        <v>120</v>
      </c>
      <c r="F144">
        <v>13</v>
      </c>
      <c r="G144" s="3">
        <v>0.108333333333333</v>
      </c>
      <c r="H144" s="3">
        <v>1.6666666666666701E-2</v>
      </c>
      <c r="I144" s="3">
        <v>0.98333333333333295</v>
      </c>
      <c r="J144" s="3">
        <v>8.3333333333333297E-3</v>
      </c>
      <c r="K144" s="3">
        <v>0.1</v>
      </c>
      <c r="L144" s="4">
        <v>0.09</v>
      </c>
      <c r="M144" s="4">
        <v>0.27771186440677997</v>
      </c>
      <c r="N144" s="4">
        <v>0.130769230769231</v>
      </c>
      <c r="O144" s="4">
        <f>N144-IF(ISNUMBER(M144), M144, L144)</f>
        <v>-0.14694263363754898</v>
      </c>
      <c r="P144" s="4"/>
    </row>
    <row r="145" spans="1:16" x14ac:dyDescent="0.25">
      <c r="A145">
        <v>7488261</v>
      </c>
      <c r="B145" s="2">
        <v>9780679805274</v>
      </c>
      <c r="C145" t="s">
        <v>331</v>
      </c>
      <c r="D145" t="s">
        <v>332</v>
      </c>
      <c r="E145">
        <v>120</v>
      </c>
      <c r="F145">
        <v>11</v>
      </c>
      <c r="G145" s="3">
        <v>9.1666666666666702E-2</v>
      </c>
      <c r="H145" s="3">
        <v>0</v>
      </c>
      <c r="I145" s="3">
        <v>1</v>
      </c>
      <c r="J145" s="3">
        <v>0</v>
      </c>
      <c r="K145" s="3">
        <v>9.1666666666666702E-2</v>
      </c>
      <c r="L145" s="4" t="s">
        <v>14</v>
      </c>
      <c r="M145" s="4">
        <v>2.5075833333333302</v>
      </c>
      <c r="N145" s="4">
        <v>1.11363636363636</v>
      </c>
      <c r="O145" s="4">
        <f>N145-IF(ISNUMBER(M145), M145, L145)</f>
        <v>-1.3939469696969702</v>
      </c>
      <c r="P145" s="4"/>
    </row>
    <row r="146" spans="1:16" x14ac:dyDescent="0.25">
      <c r="A146">
        <v>4895086</v>
      </c>
      <c r="B146" s="2">
        <v>9780679720201</v>
      </c>
      <c r="C146" t="s">
        <v>72</v>
      </c>
      <c r="D146" t="s">
        <v>73</v>
      </c>
      <c r="E146">
        <v>120</v>
      </c>
      <c r="F146">
        <v>21</v>
      </c>
      <c r="G146" s="3">
        <v>0.17499999999999999</v>
      </c>
      <c r="H146" s="3">
        <v>0</v>
      </c>
      <c r="I146" s="3">
        <v>1</v>
      </c>
      <c r="J146" s="3">
        <v>0</v>
      </c>
      <c r="K146" s="3">
        <v>0.17499999999999999</v>
      </c>
      <c r="L146" s="4" t="s">
        <v>14</v>
      </c>
      <c r="M146" s="4">
        <v>1.3282499999999999</v>
      </c>
      <c r="N146" s="4">
        <v>0.44523809523809499</v>
      </c>
      <c r="O146" s="4">
        <f>N146-IF(ISNUMBER(M146), M146, L146)</f>
        <v>-0.88301190476190494</v>
      </c>
      <c r="P146" s="4"/>
    </row>
    <row r="147" spans="1:16" x14ac:dyDescent="0.25">
      <c r="A147">
        <v>4754344</v>
      </c>
      <c r="B147" s="2">
        <v>9780439785969</v>
      </c>
      <c r="C147" t="s">
        <v>26</v>
      </c>
      <c r="D147" t="s">
        <v>18</v>
      </c>
      <c r="E147">
        <v>120</v>
      </c>
      <c r="F147">
        <v>11</v>
      </c>
      <c r="G147" s="3">
        <v>9.1666666666666702E-2</v>
      </c>
      <c r="H147" s="3">
        <v>0</v>
      </c>
      <c r="I147" s="3">
        <v>1</v>
      </c>
      <c r="J147" s="3">
        <v>0</v>
      </c>
      <c r="K147" s="3">
        <v>9.1666666666666702E-2</v>
      </c>
      <c r="L147" s="4" t="s">
        <v>14</v>
      </c>
      <c r="M147" s="4">
        <v>2.1041666666666701</v>
      </c>
      <c r="N147" s="4">
        <v>1.7090909090909101</v>
      </c>
      <c r="O147" s="4">
        <f>N147-IF(ISNUMBER(M147), M147, L147)</f>
        <v>-0.39507575757575997</v>
      </c>
      <c r="P147" s="4"/>
    </row>
    <row r="148" spans="1:16" x14ac:dyDescent="0.25">
      <c r="A148">
        <v>1220633</v>
      </c>
      <c r="B148" s="2">
        <v>9780060850524</v>
      </c>
      <c r="C148" t="s">
        <v>131</v>
      </c>
      <c r="D148" t="s">
        <v>132</v>
      </c>
      <c r="E148">
        <v>120</v>
      </c>
      <c r="F148">
        <v>17</v>
      </c>
      <c r="G148" s="3">
        <v>0.141666666666667</v>
      </c>
      <c r="H148" s="3">
        <v>0</v>
      </c>
      <c r="I148" s="3">
        <v>1</v>
      </c>
      <c r="J148" s="3">
        <v>0</v>
      </c>
      <c r="K148" s="3">
        <v>0.141666666666667</v>
      </c>
      <c r="L148" s="4" t="s">
        <v>14</v>
      </c>
      <c r="M148" s="4">
        <v>1.90858333333333</v>
      </c>
      <c r="N148" s="4">
        <v>1.0929411764705901</v>
      </c>
      <c r="O148" s="4">
        <f>N148-IF(ISNUMBER(M148), M148, L148)</f>
        <v>-0.81564215686273989</v>
      </c>
      <c r="P148" s="4"/>
    </row>
    <row r="149" spans="1:16" x14ac:dyDescent="0.25">
      <c r="A149">
        <v>6261388</v>
      </c>
      <c r="B149" s="2">
        <v>9781423140603</v>
      </c>
      <c r="C149" t="s">
        <v>137</v>
      </c>
      <c r="D149" t="s">
        <v>110</v>
      </c>
      <c r="E149">
        <v>119</v>
      </c>
      <c r="F149">
        <v>17</v>
      </c>
      <c r="G149" s="3">
        <v>0.14285714285714299</v>
      </c>
      <c r="H149" s="3">
        <v>0</v>
      </c>
      <c r="I149" s="3">
        <v>1</v>
      </c>
      <c r="J149" s="3">
        <v>0</v>
      </c>
      <c r="K149" s="3">
        <v>0.14285714285714299</v>
      </c>
      <c r="L149" s="4" t="s">
        <v>14</v>
      </c>
      <c r="M149" s="4">
        <v>1.6029411764705901</v>
      </c>
      <c r="N149" s="4">
        <v>1.1588235294117599</v>
      </c>
      <c r="O149" s="4">
        <f>N149-IF(ISNUMBER(M149), M149, L149)</f>
        <v>-0.44411764705883017</v>
      </c>
      <c r="P149" s="4"/>
    </row>
    <row r="150" spans="1:16" x14ac:dyDescent="0.25">
      <c r="A150">
        <v>6900111</v>
      </c>
      <c r="B150" s="2">
        <v>9780394800011</v>
      </c>
      <c r="C150" t="s">
        <v>410</v>
      </c>
      <c r="D150" t="s">
        <v>332</v>
      </c>
      <c r="E150">
        <v>119</v>
      </c>
      <c r="F150">
        <v>10</v>
      </c>
      <c r="G150" s="3">
        <v>8.40336134453782E-2</v>
      </c>
      <c r="H150" s="3">
        <v>0</v>
      </c>
      <c r="I150" s="3">
        <v>1</v>
      </c>
      <c r="J150" s="3">
        <v>0</v>
      </c>
      <c r="K150" s="3">
        <v>8.40336134453782E-2</v>
      </c>
      <c r="L150" s="4" t="s">
        <v>14</v>
      </c>
      <c r="M150" s="4">
        <v>1.24974789915966</v>
      </c>
      <c r="N150" s="4">
        <v>0.53</v>
      </c>
      <c r="O150" s="4">
        <f>N150-IF(ISNUMBER(M150), M150, L150)</f>
        <v>-0.71974789915965998</v>
      </c>
      <c r="P150" s="4"/>
    </row>
    <row r="151" spans="1:16" x14ac:dyDescent="0.25">
      <c r="A151">
        <v>5121472</v>
      </c>
      <c r="B151" s="2">
        <v>9780316160209</v>
      </c>
      <c r="C151" t="s">
        <v>127</v>
      </c>
      <c r="D151" t="s">
        <v>105</v>
      </c>
      <c r="E151">
        <v>119</v>
      </c>
      <c r="F151">
        <v>17</v>
      </c>
      <c r="G151" s="3">
        <v>0.14285714285714299</v>
      </c>
      <c r="H151" s="3">
        <v>1.6806722689075598E-2</v>
      </c>
      <c r="I151" s="3">
        <v>0.98319327731092399</v>
      </c>
      <c r="J151" s="3">
        <v>0</v>
      </c>
      <c r="K151" s="3">
        <v>0.14285714285714299</v>
      </c>
      <c r="L151" s="4">
        <v>0.32</v>
      </c>
      <c r="M151" s="4">
        <v>0.78179487179487195</v>
      </c>
      <c r="N151" s="4">
        <v>0.33647058823529402</v>
      </c>
      <c r="O151" s="4">
        <f>N151-IF(ISNUMBER(M151), M151, L151)</f>
        <v>-0.44532428355957793</v>
      </c>
      <c r="P151" s="4"/>
    </row>
    <row r="152" spans="1:16" x14ac:dyDescent="0.25">
      <c r="A152">
        <v>5284090</v>
      </c>
      <c r="B152" s="2">
        <v>9780307341570</v>
      </c>
      <c r="C152" t="s">
        <v>210</v>
      </c>
      <c r="D152" t="s">
        <v>211</v>
      </c>
      <c r="E152">
        <v>119</v>
      </c>
      <c r="F152">
        <v>13</v>
      </c>
      <c r="G152" s="3">
        <v>0.109243697478992</v>
      </c>
      <c r="H152" s="3">
        <v>0</v>
      </c>
      <c r="I152" s="3">
        <v>1</v>
      </c>
      <c r="J152" s="3">
        <v>0</v>
      </c>
      <c r="K152" s="3">
        <v>0.109243697478992</v>
      </c>
      <c r="L152" s="4" t="s">
        <v>14</v>
      </c>
      <c r="M152" s="4">
        <v>1.8124369747899201</v>
      </c>
      <c r="N152" s="4">
        <v>0.87923076923076904</v>
      </c>
      <c r="O152" s="4">
        <f>N152-IF(ISNUMBER(M152), M152, L152)</f>
        <v>-0.93320620555915101</v>
      </c>
      <c r="P152" s="4"/>
    </row>
    <row r="153" spans="1:16" x14ac:dyDescent="0.25">
      <c r="A153">
        <v>4002539</v>
      </c>
      <c r="B153" s="2">
        <v>9781419711893</v>
      </c>
      <c r="C153" t="s">
        <v>957</v>
      </c>
      <c r="D153" t="s">
        <v>114</v>
      </c>
      <c r="E153">
        <v>118</v>
      </c>
      <c r="F153">
        <v>6</v>
      </c>
      <c r="G153" s="3">
        <v>5.0847457627118599E-2</v>
      </c>
      <c r="H153" s="3">
        <v>0</v>
      </c>
      <c r="I153" s="3">
        <v>1</v>
      </c>
      <c r="J153" s="3">
        <v>0</v>
      </c>
      <c r="K153" s="3">
        <v>5.0847457627118599E-2</v>
      </c>
      <c r="L153" s="4" t="s">
        <v>14</v>
      </c>
      <c r="M153" s="4">
        <v>1.61720338983051</v>
      </c>
      <c r="N153" s="4">
        <v>0.35</v>
      </c>
      <c r="O153" s="4">
        <f>N153-IF(ISNUMBER(M153), M153, L153)</f>
        <v>-1.26720338983051</v>
      </c>
      <c r="P153" s="4"/>
    </row>
    <row r="154" spans="1:16" x14ac:dyDescent="0.25">
      <c r="A154">
        <v>932232</v>
      </c>
      <c r="B154" s="2">
        <v>9780618706419</v>
      </c>
      <c r="C154" t="s">
        <v>313</v>
      </c>
      <c r="D154" t="s">
        <v>314</v>
      </c>
      <c r="E154">
        <v>118</v>
      </c>
      <c r="F154">
        <v>11</v>
      </c>
      <c r="G154" s="3">
        <v>9.3220338983050793E-2</v>
      </c>
      <c r="H154" s="3">
        <v>0</v>
      </c>
      <c r="I154" s="3">
        <v>1</v>
      </c>
      <c r="J154" s="3">
        <v>0</v>
      </c>
      <c r="K154" s="3">
        <v>9.3220338983050793E-2</v>
      </c>
      <c r="L154" s="4" t="s">
        <v>14</v>
      </c>
      <c r="M154" s="4">
        <v>1.5634745762711899</v>
      </c>
      <c r="N154" s="4">
        <v>0.72727272727272696</v>
      </c>
      <c r="O154" s="4">
        <f>N154-IF(ISNUMBER(M154), M154, L154)</f>
        <v>-0.83620184899846295</v>
      </c>
      <c r="P154" s="4"/>
    </row>
    <row r="155" spans="1:16" x14ac:dyDescent="0.25">
      <c r="A155">
        <v>7522035</v>
      </c>
      <c r="B155" s="2">
        <v>9780061950728</v>
      </c>
      <c r="C155" t="s">
        <v>333</v>
      </c>
      <c r="D155" t="s">
        <v>334</v>
      </c>
      <c r="E155">
        <v>118</v>
      </c>
      <c r="F155">
        <v>11</v>
      </c>
      <c r="G155" s="3">
        <v>9.3220338983050793E-2</v>
      </c>
      <c r="H155" s="3">
        <v>0</v>
      </c>
      <c r="I155" s="3">
        <v>1</v>
      </c>
      <c r="J155" s="3">
        <v>0</v>
      </c>
      <c r="K155" s="3">
        <v>9.3220338983050793E-2</v>
      </c>
      <c r="L155" s="4" t="s">
        <v>14</v>
      </c>
      <c r="M155" s="4">
        <v>0.88906779661016899</v>
      </c>
      <c r="N155" s="4">
        <v>0.81727272727272704</v>
      </c>
      <c r="O155" s="4">
        <f>N155-IF(ISNUMBER(M155), M155, L155)</f>
        <v>-7.1795069337441952E-2</v>
      </c>
      <c r="P155" s="4"/>
    </row>
    <row r="156" spans="1:16" x14ac:dyDescent="0.25">
      <c r="A156">
        <v>992596</v>
      </c>
      <c r="B156" s="2">
        <v>9781400052189</v>
      </c>
      <c r="C156" t="s">
        <v>194</v>
      </c>
      <c r="D156" t="s">
        <v>195</v>
      </c>
      <c r="E156">
        <v>117</v>
      </c>
      <c r="F156">
        <v>14</v>
      </c>
      <c r="G156" s="3">
        <v>0.11965811965812</v>
      </c>
      <c r="H156" s="3">
        <v>0</v>
      </c>
      <c r="I156" s="3">
        <v>1</v>
      </c>
      <c r="J156" s="3">
        <v>0</v>
      </c>
      <c r="K156" s="3">
        <v>0.11965811965812</v>
      </c>
      <c r="L156" s="4" t="s">
        <v>14</v>
      </c>
      <c r="M156" s="4">
        <v>1.2735897435897401</v>
      </c>
      <c r="N156" s="4">
        <v>0.53785714285714303</v>
      </c>
      <c r="O156" s="4">
        <f>N156-IF(ISNUMBER(M156), M156, L156)</f>
        <v>-0.73573260073259705</v>
      </c>
      <c r="P156" s="4"/>
    </row>
    <row r="157" spans="1:16" x14ac:dyDescent="0.25">
      <c r="A157">
        <v>4244964</v>
      </c>
      <c r="B157" s="2">
        <v>9780439358071</v>
      </c>
      <c r="C157" t="s">
        <v>30</v>
      </c>
      <c r="D157" t="s">
        <v>18</v>
      </c>
      <c r="E157">
        <v>117</v>
      </c>
      <c r="F157">
        <v>12</v>
      </c>
      <c r="G157" s="3">
        <v>0.102564102564103</v>
      </c>
      <c r="H157" s="3">
        <v>0</v>
      </c>
      <c r="I157" s="3">
        <v>1</v>
      </c>
      <c r="J157" s="3">
        <v>0</v>
      </c>
      <c r="K157" s="3">
        <v>0.102564102564103</v>
      </c>
      <c r="L157" s="4" t="s">
        <v>14</v>
      </c>
      <c r="M157" s="4">
        <v>2.1552991452991499</v>
      </c>
      <c r="N157" s="4">
        <v>1.2375</v>
      </c>
      <c r="O157" s="4">
        <f>N157-IF(ISNUMBER(M157), M157, L157)</f>
        <v>-0.91779914529914985</v>
      </c>
      <c r="P157" s="4"/>
    </row>
    <row r="158" spans="1:16" x14ac:dyDescent="0.25">
      <c r="A158">
        <v>14193647</v>
      </c>
      <c r="B158" s="2">
        <v>9780399593512</v>
      </c>
      <c r="C158" t="s">
        <v>171</v>
      </c>
      <c r="D158" t="s">
        <v>172</v>
      </c>
      <c r="E158">
        <v>117</v>
      </c>
      <c r="F158">
        <v>16</v>
      </c>
      <c r="G158" s="3">
        <v>0.13675213675213699</v>
      </c>
      <c r="H158" s="3">
        <v>0</v>
      </c>
      <c r="I158" s="3">
        <v>1</v>
      </c>
      <c r="J158" s="3">
        <v>0</v>
      </c>
      <c r="K158" s="3">
        <v>0.13675213675213699</v>
      </c>
      <c r="L158" s="4" t="s">
        <v>14</v>
      </c>
      <c r="M158" s="4">
        <v>3.1037606837606799</v>
      </c>
      <c r="N158" s="4">
        <v>0.81</v>
      </c>
      <c r="O158" s="4">
        <f>N158-IF(ISNUMBER(M158), M158, L158)</f>
        <v>-2.2937606837606799</v>
      </c>
      <c r="P158" s="4"/>
    </row>
    <row r="159" spans="1:16" x14ac:dyDescent="0.25">
      <c r="A159">
        <v>4243498</v>
      </c>
      <c r="B159" s="2">
        <v>9780156029438</v>
      </c>
      <c r="C159" t="s">
        <v>368</v>
      </c>
      <c r="D159" t="s">
        <v>369</v>
      </c>
      <c r="E159">
        <v>117</v>
      </c>
      <c r="F159">
        <v>10</v>
      </c>
      <c r="G159" s="3">
        <v>8.54700854700855E-2</v>
      </c>
      <c r="H159" s="3">
        <v>0</v>
      </c>
      <c r="I159" s="3">
        <v>1</v>
      </c>
      <c r="J159" s="3">
        <v>0</v>
      </c>
      <c r="K159" s="3">
        <v>8.54700854700855E-2</v>
      </c>
      <c r="L159" s="4" t="s">
        <v>14</v>
      </c>
      <c r="M159" s="4">
        <v>0.64726495726495703</v>
      </c>
      <c r="N159" s="4">
        <v>0.432</v>
      </c>
      <c r="O159" s="4">
        <f>N159-IF(ISNUMBER(M159), M159, L159)</f>
        <v>-0.21526495726495704</v>
      </c>
      <c r="P159" s="4"/>
    </row>
    <row r="160" spans="1:16" x14ac:dyDescent="0.25">
      <c r="A160">
        <v>2918361</v>
      </c>
      <c r="B160" s="2">
        <v>9781594489501</v>
      </c>
      <c r="C160" t="s">
        <v>323</v>
      </c>
      <c r="D160" t="s">
        <v>42</v>
      </c>
      <c r="E160">
        <v>115</v>
      </c>
      <c r="F160">
        <v>11</v>
      </c>
      <c r="G160" s="3">
        <v>9.5652173913043495E-2</v>
      </c>
      <c r="H160" s="3">
        <v>0</v>
      </c>
      <c r="I160" s="3">
        <v>1</v>
      </c>
      <c r="J160" s="3">
        <v>0</v>
      </c>
      <c r="K160" s="3">
        <v>9.5652173913043495E-2</v>
      </c>
      <c r="L160" s="4" t="s">
        <v>14</v>
      </c>
      <c r="M160" s="4">
        <v>0.96252173913043504</v>
      </c>
      <c r="N160" s="4">
        <v>0.81454545454545502</v>
      </c>
      <c r="O160" s="4">
        <f>N160-IF(ISNUMBER(M160), M160, L160)</f>
        <v>-0.14797628458498002</v>
      </c>
      <c r="P160" s="4"/>
    </row>
    <row r="161" spans="1:16" x14ac:dyDescent="0.25">
      <c r="A161">
        <v>3339154</v>
      </c>
      <c r="B161" s="2">
        <v>9781423113386</v>
      </c>
      <c r="C161" t="s">
        <v>109</v>
      </c>
      <c r="D161" t="s">
        <v>110</v>
      </c>
      <c r="E161">
        <v>115</v>
      </c>
      <c r="F161">
        <v>18</v>
      </c>
      <c r="G161" s="3">
        <v>0.15652173913043499</v>
      </c>
      <c r="H161" s="3">
        <v>0</v>
      </c>
      <c r="I161" s="3">
        <v>1</v>
      </c>
      <c r="J161" s="3">
        <v>0</v>
      </c>
      <c r="K161" s="3">
        <v>0.15652173913043499</v>
      </c>
      <c r="L161" s="4" t="s">
        <v>14</v>
      </c>
      <c r="M161" s="4">
        <v>1.6661739130434801</v>
      </c>
      <c r="N161" s="4">
        <v>1.26555555555556</v>
      </c>
      <c r="O161" s="4">
        <f>N161-IF(ISNUMBER(M161), M161, L161)</f>
        <v>-0.40061835748792007</v>
      </c>
      <c r="P161" s="4"/>
    </row>
    <row r="162" spans="1:16" x14ac:dyDescent="0.25">
      <c r="A162">
        <v>7344330</v>
      </c>
      <c r="B162" s="2">
        <v>9780762447695</v>
      </c>
      <c r="C162" t="s">
        <v>402</v>
      </c>
      <c r="D162" t="s">
        <v>403</v>
      </c>
      <c r="E162">
        <v>115</v>
      </c>
      <c r="F162">
        <v>10</v>
      </c>
      <c r="G162" s="3">
        <v>8.6956521739130405E-2</v>
      </c>
      <c r="H162" s="3">
        <v>0</v>
      </c>
      <c r="I162" s="3">
        <v>1</v>
      </c>
      <c r="J162" s="3">
        <v>0</v>
      </c>
      <c r="K162" s="3">
        <v>8.6956521739130405E-2</v>
      </c>
      <c r="L162" s="4" t="s">
        <v>14</v>
      </c>
      <c r="M162" s="4">
        <v>2.8484347826087002</v>
      </c>
      <c r="N162" s="4">
        <v>2.23</v>
      </c>
      <c r="O162" s="4">
        <f>N162-IF(ISNUMBER(M162), M162, L162)</f>
        <v>-0.61843478260870022</v>
      </c>
      <c r="P162" s="4"/>
    </row>
    <row r="163" spans="1:16" x14ac:dyDescent="0.25">
      <c r="A163" s="10">
        <v>13926953</v>
      </c>
      <c r="B163" s="2" t="s">
        <v>14</v>
      </c>
      <c r="C163" t="s">
        <v>274</v>
      </c>
      <c r="D163" t="s">
        <v>275</v>
      </c>
      <c r="E163">
        <v>113</v>
      </c>
      <c r="F163">
        <v>12</v>
      </c>
      <c r="G163" s="3">
        <v>0.106194690265487</v>
      </c>
      <c r="H163" s="3">
        <v>7.0796460176991094E-2</v>
      </c>
      <c r="I163" s="3">
        <v>0.92920353982300896</v>
      </c>
      <c r="J163" s="3">
        <v>1.7699115044247801E-2</v>
      </c>
      <c r="K163" s="3">
        <v>8.8495575221238895E-2</v>
      </c>
      <c r="L163" s="4">
        <v>0.13</v>
      </c>
      <c r="M163" s="4">
        <v>0.29799999999999999</v>
      </c>
      <c r="N163" s="4">
        <v>0.16666666666666699</v>
      </c>
      <c r="O163" s="4">
        <f>N163-IF(ISNUMBER(M163), M163, L163)</f>
        <v>-0.131333333333333</v>
      </c>
      <c r="P163" s="4"/>
    </row>
    <row r="164" spans="1:16" x14ac:dyDescent="0.25">
      <c r="A164" s="10">
        <v>13247274</v>
      </c>
      <c r="B164" s="2" t="s">
        <v>14</v>
      </c>
      <c r="C164" t="s">
        <v>1186</v>
      </c>
      <c r="D164" t="s">
        <v>14</v>
      </c>
      <c r="E164">
        <v>113</v>
      </c>
      <c r="F164">
        <v>6</v>
      </c>
      <c r="G164" s="3">
        <v>5.3097345132743397E-2</v>
      </c>
      <c r="H164" s="3">
        <v>0</v>
      </c>
      <c r="I164" s="3">
        <v>1</v>
      </c>
      <c r="J164" s="3">
        <v>0</v>
      </c>
      <c r="K164" s="3">
        <v>5.3097345132743397E-2</v>
      </c>
      <c r="L164" s="4" t="s">
        <v>14</v>
      </c>
      <c r="M164" s="4">
        <v>0.26132743362831901</v>
      </c>
      <c r="N164" s="4">
        <v>0.125</v>
      </c>
      <c r="O164" s="4">
        <f>N164-IF(ISNUMBER(M164), M164, L164)</f>
        <v>-0.13632743362831901</v>
      </c>
      <c r="P164" s="4"/>
    </row>
    <row r="165" spans="1:16" x14ac:dyDescent="0.25">
      <c r="A165">
        <v>14471847</v>
      </c>
      <c r="B165" s="2">
        <v>9781501175510</v>
      </c>
      <c r="C165" t="s">
        <v>201</v>
      </c>
      <c r="D165" t="s">
        <v>202</v>
      </c>
      <c r="E165">
        <v>113</v>
      </c>
      <c r="F165">
        <v>14</v>
      </c>
      <c r="G165" s="3">
        <v>0.123893805309735</v>
      </c>
      <c r="H165" s="3">
        <v>0</v>
      </c>
      <c r="I165" s="3">
        <v>1</v>
      </c>
      <c r="J165" s="3">
        <v>0</v>
      </c>
      <c r="K165" s="3">
        <v>0.123893805309735</v>
      </c>
      <c r="L165" s="4" t="s">
        <v>14</v>
      </c>
      <c r="M165" s="4">
        <v>2.52433628318584</v>
      </c>
      <c r="N165" s="4">
        <v>1.1428571428571399</v>
      </c>
      <c r="O165" s="4">
        <f>N165-IF(ISNUMBER(M165), M165, L165)</f>
        <v>-1.3814791403287001</v>
      </c>
      <c r="P165" s="4"/>
    </row>
    <row r="166" spans="1:16" x14ac:dyDescent="0.25">
      <c r="A166">
        <v>4691842</v>
      </c>
      <c r="B166" s="2">
        <v>9780805093070</v>
      </c>
      <c r="C166" t="s">
        <v>252</v>
      </c>
      <c r="D166" t="s">
        <v>253</v>
      </c>
      <c r="E166">
        <v>112</v>
      </c>
      <c r="F166">
        <v>12</v>
      </c>
      <c r="G166" s="3">
        <v>0.107142857142857</v>
      </c>
      <c r="H166" s="3">
        <v>0</v>
      </c>
      <c r="I166" s="3">
        <v>1</v>
      </c>
      <c r="J166" s="3">
        <v>0</v>
      </c>
      <c r="K166" s="3">
        <v>0.107142857142857</v>
      </c>
      <c r="L166" s="4" t="s">
        <v>14</v>
      </c>
      <c r="M166" s="4">
        <v>0.78607142857142898</v>
      </c>
      <c r="N166" s="4">
        <v>0.3725</v>
      </c>
      <c r="O166" s="4">
        <f>N166-IF(ISNUMBER(M166), M166, L166)</f>
        <v>-0.41357142857142898</v>
      </c>
      <c r="P166" s="4"/>
    </row>
    <row r="167" spans="1:16" x14ac:dyDescent="0.25">
      <c r="A167">
        <v>6086158</v>
      </c>
      <c r="B167" s="2">
        <v>9780307341556</v>
      </c>
      <c r="C167" t="s">
        <v>215</v>
      </c>
      <c r="D167" t="s">
        <v>211</v>
      </c>
      <c r="E167">
        <v>112</v>
      </c>
      <c r="F167">
        <v>13</v>
      </c>
      <c r="G167" s="3">
        <v>0.11607142857142901</v>
      </c>
      <c r="H167" s="3">
        <v>0</v>
      </c>
      <c r="I167" s="3">
        <v>1</v>
      </c>
      <c r="J167" s="3">
        <v>0</v>
      </c>
      <c r="K167" s="3">
        <v>0.11607142857142901</v>
      </c>
      <c r="L167" s="4" t="s">
        <v>14</v>
      </c>
      <c r="M167" s="4">
        <v>1.8328571428571401</v>
      </c>
      <c r="N167" s="4">
        <v>0.52692307692307705</v>
      </c>
      <c r="O167" s="4">
        <f>N167-IF(ISNUMBER(M167), M167, L167)</f>
        <v>-1.305934065934063</v>
      </c>
      <c r="P167" s="4"/>
    </row>
    <row r="168" spans="1:16" x14ac:dyDescent="0.25">
      <c r="A168">
        <v>6291939</v>
      </c>
      <c r="B168" s="2">
        <v>9781416980063</v>
      </c>
      <c r="C168" t="s">
        <v>269</v>
      </c>
      <c r="D168" t="s">
        <v>270</v>
      </c>
      <c r="E168">
        <v>111</v>
      </c>
      <c r="F168">
        <v>12</v>
      </c>
      <c r="G168" s="3">
        <v>0.108108108108108</v>
      </c>
      <c r="H168" s="3">
        <v>0</v>
      </c>
      <c r="I168" s="3">
        <v>1</v>
      </c>
      <c r="J168" s="3">
        <v>0</v>
      </c>
      <c r="K168" s="3">
        <v>0.108108108108108</v>
      </c>
      <c r="L168" s="4" t="s">
        <v>14</v>
      </c>
      <c r="M168" s="4">
        <v>1.6775675675675701</v>
      </c>
      <c r="N168" s="4">
        <v>0.93666666666666698</v>
      </c>
      <c r="O168" s="4">
        <f>N168-IF(ISNUMBER(M168), M168, L168)</f>
        <v>-0.7409009009009031</v>
      </c>
      <c r="P168" s="4"/>
    </row>
    <row r="169" spans="1:16" x14ac:dyDescent="0.25">
      <c r="A169">
        <v>2922387</v>
      </c>
      <c r="B169" s="2">
        <v>9780446677455</v>
      </c>
      <c r="C169" t="s">
        <v>472</v>
      </c>
      <c r="D169" t="s">
        <v>473</v>
      </c>
      <c r="E169">
        <v>111</v>
      </c>
      <c r="F169">
        <v>9</v>
      </c>
      <c r="G169" s="3">
        <v>8.1081081081081099E-2</v>
      </c>
      <c r="H169" s="3">
        <v>0</v>
      </c>
      <c r="I169" s="3">
        <v>1</v>
      </c>
      <c r="J169" s="3">
        <v>0</v>
      </c>
      <c r="K169" s="3">
        <v>8.1081081081081099E-2</v>
      </c>
      <c r="L169" s="4" t="s">
        <v>14</v>
      </c>
      <c r="M169" s="4">
        <v>2.2248648648648599</v>
      </c>
      <c r="N169" s="4">
        <v>1.43888888888889</v>
      </c>
      <c r="O169" s="4">
        <f>N169-IF(ISNUMBER(M169), M169, L169)</f>
        <v>-0.78597597597596991</v>
      </c>
      <c r="P169" s="4"/>
    </row>
    <row r="170" spans="1:16" x14ac:dyDescent="0.25">
      <c r="A170">
        <v>5550877</v>
      </c>
      <c r="B170" s="2">
        <v>9780425267721</v>
      </c>
      <c r="C170" t="s">
        <v>259</v>
      </c>
      <c r="D170" t="s">
        <v>235</v>
      </c>
      <c r="E170">
        <v>111</v>
      </c>
      <c r="F170">
        <v>12</v>
      </c>
      <c r="G170" s="3">
        <v>0.108108108108108</v>
      </c>
      <c r="H170" s="3">
        <v>0</v>
      </c>
      <c r="I170" s="3">
        <v>1</v>
      </c>
      <c r="J170" s="3">
        <v>0</v>
      </c>
      <c r="K170" s="3">
        <v>0.108108108108108</v>
      </c>
      <c r="L170" s="4" t="s">
        <v>14</v>
      </c>
      <c r="M170" s="4">
        <v>2.0032432432432401</v>
      </c>
      <c r="N170" s="4">
        <v>1.51416666666667</v>
      </c>
      <c r="O170" s="4">
        <f>N170-IF(ISNUMBER(M170), M170, L170)</f>
        <v>-0.48907657657657011</v>
      </c>
      <c r="P170" s="4"/>
    </row>
    <row r="171" spans="1:16" x14ac:dyDescent="0.25">
      <c r="A171">
        <v>9912253</v>
      </c>
      <c r="B171" s="2">
        <v>9780385514231</v>
      </c>
      <c r="C171" t="s">
        <v>426</v>
      </c>
      <c r="D171" t="s">
        <v>112</v>
      </c>
      <c r="E171">
        <v>111</v>
      </c>
      <c r="F171">
        <v>10</v>
      </c>
      <c r="G171" s="3">
        <v>9.00900900900901E-2</v>
      </c>
      <c r="H171" s="3">
        <v>0</v>
      </c>
      <c r="I171" s="3">
        <v>1</v>
      </c>
      <c r="J171" s="3">
        <v>0</v>
      </c>
      <c r="K171" s="3">
        <v>9.00900900900901E-2</v>
      </c>
      <c r="L171" s="4" t="s">
        <v>14</v>
      </c>
      <c r="M171" s="4">
        <v>2.1601801801801801</v>
      </c>
      <c r="N171" s="4">
        <v>1.54</v>
      </c>
      <c r="O171" s="4">
        <f>N171-IF(ISNUMBER(M171), M171, L171)</f>
        <v>-0.62018018018018006</v>
      </c>
      <c r="P171" s="4"/>
    </row>
    <row r="172" spans="1:16" x14ac:dyDescent="0.25">
      <c r="A172">
        <v>5138658</v>
      </c>
      <c r="B172" s="2">
        <v>9780385484510</v>
      </c>
      <c r="C172" t="s">
        <v>154</v>
      </c>
      <c r="D172" t="s">
        <v>155</v>
      </c>
      <c r="E172">
        <v>111</v>
      </c>
      <c r="F172">
        <v>16</v>
      </c>
      <c r="G172" s="3">
        <v>0.144144144144144</v>
      </c>
      <c r="H172" s="3">
        <v>0</v>
      </c>
      <c r="I172" s="3">
        <v>1</v>
      </c>
      <c r="J172" s="3">
        <v>0</v>
      </c>
      <c r="K172" s="3">
        <v>0.144144144144144</v>
      </c>
      <c r="L172" s="4" t="s">
        <v>14</v>
      </c>
      <c r="M172" s="4">
        <v>0.89207207207207195</v>
      </c>
      <c r="N172" s="4">
        <v>0.36562499999999998</v>
      </c>
      <c r="O172" s="4">
        <f>N172-IF(ISNUMBER(M172), M172, L172)</f>
        <v>-0.52644707207207198</v>
      </c>
      <c r="P172" s="4"/>
    </row>
    <row r="173" spans="1:16" x14ac:dyDescent="0.25">
      <c r="A173">
        <v>14283194</v>
      </c>
      <c r="B173" s="2">
        <v>9781538761571</v>
      </c>
      <c r="C173" t="s">
        <v>278</v>
      </c>
      <c r="D173" t="s">
        <v>140</v>
      </c>
      <c r="E173">
        <v>110</v>
      </c>
      <c r="F173">
        <v>12</v>
      </c>
      <c r="G173" s="3">
        <v>0.109090909090909</v>
      </c>
      <c r="H173" s="3">
        <v>0</v>
      </c>
      <c r="I173" s="3">
        <v>1</v>
      </c>
      <c r="J173" s="3">
        <v>0</v>
      </c>
      <c r="K173" s="3">
        <v>0.109090909090909</v>
      </c>
      <c r="L173" s="4" t="s">
        <v>14</v>
      </c>
      <c r="M173" s="4">
        <v>3.1302727272727302</v>
      </c>
      <c r="N173" s="4">
        <v>1.96</v>
      </c>
      <c r="O173" s="4">
        <f>N173-IF(ISNUMBER(M173), M173, L173)</f>
        <v>-1.1702727272727302</v>
      </c>
      <c r="P173" s="4"/>
    </row>
    <row r="174" spans="1:16" x14ac:dyDescent="0.25">
      <c r="A174">
        <v>9914939</v>
      </c>
      <c r="B174" s="2">
        <v>9780425284681</v>
      </c>
      <c r="C174" t="s">
        <v>336</v>
      </c>
      <c r="D174" t="s">
        <v>337</v>
      </c>
      <c r="E174">
        <v>110</v>
      </c>
      <c r="F174">
        <v>11</v>
      </c>
      <c r="G174" s="3">
        <v>0.1</v>
      </c>
      <c r="H174" s="3">
        <v>0</v>
      </c>
      <c r="I174" s="3">
        <v>1</v>
      </c>
      <c r="J174" s="3">
        <v>0</v>
      </c>
      <c r="K174" s="3">
        <v>0.1</v>
      </c>
      <c r="L174" s="4" t="s">
        <v>14</v>
      </c>
      <c r="M174" s="4">
        <v>4.0380000000000003</v>
      </c>
      <c r="N174" s="4">
        <v>3.0681818181818201</v>
      </c>
      <c r="O174" s="4">
        <f>N174-IF(ISNUMBER(M174), M174, L174)</f>
        <v>-0.96981818181818014</v>
      </c>
      <c r="P174" s="4"/>
    </row>
    <row r="175" spans="1:16" x14ac:dyDescent="0.25">
      <c r="A175">
        <v>9063317</v>
      </c>
      <c r="B175" s="2">
        <v>9780307454553</v>
      </c>
      <c r="C175" t="s">
        <v>206</v>
      </c>
      <c r="D175" t="s">
        <v>207</v>
      </c>
      <c r="E175">
        <v>110</v>
      </c>
      <c r="F175">
        <v>14</v>
      </c>
      <c r="G175" s="3">
        <v>0.12727272727272701</v>
      </c>
      <c r="H175" s="3">
        <v>0</v>
      </c>
      <c r="I175" s="3">
        <v>1</v>
      </c>
      <c r="J175" s="3">
        <v>0</v>
      </c>
      <c r="K175" s="3">
        <v>0.12727272727272701</v>
      </c>
      <c r="L175" s="4" t="s">
        <v>14</v>
      </c>
      <c r="M175" s="4">
        <v>0.77690909090909099</v>
      </c>
      <c r="N175" s="4">
        <v>0.221428571428571</v>
      </c>
      <c r="O175" s="4">
        <f>N175-IF(ISNUMBER(M175), M175, L175)</f>
        <v>-0.55548051948052002</v>
      </c>
      <c r="P175" s="4"/>
    </row>
    <row r="176" spans="1:16" x14ac:dyDescent="0.25">
      <c r="A176">
        <v>5413161</v>
      </c>
      <c r="B176" s="2">
        <v>9780143124542</v>
      </c>
      <c r="C176" t="s">
        <v>293</v>
      </c>
      <c r="D176" t="s">
        <v>294</v>
      </c>
      <c r="E176">
        <v>110</v>
      </c>
      <c r="F176">
        <v>11</v>
      </c>
      <c r="G176" s="3">
        <v>0.1</v>
      </c>
      <c r="H176" s="3">
        <v>0</v>
      </c>
      <c r="I176" s="3">
        <v>1</v>
      </c>
      <c r="J176" s="3">
        <v>0</v>
      </c>
      <c r="K176" s="3">
        <v>0.1</v>
      </c>
      <c r="L176" s="4" t="s">
        <v>14</v>
      </c>
      <c r="M176" s="4">
        <v>1.03445454545455</v>
      </c>
      <c r="N176" s="4">
        <v>0.56863636363636405</v>
      </c>
      <c r="O176" s="4">
        <f>N176-IF(ISNUMBER(M176), M176, L176)</f>
        <v>-0.46581818181818591</v>
      </c>
      <c r="P176" s="4"/>
    </row>
    <row r="177" spans="1:16" x14ac:dyDescent="0.25">
      <c r="A177">
        <v>1342252</v>
      </c>
      <c r="B177" s="2">
        <v>9780062345219</v>
      </c>
      <c r="C177" t="s">
        <v>601</v>
      </c>
      <c r="D177" t="s">
        <v>81</v>
      </c>
      <c r="E177">
        <v>110</v>
      </c>
      <c r="F177">
        <v>8</v>
      </c>
      <c r="G177" s="3">
        <v>7.2727272727272696E-2</v>
      </c>
      <c r="H177" s="3">
        <v>0</v>
      </c>
      <c r="I177" s="3">
        <v>1</v>
      </c>
      <c r="J177" s="3">
        <v>0</v>
      </c>
      <c r="K177" s="3">
        <v>7.2727272727272696E-2</v>
      </c>
      <c r="L177" s="4" t="s">
        <v>14</v>
      </c>
      <c r="M177" s="4">
        <v>1.60509090909091</v>
      </c>
      <c r="N177" s="4">
        <v>1.14375</v>
      </c>
      <c r="O177" s="4">
        <f>N177-IF(ISNUMBER(M177), M177, L177)</f>
        <v>-0.46134090909090997</v>
      </c>
      <c r="P177" s="4"/>
    </row>
    <row r="178" spans="1:16" x14ac:dyDescent="0.25">
      <c r="A178">
        <v>223700</v>
      </c>
      <c r="B178" s="2">
        <v>9780787960759</v>
      </c>
      <c r="C178" t="s">
        <v>226</v>
      </c>
      <c r="D178" t="s">
        <v>227</v>
      </c>
      <c r="E178">
        <v>109</v>
      </c>
      <c r="F178">
        <v>13</v>
      </c>
      <c r="G178" s="3">
        <v>0.119266055045872</v>
      </c>
      <c r="H178" s="3">
        <v>0</v>
      </c>
      <c r="I178" s="3">
        <v>1</v>
      </c>
      <c r="J178" s="3">
        <v>0</v>
      </c>
      <c r="K178" s="3">
        <v>0.119266055045872</v>
      </c>
      <c r="L178" s="4" t="s">
        <v>14</v>
      </c>
      <c r="M178" s="4">
        <v>1.26733944954128</v>
      </c>
      <c r="N178" s="4">
        <v>0.76461538461538503</v>
      </c>
      <c r="O178" s="4">
        <f>N178-IF(ISNUMBER(M178), M178, L178)</f>
        <v>-0.50272406492589494</v>
      </c>
      <c r="P178" s="4"/>
    </row>
    <row r="179" spans="1:16" x14ac:dyDescent="0.25">
      <c r="A179">
        <v>4813293</v>
      </c>
      <c r="B179" s="2">
        <v>9780786881857</v>
      </c>
      <c r="C179" t="s">
        <v>540</v>
      </c>
      <c r="D179" t="s">
        <v>541</v>
      </c>
      <c r="E179">
        <v>109</v>
      </c>
      <c r="F179">
        <v>8</v>
      </c>
      <c r="G179" s="3">
        <v>7.3394495412843999E-2</v>
      </c>
      <c r="H179" s="3">
        <v>0</v>
      </c>
      <c r="I179" s="3">
        <v>1</v>
      </c>
      <c r="J179" s="3">
        <v>0</v>
      </c>
      <c r="K179" s="3">
        <v>7.3394495412843999E-2</v>
      </c>
      <c r="L179" s="4" t="s">
        <v>14</v>
      </c>
      <c r="M179" s="4">
        <v>0.62357798165137601</v>
      </c>
      <c r="N179" s="4">
        <v>0.4425</v>
      </c>
      <c r="O179" s="4">
        <f>N179-IF(ISNUMBER(M179), M179, L179)</f>
        <v>-0.18107798165137601</v>
      </c>
      <c r="P179" s="4"/>
    </row>
    <row r="180" spans="1:16" x14ac:dyDescent="0.25">
      <c r="A180">
        <v>7459847</v>
      </c>
      <c r="B180" s="2">
        <v>9780064407663</v>
      </c>
      <c r="C180" t="s">
        <v>498</v>
      </c>
      <c r="D180" t="s">
        <v>499</v>
      </c>
      <c r="E180">
        <v>108</v>
      </c>
      <c r="F180">
        <v>9</v>
      </c>
      <c r="G180" s="3">
        <v>8.3333333333333301E-2</v>
      </c>
      <c r="H180" s="3">
        <v>0</v>
      </c>
      <c r="I180" s="3">
        <v>1</v>
      </c>
      <c r="J180" s="3">
        <v>0</v>
      </c>
      <c r="K180" s="3">
        <v>8.3333333333333301E-2</v>
      </c>
      <c r="L180" s="4" t="s">
        <v>14</v>
      </c>
      <c r="M180" s="4">
        <v>1.5294444444444399</v>
      </c>
      <c r="N180" s="4">
        <v>0.82777777777777795</v>
      </c>
      <c r="O180" s="4">
        <f>N180-IF(ISNUMBER(M180), M180, L180)</f>
        <v>-0.701666666666662</v>
      </c>
      <c r="P180" s="4"/>
    </row>
    <row r="181" spans="1:16" x14ac:dyDescent="0.25">
      <c r="A181">
        <v>7860901</v>
      </c>
      <c r="B181" s="2">
        <v>9781449474256</v>
      </c>
      <c r="C181" t="s">
        <v>489</v>
      </c>
      <c r="D181" t="s">
        <v>490</v>
      </c>
      <c r="E181">
        <v>107</v>
      </c>
      <c r="F181">
        <v>9</v>
      </c>
      <c r="G181" s="3">
        <v>8.4112149532710304E-2</v>
      </c>
      <c r="H181" s="3">
        <v>0</v>
      </c>
      <c r="I181" s="3">
        <v>1</v>
      </c>
      <c r="J181" s="3">
        <v>0</v>
      </c>
      <c r="K181" s="3">
        <v>8.4112149532710304E-2</v>
      </c>
      <c r="L181" s="4" t="s">
        <v>14</v>
      </c>
      <c r="M181" s="4">
        <v>2.66691588785047</v>
      </c>
      <c r="N181" s="4">
        <v>1.80666666666667</v>
      </c>
      <c r="O181" s="4">
        <f>N181-IF(ISNUMBER(M181), M181, L181)</f>
        <v>-0.86024922118379998</v>
      </c>
      <c r="P181" s="4"/>
    </row>
    <row r="182" spans="1:16" x14ac:dyDescent="0.25">
      <c r="A182">
        <v>4223842</v>
      </c>
      <c r="B182" s="2">
        <v>9780545326995</v>
      </c>
      <c r="C182" t="s">
        <v>440</v>
      </c>
      <c r="D182" t="s">
        <v>223</v>
      </c>
      <c r="E182">
        <v>107</v>
      </c>
      <c r="F182">
        <v>9</v>
      </c>
      <c r="G182" s="3">
        <v>8.4112149532710304E-2</v>
      </c>
      <c r="H182" s="3">
        <v>0</v>
      </c>
      <c r="I182" s="3">
        <v>1</v>
      </c>
      <c r="J182" s="3">
        <v>0</v>
      </c>
      <c r="K182" s="3">
        <v>8.4112149532710304E-2</v>
      </c>
      <c r="L182" s="4" t="s">
        <v>14</v>
      </c>
      <c r="M182" s="4">
        <v>1.93841121495327</v>
      </c>
      <c r="N182" s="4">
        <v>1.37222222222222</v>
      </c>
      <c r="O182" s="4">
        <f>N182-IF(ISNUMBER(M182), M182, L182)</f>
        <v>-0.56618899273104994</v>
      </c>
      <c r="P182" s="4"/>
    </row>
    <row r="183" spans="1:16" x14ac:dyDescent="0.25">
      <c r="A183">
        <v>4682860</v>
      </c>
      <c r="B183" s="2">
        <v>9781419723445</v>
      </c>
      <c r="C183" t="s">
        <v>362</v>
      </c>
      <c r="D183" t="s">
        <v>114</v>
      </c>
      <c r="E183">
        <v>106</v>
      </c>
      <c r="F183">
        <v>10</v>
      </c>
      <c r="G183" s="3">
        <v>9.4339622641509399E-2</v>
      </c>
      <c r="H183" s="3">
        <v>0</v>
      </c>
      <c r="I183" s="3">
        <v>1</v>
      </c>
      <c r="J183" s="3">
        <v>0</v>
      </c>
      <c r="K183" s="3">
        <v>9.4339622641509399E-2</v>
      </c>
      <c r="L183" s="4" t="s">
        <v>14</v>
      </c>
      <c r="M183" s="4">
        <v>2.2178301886792502</v>
      </c>
      <c r="N183" s="4">
        <v>1.61</v>
      </c>
      <c r="O183" s="4">
        <f>N183-IF(ISNUMBER(M183), M183, L183)</f>
        <v>-0.60783018867925009</v>
      </c>
      <c r="P183" s="4"/>
    </row>
    <row r="184" spans="1:16" x14ac:dyDescent="0.25">
      <c r="A184">
        <v>10669527</v>
      </c>
      <c r="B184" s="2">
        <v>9780735224292</v>
      </c>
      <c r="C184" t="s">
        <v>422</v>
      </c>
      <c r="D184" t="s">
        <v>423</v>
      </c>
      <c r="E184">
        <v>106</v>
      </c>
      <c r="F184">
        <v>10</v>
      </c>
      <c r="G184" s="3">
        <v>9.4339622641509399E-2</v>
      </c>
      <c r="H184" s="3">
        <v>0</v>
      </c>
      <c r="I184" s="3">
        <v>1</v>
      </c>
      <c r="J184" s="3">
        <v>0</v>
      </c>
      <c r="K184" s="3">
        <v>9.4339622641509399E-2</v>
      </c>
      <c r="L184" s="4" t="s">
        <v>14</v>
      </c>
      <c r="M184" s="4">
        <v>4.2592452830188696</v>
      </c>
      <c r="N184" s="4">
        <v>3.6640000000000001</v>
      </c>
      <c r="O184" s="4">
        <f>N184-IF(ISNUMBER(M184), M184, L184)</f>
        <v>-0.59524528301886948</v>
      </c>
      <c r="P184" s="4"/>
    </row>
    <row r="185" spans="1:16" x14ac:dyDescent="0.25">
      <c r="A185">
        <v>4088471</v>
      </c>
      <c r="B185" s="2">
        <v>9780385541190</v>
      </c>
      <c r="C185" t="s">
        <v>340</v>
      </c>
      <c r="D185" t="s">
        <v>99</v>
      </c>
      <c r="E185">
        <v>106</v>
      </c>
      <c r="F185">
        <v>5</v>
      </c>
      <c r="G185" s="3">
        <v>4.71698113207547E-2</v>
      </c>
      <c r="H185" s="3">
        <v>0</v>
      </c>
      <c r="I185" s="3">
        <v>1</v>
      </c>
      <c r="J185" s="3">
        <v>0</v>
      </c>
      <c r="K185" s="3">
        <v>4.71698113207547E-2</v>
      </c>
      <c r="L185" s="4" t="s">
        <v>14</v>
      </c>
      <c r="M185" s="4">
        <v>1.34632075471698</v>
      </c>
      <c r="N185" s="4">
        <v>0.76</v>
      </c>
      <c r="O185" s="4">
        <f>N185-IF(ISNUMBER(M185), M185, L185)</f>
        <v>-0.58632075471697997</v>
      </c>
      <c r="P185" s="4"/>
    </row>
    <row r="186" spans="1:16" x14ac:dyDescent="0.25">
      <c r="A186">
        <v>13906642</v>
      </c>
      <c r="B186" s="2">
        <v>51488006992</v>
      </c>
      <c r="C186" t="s">
        <v>1226</v>
      </c>
      <c r="D186" t="s">
        <v>1227</v>
      </c>
      <c r="E186">
        <v>106</v>
      </c>
      <c r="F186">
        <v>6</v>
      </c>
      <c r="G186" s="3">
        <v>5.6603773584905703E-2</v>
      </c>
      <c r="H186" s="3">
        <v>0</v>
      </c>
      <c r="I186" s="3">
        <v>1</v>
      </c>
      <c r="J186" s="3">
        <v>0</v>
      </c>
      <c r="K186" s="3">
        <v>5.6603773584905703E-2</v>
      </c>
      <c r="L186" s="4" t="s">
        <v>14</v>
      </c>
      <c r="M186" s="4">
        <v>0.39283018867924502</v>
      </c>
      <c r="N186" s="4">
        <v>0.37166666666666698</v>
      </c>
      <c r="O186" s="4">
        <f>N186-IF(ISNUMBER(M186), M186, L186)</f>
        <v>-2.116352201257804E-2</v>
      </c>
      <c r="P186" s="4"/>
    </row>
    <row r="187" spans="1:16" x14ac:dyDescent="0.25">
      <c r="A187">
        <v>5303437</v>
      </c>
      <c r="B187" s="2">
        <v>9780394800165</v>
      </c>
      <c r="C187" t="s">
        <v>714</v>
      </c>
      <c r="D187" t="s">
        <v>332</v>
      </c>
      <c r="E187">
        <v>105</v>
      </c>
      <c r="F187">
        <v>7</v>
      </c>
      <c r="G187" s="3">
        <v>6.6666666666666693E-2</v>
      </c>
      <c r="H187" s="3">
        <v>0</v>
      </c>
      <c r="I187" s="3">
        <v>1</v>
      </c>
      <c r="J187" s="3">
        <v>0</v>
      </c>
      <c r="K187" s="3">
        <v>6.6666666666666693E-2</v>
      </c>
      <c r="L187" s="4" t="s">
        <v>14</v>
      </c>
      <c r="M187" s="4">
        <v>1.2857547169811301</v>
      </c>
      <c r="N187" s="4">
        <v>0.83571428571428596</v>
      </c>
      <c r="O187" s="4">
        <f>N187-IF(ISNUMBER(M187), M187, L187)</f>
        <v>-0.45004043126684412</v>
      </c>
      <c r="P187" s="4"/>
    </row>
    <row r="188" spans="1:16" x14ac:dyDescent="0.25">
      <c r="A188">
        <v>1468247</v>
      </c>
      <c r="B188" s="2">
        <v>9780060935467</v>
      </c>
      <c r="C188" t="s">
        <v>23</v>
      </c>
      <c r="D188" t="s">
        <v>24</v>
      </c>
      <c r="E188">
        <v>104</v>
      </c>
      <c r="F188">
        <v>23</v>
      </c>
      <c r="G188" s="3">
        <v>0.22115384615384601</v>
      </c>
      <c r="H188" s="3">
        <v>0</v>
      </c>
      <c r="I188" s="3">
        <v>1</v>
      </c>
      <c r="J188" s="3">
        <v>0</v>
      </c>
      <c r="K188" s="3">
        <v>0.22115384615384601</v>
      </c>
      <c r="L188" s="4" t="s">
        <v>14</v>
      </c>
      <c r="M188" s="4">
        <v>2.1320192307692301</v>
      </c>
      <c r="N188" s="4">
        <v>1.5878260869565199</v>
      </c>
      <c r="O188" s="4">
        <f>N188-IF(ISNUMBER(M188), M188, L188)</f>
        <v>-0.54419314381271011</v>
      </c>
      <c r="P188" s="4"/>
    </row>
    <row r="189" spans="1:16" x14ac:dyDescent="0.25">
      <c r="A189">
        <v>8994397</v>
      </c>
      <c r="B189" s="2">
        <v>9786312142041</v>
      </c>
      <c r="C189" t="s">
        <v>1254</v>
      </c>
      <c r="D189" t="s">
        <v>14</v>
      </c>
      <c r="E189">
        <v>102</v>
      </c>
      <c r="F189">
        <v>6</v>
      </c>
      <c r="G189" s="3">
        <v>5.8823529411764698E-2</v>
      </c>
      <c r="H189" s="3">
        <v>0</v>
      </c>
      <c r="I189" s="3">
        <v>1</v>
      </c>
      <c r="J189" s="3">
        <v>0</v>
      </c>
      <c r="K189" s="3">
        <v>5.8823529411764698E-2</v>
      </c>
      <c r="L189" s="4" t="s">
        <v>14</v>
      </c>
      <c r="M189" s="4">
        <v>1.3451960784313699</v>
      </c>
      <c r="N189" s="4">
        <v>1.0033333333333301</v>
      </c>
      <c r="O189" s="4">
        <f>N189-IF(ISNUMBER(M189), M189, L189)</f>
        <v>-0.34186274509803982</v>
      </c>
      <c r="P189" s="4"/>
    </row>
    <row r="190" spans="1:16" x14ac:dyDescent="0.25">
      <c r="A190">
        <v>4662348</v>
      </c>
      <c r="B190" s="2">
        <v>9780684801223</v>
      </c>
      <c r="C190" t="s">
        <v>549</v>
      </c>
      <c r="D190" t="s">
        <v>550</v>
      </c>
      <c r="E190">
        <v>102</v>
      </c>
      <c r="F190">
        <v>8</v>
      </c>
      <c r="G190" s="3">
        <v>7.8431372549019607E-2</v>
      </c>
      <c r="H190" s="3">
        <v>0</v>
      </c>
      <c r="I190" s="3">
        <v>1</v>
      </c>
      <c r="J190" s="3">
        <v>0</v>
      </c>
      <c r="K190" s="3">
        <v>7.8431372549019607E-2</v>
      </c>
      <c r="L190" s="4" t="s">
        <v>14</v>
      </c>
      <c r="M190" s="4">
        <v>1.01343137254902</v>
      </c>
      <c r="N190" s="4">
        <v>0.75</v>
      </c>
      <c r="O190" s="4">
        <f>N190-IF(ISNUMBER(M190), M190, L190)</f>
        <v>-0.26343137254902005</v>
      </c>
      <c r="P190" s="4"/>
    </row>
    <row r="191" spans="1:16" x14ac:dyDescent="0.25">
      <c r="A191">
        <v>13853082</v>
      </c>
      <c r="B191" s="2">
        <v>9780316484800</v>
      </c>
      <c r="C191" t="s">
        <v>89</v>
      </c>
      <c r="D191" t="s">
        <v>90</v>
      </c>
      <c r="E191">
        <v>102</v>
      </c>
      <c r="F191">
        <v>20</v>
      </c>
      <c r="G191" s="3">
        <v>0.19607843137254899</v>
      </c>
      <c r="H191" s="3">
        <v>0</v>
      </c>
      <c r="I191" s="3">
        <v>1</v>
      </c>
      <c r="J191" s="3">
        <v>0</v>
      </c>
      <c r="K191" s="3">
        <v>0.19607843137254899</v>
      </c>
      <c r="L191" s="4" t="s">
        <v>14</v>
      </c>
      <c r="M191" s="4">
        <v>2.8559803921568601</v>
      </c>
      <c r="N191" s="4">
        <v>1.591</v>
      </c>
      <c r="O191" s="4">
        <f>N191-IF(ISNUMBER(M191), M191, L191)</f>
        <v>-1.2649803921568601</v>
      </c>
      <c r="P191" s="4"/>
    </row>
    <row r="192" spans="1:16" x14ac:dyDescent="0.25">
      <c r="A192">
        <v>2769816</v>
      </c>
      <c r="B192" s="2">
        <v>9780307269997</v>
      </c>
      <c r="C192" t="s">
        <v>390</v>
      </c>
      <c r="D192" t="s">
        <v>207</v>
      </c>
      <c r="E192">
        <v>101</v>
      </c>
      <c r="F192">
        <v>10</v>
      </c>
      <c r="G192" s="3">
        <v>9.9009900990099001E-2</v>
      </c>
      <c r="H192" s="3">
        <v>0</v>
      </c>
      <c r="I192" s="3">
        <v>1</v>
      </c>
      <c r="J192" s="3">
        <v>0</v>
      </c>
      <c r="K192" s="3">
        <v>9.9009900990099001E-2</v>
      </c>
      <c r="L192" s="4" t="s">
        <v>14</v>
      </c>
      <c r="M192" s="4">
        <v>0.51564356435643599</v>
      </c>
      <c r="N192" s="4">
        <v>0.17</v>
      </c>
      <c r="O192" s="4">
        <f>N192-IF(ISNUMBER(M192), M192, L192)</f>
        <v>-0.34564356435643595</v>
      </c>
      <c r="P192" s="4"/>
    </row>
    <row r="193" spans="1:16" x14ac:dyDescent="0.25">
      <c r="A193">
        <v>10203183</v>
      </c>
      <c r="B193" s="2">
        <v>9780735221109</v>
      </c>
      <c r="C193" t="s">
        <v>424</v>
      </c>
      <c r="D193" t="s">
        <v>425</v>
      </c>
      <c r="E193">
        <v>100</v>
      </c>
      <c r="F193">
        <v>10</v>
      </c>
      <c r="G193" s="3">
        <v>0.1</v>
      </c>
      <c r="H193" s="3">
        <v>0</v>
      </c>
      <c r="I193" s="3">
        <v>1</v>
      </c>
      <c r="J193" s="3">
        <v>0</v>
      </c>
      <c r="K193" s="3">
        <v>0.1</v>
      </c>
      <c r="L193" s="4" t="s">
        <v>14</v>
      </c>
      <c r="M193" s="4">
        <v>1.6131</v>
      </c>
      <c r="N193" s="4">
        <v>0.85399999999999998</v>
      </c>
      <c r="O193" s="4">
        <f>N193-IF(ISNUMBER(M193), M193, L193)</f>
        <v>-0.7591</v>
      </c>
      <c r="P193" s="4"/>
    </row>
    <row r="194" spans="1:16" x14ac:dyDescent="0.25">
      <c r="A194">
        <v>136999</v>
      </c>
      <c r="B194" s="2">
        <v>9780375826696</v>
      </c>
      <c r="C194" t="s">
        <v>300</v>
      </c>
      <c r="D194" t="s">
        <v>301</v>
      </c>
      <c r="E194">
        <v>100</v>
      </c>
      <c r="F194">
        <v>10</v>
      </c>
      <c r="G194" s="3">
        <v>0.1</v>
      </c>
      <c r="H194" s="3">
        <v>0</v>
      </c>
      <c r="I194" s="3">
        <v>1</v>
      </c>
      <c r="J194" s="3">
        <v>0</v>
      </c>
      <c r="K194" s="3">
        <v>0.1</v>
      </c>
      <c r="L194" s="4" t="s">
        <v>14</v>
      </c>
      <c r="M194" s="4">
        <v>1.3515999999999999</v>
      </c>
      <c r="N194" s="4">
        <v>0.71499999999999997</v>
      </c>
      <c r="O194" s="4">
        <f>N194-IF(ISNUMBER(M194), M194, L194)</f>
        <v>-0.63659999999999994</v>
      </c>
      <c r="P194" s="4"/>
    </row>
    <row r="195" spans="1:16" x14ac:dyDescent="0.25">
      <c r="A195">
        <v>7699806</v>
      </c>
      <c r="B195" s="2">
        <v>9781423146728</v>
      </c>
      <c r="C195" t="s">
        <v>133</v>
      </c>
      <c r="D195" t="s">
        <v>110</v>
      </c>
      <c r="E195">
        <v>98</v>
      </c>
      <c r="F195">
        <v>17</v>
      </c>
      <c r="G195" s="3">
        <v>0.17346938775510201</v>
      </c>
      <c r="H195" s="3">
        <v>0</v>
      </c>
      <c r="I195" s="3">
        <v>1</v>
      </c>
      <c r="J195" s="3">
        <v>0</v>
      </c>
      <c r="K195" s="3">
        <v>0.17346938775510201</v>
      </c>
      <c r="L195" s="4" t="s">
        <v>14</v>
      </c>
      <c r="M195" s="4">
        <v>1.8484693877550999</v>
      </c>
      <c r="N195" s="4">
        <v>1.0617647058823501</v>
      </c>
      <c r="O195" s="4">
        <f>N195-IF(ISNUMBER(M195), M195, L195)</f>
        <v>-0.78670468187274989</v>
      </c>
      <c r="P195" s="4"/>
    </row>
    <row r="196" spans="1:16" x14ac:dyDescent="0.25">
      <c r="A196">
        <v>6541735</v>
      </c>
      <c r="B196" s="2">
        <v>9780767905923</v>
      </c>
      <c r="C196" t="s">
        <v>154</v>
      </c>
      <c r="D196" t="s">
        <v>1175</v>
      </c>
      <c r="E196">
        <v>98</v>
      </c>
      <c r="F196">
        <v>6</v>
      </c>
      <c r="G196" s="3">
        <v>6.1224489795918401E-2</v>
      </c>
      <c r="H196" s="3">
        <v>0</v>
      </c>
      <c r="I196" s="3">
        <v>1</v>
      </c>
      <c r="J196" s="3">
        <v>0</v>
      </c>
      <c r="K196" s="3">
        <v>6.1224489795918401E-2</v>
      </c>
      <c r="L196" s="4" t="s">
        <v>14</v>
      </c>
      <c r="M196" s="4">
        <v>0.84132653061224505</v>
      </c>
      <c r="N196" s="4">
        <v>0.36766666666666697</v>
      </c>
      <c r="O196" s="4">
        <f>N196-IF(ISNUMBER(M196), M196, L196)</f>
        <v>-0.47365986394557807</v>
      </c>
      <c r="P196" s="4"/>
    </row>
    <row r="197" spans="1:16" x14ac:dyDescent="0.25">
      <c r="A197">
        <v>195478</v>
      </c>
      <c r="B197" s="2">
        <v>9780545132060</v>
      </c>
      <c r="C197" t="s">
        <v>222</v>
      </c>
      <c r="D197" t="s">
        <v>223</v>
      </c>
      <c r="E197">
        <v>98</v>
      </c>
      <c r="F197">
        <v>13</v>
      </c>
      <c r="G197" s="3">
        <v>0.13265306122449</v>
      </c>
      <c r="H197" s="3">
        <v>0</v>
      </c>
      <c r="I197" s="3">
        <v>1</v>
      </c>
      <c r="J197" s="3">
        <v>0</v>
      </c>
      <c r="K197" s="3">
        <v>0.13265306122449</v>
      </c>
      <c r="L197" s="4" t="s">
        <v>14</v>
      </c>
      <c r="M197" s="4">
        <v>1.6114285714285701</v>
      </c>
      <c r="N197" s="4">
        <v>1.0446153846153801</v>
      </c>
      <c r="O197" s="4">
        <f>N197-IF(ISNUMBER(M197), M197, L197)</f>
        <v>-0.56681318681319004</v>
      </c>
      <c r="P197" s="4"/>
    </row>
    <row r="198" spans="1:16" x14ac:dyDescent="0.25">
      <c r="A198">
        <v>5392783</v>
      </c>
      <c r="B198" s="2">
        <v>9780440180296</v>
      </c>
      <c r="C198" t="s">
        <v>702</v>
      </c>
      <c r="D198" t="s">
        <v>703</v>
      </c>
      <c r="E198">
        <v>98</v>
      </c>
      <c r="F198">
        <v>7</v>
      </c>
      <c r="G198" s="3">
        <v>7.1428571428571397E-2</v>
      </c>
      <c r="H198" s="3">
        <v>0</v>
      </c>
      <c r="I198" s="3">
        <v>1</v>
      </c>
      <c r="J198" s="3">
        <v>0</v>
      </c>
      <c r="K198" s="3">
        <v>7.1428571428571397E-2</v>
      </c>
      <c r="L198" s="4" t="s">
        <v>14</v>
      </c>
      <c r="M198" s="4">
        <v>0.81846938775510203</v>
      </c>
      <c r="N198" s="4">
        <v>0.56428571428571395</v>
      </c>
      <c r="O198" s="4">
        <f>N198-IF(ISNUMBER(M198), M198, L198)</f>
        <v>-0.25418367346938808</v>
      </c>
      <c r="P198" s="4"/>
    </row>
    <row r="199" spans="1:16" x14ac:dyDescent="0.25">
      <c r="A199">
        <v>7590310</v>
      </c>
      <c r="B199" s="2">
        <v>9780060838676</v>
      </c>
      <c r="C199" t="s">
        <v>398</v>
      </c>
      <c r="D199" t="s">
        <v>399</v>
      </c>
      <c r="E199">
        <v>98</v>
      </c>
      <c r="F199">
        <v>10</v>
      </c>
      <c r="G199" s="3">
        <v>0.102040816326531</v>
      </c>
      <c r="H199" s="3">
        <v>0</v>
      </c>
      <c r="I199" s="3">
        <v>1</v>
      </c>
      <c r="J199" s="3">
        <v>0</v>
      </c>
      <c r="K199" s="3">
        <v>0.102040816326531</v>
      </c>
      <c r="L199" s="4" t="s">
        <v>14</v>
      </c>
      <c r="M199" s="4">
        <v>1.34377551020408</v>
      </c>
      <c r="N199" s="4">
        <v>1.0129999999999999</v>
      </c>
      <c r="O199" s="4">
        <f>N199-IF(ISNUMBER(M199), M199, L199)</f>
        <v>-0.33077551020408014</v>
      </c>
      <c r="P199" s="4"/>
    </row>
    <row r="200" spans="1:16" x14ac:dyDescent="0.25">
      <c r="A200">
        <v>645099</v>
      </c>
      <c r="B200" s="2">
        <v>9780805448856</v>
      </c>
      <c r="C200" t="s">
        <v>791</v>
      </c>
      <c r="D200" t="s">
        <v>792</v>
      </c>
      <c r="E200">
        <v>97</v>
      </c>
      <c r="F200">
        <v>7</v>
      </c>
      <c r="G200" s="3">
        <v>7.2164948453608199E-2</v>
      </c>
      <c r="H200" s="3">
        <v>0</v>
      </c>
      <c r="I200" s="3">
        <v>1</v>
      </c>
      <c r="J200" s="3">
        <v>0</v>
      </c>
      <c r="K200" s="3">
        <v>7.2164948453608199E-2</v>
      </c>
      <c r="L200" s="4" t="s">
        <v>14</v>
      </c>
      <c r="M200" s="4">
        <v>0.91072164948453604</v>
      </c>
      <c r="N200" s="4">
        <v>0.60142857142857098</v>
      </c>
      <c r="O200" s="4">
        <f>N200-IF(ISNUMBER(M200), M200, L200)</f>
        <v>-0.30929307805596506</v>
      </c>
      <c r="P200" s="4"/>
    </row>
    <row r="201" spans="1:16" x14ac:dyDescent="0.25">
      <c r="A201">
        <v>15066476</v>
      </c>
      <c r="B201" s="2">
        <v>9780399593536</v>
      </c>
      <c r="C201" t="s">
        <v>171</v>
      </c>
      <c r="D201" t="s">
        <v>172</v>
      </c>
      <c r="E201">
        <v>97</v>
      </c>
      <c r="F201">
        <v>8</v>
      </c>
      <c r="G201" s="3">
        <v>8.2474226804123696E-2</v>
      </c>
      <c r="H201" s="3">
        <v>0.57731958762886604</v>
      </c>
      <c r="I201" s="3">
        <v>0.42268041237113402</v>
      </c>
      <c r="J201" s="3">
        <v>7.2164948453608199E-2</v>
      </c>
      <c r="K201" s="3">
        <v>1.03092783505155E-2</v>
      </c>
      <c r="L201" s="4">
        <v>1.91160714285714</v>
      </c>
      <c r="M201" s="4">
        <v>1.3317073170731699</v>
      </c>
      <c r="N201" s="4">
        <v>1.1000000000000001</v>
      </c>
      <c r="O201" s="4">
        <f>N201-IF(ISNUMBER(M201), M201, L201)</f>
        <v>-0.23170731707316983</v>
      </c>
      <c r="P201" s="4"/>
    </row>
    <row r="202" spans="1:16" x14ac:dyDescent="0.25">
      <c r="A202">
        <v>1752747</v>
      </c>
      <c r="B202" s="2">
        <v>9780345339683</v>
      </c>
      <c r="C202" t="s">
        <v>308</v>
      </c>
      <c r="D202" t="s">
        <v>309</v>
      </c>
      <c r="E202">
        <v>97</v>
      </c>
      <c r="F202">
        <v>11</v>
      </c>
      <c r="G202" s="3">
        <v>0.11340206185567001</v>
      </c>
      <c r="H202" s="3">
        <v>0</v>
      </c>
      <c r="I202" s="3">
        <v>1</v>
      </c>
      <c r="J202" s="3">
        <v>0</v>
      </c>
      <c r="K202" s="3">
        <v>0.11340206185567001</v>
      </c>
      <c r="L202" s="4" t="s">
        <v>14</v>
      </c>
      <c r="M202" s="4">
        <v>0.78257731958762899</v>
      </c>
      <c r="N202" s="4">
        <v>0.44</v>
      </c>
      <c r="O202" s="4">
        <f>N202-IF(ISNUMBER(M202), M202, L202)</f>
        <v>-0.34257731958762899</v>
      </c>
      <c r="P202" s="4"/>
    </row>
    <row r="203" spans="1:16" x14ac:dyDescent="0.25">
      <c r="A203">
        <v>14887242</v>
      </c>
      <c r="B203" s="2">
        <v>9780316420013</v>
      </c>
      <c r="C203" t="s">
        <v>534</v>
      </c>
      <c r="D203" t="s">
        <v>535</v>
      </c>
      <c r="E203">
        <v>97</v>
      </c>
      <c r="F203">
        <v>9</v>
      </c>
      <c r="G203" s="3">
        <v>9.2783505154639206E-2</v>
      </c>
      <c r="H203" s="3">
        <v>0.76288659793814395</v>
      </c>
      <c r="I203" s="3">
        <v>0.23711340206185599</v>
      </c>
      <c r="J203" s="3">
        <v>8.2474226804123696E-2</v>
      </c>
      <c r="K203" s="3">
        <v>1.03092783505155E-2</v>
      </c>
      <c r="L203" s="4">
        <v>5.5991891891891896</v>
      </c>
      <c r="M203" s="4">
        <v>5.58391304347826</v>
      </c>
      <c r="N203" s="4">
        <v>5.7911111111111104</v>
      </c>
      <c r="O203" s="4">
        <f>N203-IF(ISNUMBER(M203), M203, L203)</f>
        <v>0.20719806763285042</v>
      </c>
      <c r="P203" s="4"/>
    </row>
    <row r="204" spans="1:16" x14ac:dyDescent="0.25">
      <c r="A204" s="10">
        <v>13931090</v>
      </c>
      <c r="B204" s="2" t="s">
        <v>14</v>
      </c>
      <c r="C204" t="s">
        <v>276</v>
      </c>
      <c r="D204" t="s">
        <v>277</v>
      </c>
      <c r="E204">
        <v>96</v>
      </c>
      <c r="F204">
        <v>12</v>
      </c>
      <c r="G204" s="3">
        <v>0.125</v>
      </c>
      <c r="H204" s="3">
        <v>3.125E-2</v>
      </c>
      <c r="I204" s="3">
        <v>0.96875</v>
      </c>
      <c r="J204" s="3">
        <v>0</v>
      </c>
      <c r="K204" s="3">
        <v>0.125</v>
      </c>
      <c r="L204" s="4">
        <v>0.18</v>
      </c>
      <c r="M204" s="4">
        <v>0.57354838709677403</v>
      </c>
      <c r="N204" s="4">
        <v>0.236666666666667</v>
      </c>
      <c r="O204" s="4">
        <f>N204-IF(ISNUMBER(M204), M204, L204)</f>
        <v>-0.336881720430107</v>
      </c>
      <c r="P204" s="4"/>
    </row>
    <row r="205" spans="1:16" x14ac:dyDescent="0.25">
      <c r="A205">
        <v>170242</v>
      </c>
      <c r="B205" s="2">
        <v>9780684856094</v>
      </c>
      <c r="C205" t="s">
        <v>220</v>
      </c>
      <c r="D205" t="s">
        <v>221</v>
      </c>
      <c r="E205">
        <v>96</v>
      </c>
      <c r="F205">
        <v>13</v>
      </c>
      <c r="G205" s="3">
        <v>0.13541666666666699</v>
      </c>
      <c r="H205" s="3">
        <v>0</v>
      </c>
      <c r="I205" s="3">
        <v>1</v>
      </c>
      <c r="J205" s="3">
        <v>0</v>
      </c>
      <c r="K205" s="3">
        <v>0.13541666666666699</v>
      </c>
      <c r="L205" s="4" t="s">
        <v>14</v>
      </c>
      <c r="M205" s="4">
        <v>0.63552083333333298</v>
      </c>
      <c r="N205" s="4">
        <v>0.216923076923077</v>
      </c>
      <c r="O205" s="4">
        <f>N205-IF(ISNUMBER(M205), M205, L205)</f>
        <v>-0.41859775641025598</v>
      </c>
      <c r="P205" s="4"/>
    </row>
    <row r="206" spans="1:16" x14ac:dyDescent="0.25">
      <c r="A206">
        <v>9908268</v>
      </c>
      <c r="B206" s="2">
        <v>9780545935203</v>
      </c>
      <c r="C206" t="s">
        <v>1269</v>
      </c>
      <c r="D206" t="s">
        <v>1200</v>
      </c>
      <c r="E206">
        <v>96</v>
      </c>
      <c r="F206">
        <v>6</v>
      </c>
      <c r="G206" s="3">
        <v>6.25E-2</v>
      </c>
      <c r="H206" s="3">
        <v>0</v>
      </c>
      <c r="I206" s="3">
        <v>1</v>
      </c>
      <c r="J206" s="3">
        <v>0</v>
      </c>
      <c r="K206" s="3">
        <v>6.25E-2</v>
      </c>
      <c r="L206" s="4" t="s">
        <v>14</v>
      </c>
      <c r="M206" s="4">
        <v>1.7384693877551001</v>
      </c>
      <c r="N206" s="4">
        <v>1.2875000000000001</v>
      </c>
      <c r="O206" s="4">
        <f>N206-IF(ISNUMBER(M206), M206, L206)</f>
        <v>-0.45096938775509998</v>
      </c>
      <c r="P206" s="4"/>
    </row>
    <row r="207" spans="1:16" x14ac:dyDescent="0.25">
      <c r="A207">
        <v>8994667</v>
      </c>
      <c r="B207" s="2">
        <v>9786312512790</v>
      </c>
      <c r="C207" t="s">
        <v>1253</v>
      </c>
      <c r="D207" t="s">
        <v>14</v>
      </c>
      <c r="E207">
        <v>95</v>
      </c>
      <c r="F207">
        <v>6</v>
      </c>
      <c r="G207" s="3">
        <v>6.3157894736842093E-2</v>
      </c>
      <c r="H207" s="3">
        <v>0.105263157894737</v>
      </c>
      <c r="I207" s="3">
        <v>0.89473684210526305</v>
      </c>
      <c r="J207" s="3">
        <v>0</v>
      </c>
      <c r="K207" s="3">
        <v>6.3157894736842093E-2</v>
      </c>
      <c r="L207" s="4">
        <v>0.16</v>
      </c>
      <c r="M207" s="4">
        <v>0.23541176470588199</v>
      </c>
      <c r="N207" s="4">
        <v>0.206666666666667</v>
      </c>
      <c r="O207" s="4">
        <f>N207-IF(ISNUMBER(M207), M207, L207)</f>
        <v>-2.8745098039214989E-2</v>
      </c>
      <c r="P207" s="4"/>
    </row>
    <row r="208" spans="1:16" x14ac:dyDescent="0.25">
      <c r="A208">
        <v>15057659</v>
      </c>
      <c r="B208" s="2">
        <v>9781538750568</v>
      </c>
      <c r="C208" t="s">
        <v>427</v>
      </c>
      <c r="D208" t="s">
        <v>140</v>
      </c>
      <c r="E208">
        <v>94</v>
      </c>
      <c r="F208">
        <v>10</v>
      </c>
      <c r="G208" s="3">
        <v>0.10638297872340401</v>
      </c>
      <c r="H208" s="3">
        <v>0.78723404255319196</v>
      </c>
      <c r="I208" s="3">
        <v>0.21276595744680901</v>
      </c>
      <c r="J208" s="3">
        <v>8.5106382978723402E-2</v>
      </c>
      <c r="K208" s="3">
        <v>2.1276595744680899E-2</v>
      </c>
      <c r="L208" s="4">
        <v>5.7497297297297303</v>
      </c>
      <c r="M208" s="4">
        <v>5.3650000000000002</v>
      </c>
      <c r="N208" s="4">
        <v>5.0570000000000004</v>
      </c>
      <c r="O208" s="4">
        <f>N208-IF(ISNUMBER(M208), M208, L208)</f>
        <v>-0.30799999999999983</v>
      </c>
      <c r="P208" s="4"/>
    </row>
    <row r="209" spans="1:16" x14ac:dyDescent="0.25">
      <c r="A209">
        <v>1894322</v>
      </c>
      <c r="B209" s="2">
        <v>9781442411920</v>
      </c>
      <c r="C209" t="s">
        <v>395</v>
      </c>
      <c r="D209" t="s">
        <v>270</v>
      </c>
      <c r="E209">
        <v>94</v>
      </c>
      <c r="F209">
        <v>10</v>
      </c>
      <c r="G209" s="3">
        <v>0.10638297872340401</v>
      </c>
      <c r="H209" s="3">
        <v>0</v>
      </c>
      <c r="I209" s="3">
        <v>1</v>
      </c>
      <c r="J209" s="3">
        <v>0</v>
      </c>
      <c r="K209" s="3">
        <v>0.10638297872340401</v>
      </c>
      <c r="L209" s="4" t="s">
        <v>14</v>
      </c>
      <c r="M209" s="4">
        <v>1.6081914893617</v>
      </c>
      <c r="N209" s="4">
        <v>0.85699999999999998</v>
      </c>
      <c r="O209" s="4">
        <f>N209-IF(ISNUMBER(M209), M209, L209)</f>
        <v>-0.75119148936169999</v>
      </c>
      <c r="P209" s="4"/>
    </row>
    <row r="210" spans="1:16" x14ac:dyDescent="0.25">
      <c r="A210">
        <v>5391426</v>
      </c>
      <c r="B210" s="2">
        <v>9780060987107</v>
      </c>
      <c r="C210" t="s">
        <v>700</v>
      </c>
      <c r="D210" t="s">
        <v>701</v>
      </c>
      <c r="E210">
        <v>94</v>
      </c>
      <c r="F210">
        <v>7</v>
      </c>
      <c r="G210" s="3">
        <v>7.4468085106383003E-2</v>
      </c>
      <c r="H210" s="3">
        <v>0</v>
      </c>
      <c r="I210" s="3">
        <v>1</v>
      </c>
      <c r="J210" s="3">
        <v>0</v>
      </c>
      <c r="K210" s="3">
        <v>7.4468085106383003E-2</v>
      </c>
      <c r="L210" s="4" t="s">
        <v>14</v>
      </c>
      <c r="M210" s="4">
        <v>0.90808510638297901</v>
      </c>
      <c r="N210" s="4">
        <v>0.29285714285714298</v>
      </c>
      <c r="O210" s="4">
        <f>N210-IF(ISNUMBER(M210), M210, L210)</f>
        <v>-0.61522796352583597</v>
      </c>
      <c r="P210" s="4"/>
    </row>
    <row r="211" spans="1:16" x14ac:dyDescent="0.25">
      <c r="A211">
        <v>4923232</v>
      </c>
      <c r="B211" s="2">
        <v>9781434768513</v>
      </c>
      <c r="C211" t="s">
        <v>182</v>
      </c>
      <c r="D211" t="s">
        <v>183</v>
      </c>
      <c r="E211">
        <v>93</v>
      </c>
      <c r="F211">
        <v>14</v>
      </c>
      <c r="G211" s="3">
        <v>0.15053763440860199</v>
      </c>
      <c r="H211" s="3">
        <v>0</v>
      </c>
      <c r="I211" s="3">
        <v>1</v>
      </c>
      <c r="J211" s="3">
        <v>0</v>
      </c>
      <c r="K211" s="3">
        <v>0.15053763440860199</v>
      </c>
      <c r="L211" s="4" t="s">
        <v>14</v>
      </c>
      <c r="M211" s="4">
        <v>0.90580645161290296</v>
      </c>
      <c r="N211" s="4">
        <v>5.3571428571428603E-2</v>
      </c>
      <c r="O211" s="4">
        <f>N211-IF(ISNUMBER(M211), M211, L211)</f>
        <v>-0.85223502304147436</v>
      </c>
      <c r="P211" s="4"/>
    </row>
    <row r="212" spans="1:16" x14ac:dyDescent="0.25">
      <c r="A212">
        <v>5976796</v>
      </c>
      <c r="B212" s="2">
        <v>9780440237686</v>
      </c>
      <c r="C212" t="s">
        <v>1007</v>
      </c>
      <c r="D212" t="s">
        <v>726</v>
      </c>
      <c r="E212">
        <v>93</v>
      </c>
      <c r="F212">
        <v>6</v>
      </c>
      <c r="G212" s="3">
        <v>6.4516129032258104E-2</v>
      </c>
      <c r="H212" s="3">
        <v>5.3763440860215103E-2</v>
      </c>
      <c r="I212" s="3">
        <v>0.94623655913978499</v>
      </c>
      <c r="J212" s="3">
        <v>0</v>
      </c>
      <c r="K212" s="3">
        <v>6.4516129032258104E-2</v>
      </c>
      <c r="L212" s="4">
        <v>0.59399999999999997</v>
      </c>
      <c r="M212" s="4">
        <v>0.65534090909090903</v>
      </c>
      <c r="N212" s="4">
        <v>0.241666666666667</v>
      </c>
      <c r="O212" s="4">
        <f>N212-IF(ISNUMBER(M212), M212, L212)</f>
        <v>-0.413674242424242</v>
      </c>
      <c r="P212" s="4"/>
    </row>
    <row r="213" spans="1:16" x14ac:dyDescent="0.25">
      <c r="A213">
        <v>9897520</v>
      </c>
      <c r="B213" s="2">
        <v>9780062654199</v>
      </c>
      <c r="C213" t="s">
        <v>1267</v>
      </c>
      <c r="D213" t="s">
        <v>1268</v>
      </c>
      <c r="E213">
        <v>93</v>
      </c>
      <c r="F213">
        <v>6</v>
      </c>
      <c r="G213" s="3">
        <v>6.4516129032258104E-2</v>
      </c>
      <c r="H213" s="3">
        <v>0</v>
      </c>
      <c r="I213" s="3">
        <v>1</v>
      </c>
      <c r="J213" s="3">
        <v>0</v>
      </c>
      <c r="K213" s="3">
        <v>6.4516129032258104E-2</v>
      </c>
      <c r="L213" s="4" t="s">
        <v>14</v>
      </c>
      <c r="M213" s="4">
        <v>2.7079569892473101</v>
      </c>
      <c r="N213" s="4">
        <v>1.4466666666666701</v>
      </c>
      <c r="O213" s="4">
        <f>N213-IF(ISNUMBER(M213), M213, L213)</f>
        <v>-1.26129032258064</v>
      </c>
      <c r="P213" s="4"/>
    </row>
    <row r="214" spans="1:16" x14ac:dyDescent="0.25">
      <c r="A214">
        <v>2234250</v>
      </c>
      <c r="B214" s="2">
        <v>9780062301673</v>
      </c>
      <c r="C214" t="s">
        <v>396</v>
      </c>
      <c r="D214" t="s">
        <v>397</v>
      </c>
      <c r="E214">
        <v>93</v>
      </c>
      <c r="F214">
        <v>10</v>
      </c>
      <c r="G214" s="3">
        <v>0.10752688172043</v>
      </c>
      <c r="H214" s="3">
        <v>0</v>
      </c>
      <c r="I214" s="3">
        <v>1</v>
      </c>
      <c r="J214" s="3">
        <v>0</v>
      </c>
      <c r="K214" s="3">
        <v>0.10752688172043</v>
      </c>
      <c r="L214" s="4" t="s">
        <v>14</v>
      </c>
      <c r="M214" s="4">
        <v>1.18720430107527</v>
      </c>
      <c r="N214" s="4">
        <v>1.28</v>
      </c>
      <c r="O214" s="4">
        <f>N214-IF(ISNUMBER(M214), M214, L214)</f>
        <v>9.2795698924730052E-2</v>
      </c>
      <c r="P214" s="4"/>
    </row>
    <row r="215" spans="1:16" x14ac:dyDescent="0.25">
      <c r="A215" s="10">
        <v>13934451</v>
      </c>
      <c r="B215" s="2" t="s">
        <v>14</v>
      </c>
      <c r="C215" t="s">
        <v>880</v>
      </c>
      <c r="D215" t="s">
        <v>881</v>
      </c>
      <c r="E215">
        <v>92</v>
      </c>
      <c r="F215">
        <v>7</v>
      </c>
      <c r="G215" s="3">
        <v>7.6086956521739094E-2</v>
      </c>
      <c r="H215" s="3">
        <v>0</v>
      </c>
      <c r="I215" s="3">
        <v>1</v>
      </c>
      <c r="J215" s="3">
        <v>0</v>
      </c>
      <c r="K215" s="3">
        <v>7.6086956521739094E-2</v>
      </c>
      <c r="L215" s="4" t="s">
        <v>14</v>
      </c>
      <c r="M215" s="4">
        <v>0.668804347826087</v>
      </c>
      <c r="N215" s="4">
        <v>0.51428571428571401</v>
      </c>
      <c r="O215" s="4">
        <f>N215-IF(ISNUMBER(M215), M215, L215)</f>
        <v>-0.15451863354037298</v>
      </c>
      <c r="P215" s="4"/>
    </row>
    <row r="216" spans="1:16" x14ac:dyDescent="0.25">
      <c r="A216">
        <v>3077254</v>
      </c>
      <c r="B216" s="2">
        <v>9781501115073</v>
      </c>
      <c r="C216" t="s">
        <v>812</v>
      </c>
      <c r="D216" t="s">
        <v>58</v>
      </c>
      <c r="E216">
        <v>92</v>
      </c>
      <c r="F216">
        <v>7</v>
      </c>
      <c r="G216" s="3">
        <v>7.6086956521739094E-2</v>
      </c>
      <c r="H216" s="3">
        <v>0</v>
      </c>
      <c r="I216" s="3">
        <v>1</v>
      </c>
      <c r="J216" s="3">
        <v>0</v>
      </c>
      <c r="K216" s="3">
        <v>7.6086956521739094E-2</v>
      </c>
      <c r="L216" s="4" t="s">
        <v>14</v>
      </c>
      <c r="M216" s="4">
        <v>1.86760869565217</v>
      </c>
      <c r="N216" s="4">
        <v>1.27142857142857</v>
      </c>
      <c r="O216" s="4">
        <f>N216-IF(ISNUMBER(M216), M216, L216)</f>
        <v>-0.59618012422360001</v>
      </c>
      <c r="P216" s="4"/>
    </row>
    <row r="217" spans="1:16" x14ac:dyDescent="0.25">
      <c r="A217">
        <v>5229859</v>
      </c>
      <c r="B217" s="2">
        <v>9780312370848</v>
      </c>
      <c r="C217" t="s">
        <v>291</v>
      </c>
      <c r="D217" t="s">
        <v>292</v>
      </c>
      <c r="E217">
        <v>92</v>
      </c>
      <c r="F217">
        <v>11</v>
      </c>
      <c r="G217" s="3">
        <v>0.119565217391304</v>
      </c>
      <c r="H217" s="3">
        <v>0</v>
      </c>
      <c r="I217" s="3">
        <v>1</v>
      </c>
      <c r="J217" s="3">
        <v>0</v>
      </c>
      <c r="K217" s="3">
        <v>0.119565217391304</v>
      </c>
      <c r="L217" s="4" t="s">
        <v>14</v>
      </c>
      <c r="M217" s="4">
        <v>0.55695652173913002</v>
      </c>
      <c r="N217" s="4">
        <v>0.31363636363636399</v>
      </c>
      <c r="O217" s="4">
        <f>N217-IF(ISNUMBER(M217), M217, L217)</f>
        <v>-0.24332015810276603</v>
      </c>
      <c r="P217" s="4"/>
    </row>
    <row r="218" spans="1:16" x14ac:dyDescent="0.25">
      <c r="A218">
        <v>4599874</v>
      </c>
      <c r="B218" s="2">
        <v>9780310247456</v>
      </c>
      <c r="C218" t="s">
        <v>364</v>
      </c>
      <c r="D218" t="s">
        <v>365</v>
      </c>
      <c r="E218">
        <v>92</v>
      </c>
      <c r="F218">
        <v>10</v>
      </c>
      <c r="G218" s="3">
        <v>0.108695652173913</v>
      </c>
      <c r="H218" s="3">
        <v>0</v>
      </c>
      <c r="I218" s="3">
        <v>1</v>
      </c>
      <c r="J218" s="3">
        <v>0</v>
      </c>
      <c r="K218" s="3">
        <v>0.108695652173913</v>
      </c>
      <c r="L218" s="4" t="s">
        <v>14</v>
      </c>
      <c r="M218" s="4">
        <v>1.9901086956521701</v>
      </c>
      <c r="N218" s="4">
        <v>1.2150000000000001</v>
      </c>
      <c r="O218" s="4">
        <f>N218-IF(ISNUMBER(M218), M218, L218)</f>
        <v>-0.77510869565217</v>
      </c>
      <c r="P218" s="4"/>
    </row>
    <row r="219" spans="1:16" x14ac:dyDescent="0.25">
      <c r="A219">
        <v>5556336</v>
      </c>
      <c r="B219" s="2">
        <v>9781577314806</v>
      </c>
      <c r="C219" t="s">
        <v>677</v>
      </c>
      <c r="D219" t="s">
        <v>289</v>
      </c>
      <c r="E219">
        <v>91</v>
      </c>
      <c r="F219">
        <v>7</v>
      </c>
      <c r="G219" s="3">
        <v>7.69230769230769E-2</v>
      </c>
      <c r="H219" s="3">
        <v>0</v>
      </c>
      <c r="I219" s="3">
        <v>1</v>
      </c>
      <c r="J219" s="3">
        <v>0</v>
      </c>
      <c r="K219" s="3">
        <v>7.69230769230769E-2</v>
      </c>
      <c r="L219" s="4" t="s">
        <v>14</v>
      </c>
      <c r="M219" s="4">
        <v>2.2294505494505499</v>
      </c>
      <c r="N219" s="4">
        <v>1.4</v>
      </c>
      <c r="O219" s="4">
        <f>N219-IF(ISNUMBER(M219), M219, L219)</f>
        <v>-0.82945054945054997</v>
      </c>
      <c r="P219" s="4"/>
    </row>
    <row r="220" spans="1:16" x14ac:dyDescent="0.25">
      <c r="A220">
        <v>3889702</v>
      </c>
      <c r="B220" s="2">
        <v>9781338109061</v>
      </c>
      <c r="C220" t="s">
        <v>730</v>
      </c>
      <c r="D220" t="s">
        <v>731</v>
      </c>
      <c r="E220">
        <v>91</v>
      </c>
      <c r="F220">
        <v>7</v>
      </c>
      <c r="G220" s="3">
        <v>7.69230769230769E-2</v>
      </c>
      <c r="H220" s="3">
        <v>0</v>
      </c>
      <c r="I220" s="3">
        <v>1</v>
      </c>
      <c r="J220" s="3">
        <v>0</v>
      </c>
      <c r="K220" s="3">
        <v>7.69230769230769E-2</v>
      </c>
      <c r="L220" s="4" t="s">
        <v>14</v>
      </c>
      <c r="M220" s="4">
        <v>3.5032967032967002</v>
      </c>
      <c r="N220" s="4">
        <v>2</v>
      </c>
      <c r="O220" s="4">
        <f>N220-IF(ISNUMBER(M220), M220, L220)</f>
        <v>-1.5032967032967002</v>
      </c>
      <c r="P220" s="4"/>
    </row>
    <row r="221" spans="1:16" x14ac:dyDescent="0.25">
      <c r="A221">
        <v>4385072</v>
      </c>
      <c r="B221" s="2">
        <v>9780307588364</v>
      </c>
      <c r="C221" t="s">
        <v>256</v>
      </c>
      <c r="D221" t="s">
        <v>211</v>
      </c>
      <c r="E221">
        <v>91</v>
      </c>
      <c r="F221">
        <v>12</v>
      </c>
      <c r="G221" s="3">
        <v>0.13186813186813201</v>
      </c>
      <c r="H221" s="3">
        <v>1.0989010989011E-2</v>
      </c>
      <c r="I221" s="3">
        <v>0.98901098901098905</v>
      </c>
      <c r="J221" s="3">
        <v>0</v>
      </c>
      <c r="K221" s="3">
        <v>0.13186813186813201</v>
      </c>
      <c r="L221" s="4">
        <v>1.1000000000000001</v>
      </c>
      <c r="M221" s="4">
        <v>1.0416666666666701</v>
      </c>
      <c r="N221" s="4">
        <v>0.25416666666666698</v>
      </c>
      <c r="O221" s="4">
        <f>N221-IF(ISNUMBER(M221), M221, L221)</f>
        <v>-0.78750000000000309</v>
      </c>
      <c r="P221" s="4"/>
    </row>
    <row r="222" spans="1:16" x14ac:dyDescent="0.25">
      <c r="A222">
        <v>9002756</v>
      </c>
      <c r="B222" s="2">
        <v>9780788875472</v>
      </c>
      <c r="C222" t="s">
        <v>875</v>
      </c>
      <c r="D222" t="s">
        <v>14</v>
      </c>
      <c r="E222">
        <v>90</v>
      </c>
      <c r="F222">
        <v>7</v>
      </c>
      <c r="G222" s="3">
        <v>7.7777777777777807E-2</v>
      </c>
      <c r="H222" s="3">
        <v>0.14444444444444399</v>
      </c>
      <c r="I222" s="3">
        <v>0.85555555555555596</v>
      </c>
      <c r="J222" s="3">
        <v>0</v>
      </c>
      <c r="K222" s="3">
        <v>7.7777777777777807E-2</v>
      </c>
      <c r="L222" s="4">
        <v>1.4576923076923101</v>
      </c>
      <c r="M222" s="4">
        <v>1.7490909090909099</v>
      </c>
      <c r="N222" s="4">
        <v>1.1499999999999999</v>
      </c>
      <c r="O222" s="4">
        <f>N222-IF(ISNUMBER(M222), M222, L222)</f>
        <v>-0.59909090909091001</v>
      </c>
      <c r="P222" s="4"/>
    </row>
    <row r="223" spans="1:16" x14ac:dyDescent="0.25">
      <c r="A223">
        <v>4302995</v>
      </c>
      <c r="B223" s="2">
        <v>9780393317558</v>
      </c>
      <c r="C223" t="s">
        <v>217</v>
      </c>
      <c r="D223" t="s">
        <v>218</v>
      </c>
      <c r="E223">
        <v>90</v>
      </c>
      <c r="F223">
        <v>13</v>
      </c>
      <c r="G223" s="3">
        <v>0.14444444444444399</v>
      </c>
      <c r="H223" s="3">
        <v>0</v>
      </c>
      <c r="I223" s="3">
        <v>1</v>
      </c>
      <c r="J223" s="3">
        <v>0</v>
      </c>
      <c r="K223" s="3">
        <v>0.14444444444444399</v>
      </c>
      <c r="L223" s="4" t="s">
        <v>14</v>
      </c>
      <c r="M223" s="4">
        <v>1.5129999999999999</v>
      </c>
      <c r="N223" s="4">
        <v>0.757692307692308</v>
      </c>
      <c r="O223" s="4">
        <f>N223-IF(ISNUMBER(M223), M223, L223)</f>
        <v>-0.7553076923076919</v>
      </c>
      <c r="P223" s="4"/>
    </row>
    <row r="224" spans="1:16" x14ac:dyDescent="0.25">
      <c r="A224">
        <v>2000277</v>
      </c>
      <c r="B224" s="2">
        <v>9780142419779</v>
      </c>
      <c r="C224" t="s">
        <v>459</v>
      </c>
      <c r="D224" t="s">
        <v>460</v>
      </c>
      <c r="E224">
        <v>90</v>
      </c>
      <c r="F224">
        <v>9</v>
      </c>
      <c r="G224" s="3">
        <v>0.1</v>
      </c>
      <c r="H224" s="3">
        <v>0</v>
      </c>
      <c r="I224" s="3">
        <v>1</v>
      </c>
      <c r="J224" s="3">
        <v>0</v>
      </c>
      <c r="K224" s="3">
        <v>0.1</v>
      </c>
      <c r="L224" s="4" t="s">
        <v>14</v>
      </c>
      <c r="M224" s="4">
        <v>0.902555555555556</v>
      </c>
      <c r="N224" s="4">
        <v>0.232222222222222</v>
      </c>
      <c r="O224" s="4">
        <f>N224-IF(ISNUMBER(M224), M224, L224)</f>
        <v>-0.670333333333334</v>
      </c>
      <c r="P224" s="4"/>
    </row>
    <row r="225" spans="1:16" x14ac:dyDescent="0.25">
      <c r="A225">
        <v>8994899</v>
      </c>
      <c r="B225" s="2">
        <v>9781419878947</v>
      </c>
      <c r="C225" t="s">
        <v>662</v>
      </c>
      <c r="D225" t="s">
        <v>14</v>
      </c>
      <c r="E225">
        <v>89</v>
      </c>
      <c r="F225">
        <v>8</v>
      </c>
      <c r="G225" s="3">
        <v>8.98876404494382E-2</v>
      </c>
      <c r="H225" s="3">
        <v>3.3707865168539297E-2</v>
      </c>
      <c r="I225" s="3">
        <v>0.96629213483146104</v>
      </c>
      <c r="J225" s="3">
        <v>0</v>
      </c>
      <c r="K225" s="3">
        <v>8.98876404494382E-2</v>
      </c>
      <c r="L225" s="4">
        <v>0.16</v>
      </c>
      <c r="M225" s="4">
        <v>0.28174418604651202</v>
      </c>
      <c r="N225" s="4">
        <v>0.14000000000000001</v>
      </c>
      <c r="O225" s="4">
        <f>N225-IF(ISNUMBER(M225), M225, L225)</f>
        <v>-0.14174418604651201</v>
      </c>
      <c r="P225" s="4"/>
    </row>
    <row r="226" spans="1:16" x14ac:dyDescent="0.25">
      <c r="A226">
        <v>4193150</v>
      </c>
      <c r="B226" s="2">
        <v>9780545139700</v>
      </c>
      <c r="C226" t="s">
        <v>17</v>
      </c>
      <c r="D226" t="s">
        <v>18</v>
      </c>
      <c r="E226">
        <v>89</v>
      </c>
      <c r="F226">
        <v>6</v>
      </c>
      <c r="G226" s="3">
        <v>6.7415730337078705E-2</v>
      </c>
      <c r="H226" s="3">
        <v>0</v>
      </c>
      <c r="I226" s="3">
        <v>1</v>
      </c>
      <c r="J226" s="3">
        <v>0</v>
      </c>
      <c r="K226" s="3">
        <v>6.7415730337078705E-2</v>
      </c>
      <c r="L226" s="4" t="s">
        <v>14</v>
      </c>
      <c r="M226" s="4">
        <v>2.5632584269662901</v>
      </c>
      <c r="N226" s="4">
        <v>2.1666666666666701</v>
      </c>
      <c r="O226" s="4">
        <f>N226-IF(ISNUMBER(M226), M226, L226)</f>
        <v>-0.39659176029962007</v>
      </c>
      <c r="P226" s="4"/>
    </row>
    <row r="227" spans="1:16" x14ac:dyDescent="0.25">
      <c r="A227">
        <v>490492</v>
      </c>
      <c r="B227" s="2">
        <v>9780393312836</v>
      </c>
      <c r="C227" t="s">
        <v>260</v>
      </c>
      <c r="D227" t="s">
        <v>261</v>
      </c>
      <c r="E227">
        <v>89</v>
      </c>
      <c r="F227">
        <v>12</v>
      </c>
      <c r="G227" s="3">
        <v>0.13483146067415699</v>
      </c>
      <c r="H227" s="3">
        <v>0</v>
      </c>
      <c r="I227" s="3">
        <v>1</v>
      </c>
      <c r="J227" s="3">
        <v>0</v>
      </c>
      <c r="K227" s="3">
        <v>0.13483146067415699</v>
      </c>
      <c r="L227" s="4" t="s">
        <v>14</v>
      </c>
      <c r="M227" s="4">
        <v>1.2657777777777801</v>
      </c>
      <c r="N227" s="4">
        <v>0.85384615384615403</v>
      </c>
      <c r="O227" s="4">
        <f>N227-IF(ISNUMBER(M227), M227, L227)</f>
        <v>-0.41193162393162608</v>
      </c>
      <c r="P227" s="4"/>
    </row>
    <row r="228" spans="1:16" x14ac:dyDescent="0.25">
      <c r="A228">
        <v>4709228</v>
      </c>
      <c r="B228" s="2">
        <v>9780316010665</v>
      </c>
      <c r="C228" t="s">
        <v>446</v>
      </c>
      <c r="D228" t="s">
        <v>83</v>
      </c>
      <c r="E228">
        <v>89</v>
      </c>
      <c r="F228">
        <v>9</v>
      </c>
      <c r="G228" s="3">
        <v>0.101123595505618</v>
      </c>
      <c r="H228" s="3">
        <v>0</v>
      </c>
      <c r="I228" s="3">
        <v>1</v>
      </c>
      <c r="J228" s="3">
        <v>0</v>
      </c>
      <c r="K228" s="3">
        <v>0.101123595505618</v>
      </c>
      <c r="L228" s="4" t="s">
        <v>14</v>
      </c>
      <c r="M228" s="4">
        <v>1.4070786516853899</v>
      </c>
      <c r="N228" s="4">
        <v>0.71111111111111103</v>
      </c>
      <c r="O228" s="4">
        <f>N228-IF(ISNUMBER(M228), M228, L228)</f>
        <v>-0.6959675405742789</v>
      </c>
      <c r="P228" s="4"/>
    </row>
    <row r="229" spans="1:16" x14ac:dyDescent="0.25">
      <c r="A229">
        <v>5997627</v>
      </c>
      <c r="B229" s="2">
        <v>9780307588371</v>
      </c>
      <c r="C229" t="s">
        <v>256</v>
      </c>
      <c r="D229" t="s">
        <v>211</v>
      </c>
      <c r="E229">
        <v>89</v>
      </c>
      <c r="F229">
        <v>6</v>
      </c>
      <c r="G229" s="3">
        <v>6.7415730337078705E-2</v>
      </c>
      <c r="H229" s="3">
        <v>0</v>
      </c>
      <c r="I229" s="3">
        <v>1</v>
      </c>
      <c r="J229" s="3">
        <v>0</v>
      </c>
      <c r="K229" s="3">
        <v>6.7415730337078705E-2</v>
      </c>
      <c r="L229" s="4" t="s">
        <v>14</v>
      </c>
      <c r="M229" s="4">
        <v>1.0734831460674199</v>
      </c>
      <c r="N229" s="4">
        <v>0.16666666666666699</v>
      </c>
      <c r="O229" s="4">
        <f>N229-IF(ISNUMBER(M229), M229, L229)</f>
        <v>-0.90681647940075294</v>
      </c>
      <c r="P229" s="4"/>
    </row>
    <row r="230" spans="1:16" x14ac:dyDescent="0.25">
      <c r="A230" s="10">
        <v>13933554</v>
      </c>
      <c r="B230" s="2" t="s">
        <v>14</v>
      </c>
      <c r="C230" t="s">
        <v>514</v>
      </c>
      <c r="D230" t="s">
        <v>515</v>
      </c>
      <c r="E230">
        <v>88</v>
      </c>
      <c r="F230">
        <v>9</v>
      </c>
      <c r="G230" s="3">
        <v>0.102272727272727</v>
      </c>
      <c r="H230" s="3">
        <v>0</v>
      </c>
      <c r="I230" s="3">
        <v>1</v>
      </c>
      <c r="J230" s="3">
        <v>0</v>
      </c>
      <c r="K230" s="3">
        <v>0.102272727272727</v>
      </c>
      <c r="L230" s="4" t="s">
        <v>14</v>
      </c>
      <c r="M230" s="4">
        <v>0.113409090909091</v>
      </c>
      <c r="N230" s="4">
        <v>0.15777777777777799</v>
      </c>
      <c r="O230" s="4">
        <f>N230-IF(ISNUMBER(M230), M230, L230)</f>
        <v>4.4368686868686988E-2</v>
      </c>
      <c r="P230" s="4"/>
    </row>
    <row r="231" spans="1:16" x14ac:dyDescent="0.25">
      <c r="A231" s="10">
        <v>13932334</v>
      </c>
      <c r="B231" s="2" t="s">
        <v>14</v>
      </c>
      <c r="C231" t="s">
        <v>1221</v>
      </c>
      <c r="D231" t="s">
        <v>1222</v>
      </c>
      <c r="E231">
        <v>88</v>
      </c>
      <c r="F231">
        <v>6</v>
      </c>
      <c r="G231" s="3">
        <v>6.8181818181818205E-2</v>
      </c>
      <c r="H231" s="3">
        <v>6.8181818181818205E-2</v>
      </c>
      <c r="I231" s="3">
        <v>0.93181818181818199</v>
      </c>
      <c r="J231" s="3">
        <v>0</v>
      </c>
      <c r="K231" s="3">
        <v>6.8181818181818205E-2</v>
      </c>
      <c r="L231" s="4">
        <v>0.11</v>
      </c>
      <c r="M231" s="4">
        <v>0.27373493975903601</v>
      </c>
      <c r="N231" s="4">
        <v>0.20285714285714301</v>
      </c>
      <c r="O231" s="4">
        <f>N231-IF(ISNUMBER(M231), M231, L231)</f>
        <v>-7.0877796901892998E-2</v>
      </c>
      <c r="P231" s="4"/>
    </row>
    <row r="232" spans="1:16" x14ac:dyDescent="0.25">
      <c r="A232">
        <v>3139020</v>
      </c>
      <c r="B232" s="2">
        <v>9780800759490</v>
      </c>
      <c r="C232" t="s">
        <v>324</v>
      </c>
      <c r="D232" t="s">
        <v>325</v>
      </c>
      <c r="E232">
        <v>88</v>
      </c>
      <c r="F232">
        <v>11</v>
      </c>
      <c r="G232" s="3">
        <v>0.125</v>
      </c>
      <c r="H232" s="3">
        <v>1.13636363636364E-2</v>
      </c>
      <c r="I232" s="3">
        <v>0.98863636363636398</v>
      </c>
      <c r="J232" s="3">
        <v>0</v>
      </c>
      <c r="K232" s="3">
        <v>0.125</v>
      </c>
      <c r="L232" s="4">
        <v>0.23</v>
      </c>
      <c r="M232" s="4">
        <v>0.47402298850574698</v>
      </c>
      <c r="N232" s="4">
        <v>0.15</v>
      </c>
      <c r="O232" s="4">
        <f>N232-IF(ISNUMBER(M232), M232, L232)</f>
        <v>-0.32402298850574696</v>
      </c>
      <c r="P232" s="4"/>
    </row>
    <row r="233" spans="1:16" x14ac:dyDescent="0.25">
      <c r="A233">
        <v>14288906</v>
      </c>
      <c r="B233" s="2">
        <v>9780316273947</v>
      </c>
      <c r="C233" t="s">
        <v>203</v>
      </c>
      <c r="D233" t="s">
        <v>204</v>
      </c>
      <c r="E233">
        <v>88</v>
      </c>
      <c r="F233">
        <v>14</v>
      </c>
      <c r="G233" s="3">
        <v>0.15909090909090901</v>
      </c>
      <c r="H233" s="3">
        <v>0</v>
      </c>
      <c r="I233" s="3">
        <v>1</v>
      </c>
      <c r="J233" s="3">
        <v>0</v>
      </c>
      <c r="K233" s="3">
        <v>0.15909090909090901</v>
      </c>
      <c r="L233" s="4" t="s">
        <v>14</v>
      </c>
      <c r="M233" s="4">
        <v>2.4489772727272698</v>
      </c>
      <c r="N233" s="4">
        <v>1.77714285714286</v>
      </c>
      <c r="O233" s="4">
        <f>N233-IF(ISNUMBER(M233), M233, L233)</f>
        <v>-0.67183441558440982</v>
      </c>
      <c r="P233" s="4"/>
    </row>
    <row r="234" spans="1:16" x14ac:dyDescent="0.25">
      <c r="A234">
        <v>719805</v>
      </c>
      <c r="B234" s="2">
        <v>9780142420898</v>
      </c>
      <c r="C234" t="s">
        <v>1069</v>
      </c>
      <c r="D234" t="s">
        <v>378</v>
      </c>
      <c r="E234">
        <v>88</v>
      </c>
      <c r="F234">
        <v>6</v>
      </c>
      <c r="G234" s="3">
        <v>6.8181818181818205E-2</v>
      </c>
      <c r="H234" s="3">
        <v>0</v>
      </c>
      <c r="I234" s="3">
        <v>1</v>
      </c>
      <c r="J234" s="3">
        <v>0</v>
      </c>
      <c r="K234" s="3">
        <v>6.8181818181818205E-2</v>
      </c>
      <c r="L234" s="4" t="s">
        <v>14</v>
      </c>
      <c r="M234" s="4">
        <v>0.69034090909090895</v>
      </c>
      <c r="N234" s="4">
        <v>0.50833333333333297</v>
      </c>
      <c r="O234" s="4">
        <f>N234-IF(ISNUMBER(M234), M234, L234)</f>
        <v>-0.18200757575757598</v>
      </c>
      <c r="P234" s="4"/>
    </row>
    <row r="235" spans="1:16" x14ac:dyDescent="0.25">
      <c r="A235">
        <v>4776914</v>
      </c>
      <c r="B235" s="2">
        <v>9780140385724</v>
      </c>
      <c r="C235" t="s">
        <v>449</v>
      </c>
      <c r="D235" t="s">
        <v>450</v>
      </c>
      <c r="E235">
        <v>88</v>
      </c>
      <c r="F235">
        <v>9</v>
      </c>
      <c r="G235" s="3">
        <v>0.102272727272727</v>
      </c>
      <c r="H235" s="3">
        <v>0</v>
      </c>
      <c r="I235" s="3">
        <v>1</v>
      </c>
      <c r="J235" s="3">
        <v>0</v>
      </c>
      <c r="K235" s="3">
        <v>0.102272727272727</v>
      </c>
      <c r="L235" s="4" t="s">
        <v>14</v>
      </c>
      <c r="M235" s="4">
        <v>1.0356818181818199</v>
      </c>
      <c r="N235" s="4">
        <v>0.63444444444444403</v>
      </c>
      <c r="O235" s="4">
        <f>N235-IF(ISNUMBER(M235), M235, L235)</f>
        <v>-0.40123737373737589</v>
      </c>
      <c r="P235" s="4"/>
    </row>
    <row r="236" spans="1:16" x14ac:dyDescent="0.25">
      <c r="A236">
        <v>14487316</v>
      </c>
      <c r="B236" s="2">
        <v>9780062678423</v>
      </c>
      <c r="C236" t="s">
        <v>527</v>
      </c>
      <c r="D236" t="s">
        <v>528</v>
      </c>
      <c r="E236">
        <v>88</v>
      </c>
      <c r="F236">
        <v>9</v>
      </c>
      <c r="G236" s="3">
        <v>0.102272727272727</v>
      </c>
      <c r="H236" s="3">
        <v>0.23863636363636401</v>
      </c>
      <c r="I236" s="3">
        <v>0.76136363636363602</v>
      </c>
      <c r="J236" s="3">
        <v>2.27272727272727E-2</v>
      </c>
      <c r="K236" s="3">
        <v>7.9545454545454503E-2</v>
      </c>
      <c r="L236" s="4">
        <v>2.4976190476190498</v>
      </c>
      <c r="M236" s="4">
        <v>2.65537313432836</v>
      </c>
      <c r="N236" s="4">
        <v>2.68</v>
      </c>
      <c r="O236" s="4">
        <f>N236-IF(ISNUMBER(M236), M236, L236)</f>
        <v>2.4626865671640186E-2</v>
      </c>
      <c r="P236" s="4"/>
    </row>
    <row r="237" spans="1:16" x14ac:dyDescent="0.25">
      <c r="A237">
        <v>5069924</v>
      </c>
      <c r="B237" s="2">
        <v>9780679429227</v>
      </c>
      <c r="C237" t="s">
        <v>697</v>
      </c>
      <c r="D237" t="s">
        <v>698</v>
      </c>
      <c r="E237">
        <v>87</v>
      </c>
      <c r="F237">
        <v>7</v>
      </c>
      <c r="G237" s="3">
        <v>8.04597701149425E-2</v>
      </c>
      <c r="H237" s="3">
        <v>0</v>
      </c>
      <c r="I237" s="3">
        <v>1</v>
      </c>
      <c r="J237" s="3">
        <v>0</v>
      </c>
      <c r="K237" s="3">
        <v>8.04597701149425E-2</v>
      </c>
      <c r="L237" s="4" t="s">
        <v>14</v>
      </c>
      <c r="M237" s="4">
        <v>0.94517241379310302</v>
      </c>
      <c r="N237" s="4">
        <v>0.53142857142857103</v>
      </c>
      <c r="O237" s="4">
        <f>N237-IF(ISNUMBER(M237), M237, L237)</f>
        <v>-0.41374384236453199</v>
      </c>
      <c r="P237" s="4"/>
    </row>
    <row r="238" spans="1:16" x14ac:dyDescent="0.25">
      <c r="A238">
        <v>7064205</v>
      </c>
      <c r="B238" s="2">
        <v>9780425247440</v>
      </c>
      <c r="C238" t="s">
        <v>622</v>
      </c>
      <c r="D238" t="s">
        <v>235</v>
      </c>
      <c r="E238">
        <v>87</v>
      </c>
      <c r="F238">
        <v>8</v>
      </c>
      <c r="G238" s="3">
        <v>9.1954022988505704E-2</v>
      </c>
      <c r="H238" s="3">
        <v>0</v>
      </c>
      <c r="I238" s="3">
        <v>1</v>
      </c>
      <c r="J238" s="3">
        <v>0</v>
      </c>
      <c r="K238" s="3">
        <v>9.1954022988505704E-2</v>
      </c>
      <c r="L238" s="4" t="s">
        <v>14</v>
      </c>
      <c r="M238" s="4">
        <v>1.8489655172413799</v>
      </c>
      <c r="N238" s="4">
        <v>1.08</v>
      </c>
      <c r="O238" s="4">
        <f>N238-IF(ISNUMBER(M238), M238, L238)</f>
        <v>-0.76896551724137985</v>
      </c>
      <c r="P238" s="4"/>
    </row>
    <row r="239" spans="1:16" x14ac:dyDescent="0.25">
      <c r="A239">
        <v>8993057</v>
      </c>
      <c r="B239" s="2" t="s">
        <v>14</v>
      </c>
      <c r="C239" t="s">
        <v>1247</v>
      </c>
      <c r="D239" t="s">
        <v>14</v>
      </c>
      <c r="E239">
        <v>86</v>
      </c>
      <c r="F239">
        <v>6</v>
      </c>
      <c r="G239" s="3">
        <v>6.9767441860465101E-2</v>
      </c>
      <c r="H239" s="3">
        <v>0.127906976744186</v>
      </c>
      <c r="I239" s="3">
        <v>0.87209302325581395</v>
      </c>
      <c r="J239" s="3">
        <v>1.16279069767442E-2</v>
      </c>
      <c r="K239" s="3">
        <v>5.8139534883720902E-2</v>
      </c>
      <c r="L239" s="4">
        <v>0.16</v>
      </c>
      <c r="M239" s="4">
        <v>0.185466666666667</v>
      </c>
      <c r="N239" s="4">
        <v>5.5E-2</v>
      </c>
      <c r="O239" s="4">
        <f>N239-IF(ISNUMBER(M239), M239, L239)</f>
        <v>-0.13046666666666701</v>
      </c>
      <c r="P239" s="4"/>
    </row>
    <row r="240" spans="1:16" x14ac:dyDescent="0.25">
      <c r="A240">
        <v>14623357</v>
      </c>
      <c r="B240" s="2">
        <v>9781538714911</v>
      </c>
      <c r="C240" t="s">
        <v>350</v>
      </c>
      <c r="D240" t="s">
        <v>351</v>
      </c>
      <c r="E240">
        <v>86</v>
      </c>
      <c r="F240">
        <v>11</v>
      </c>
      <c r="G240" s="3">
        <v>0.127906976744186</v>
      </c>
      <c r="H240" s="3">
        <v>0.116279069767442</v>
      </c>
      <c r="I240" s="3">
        <v>0.88372093023255804</v>
      </c>
      <c r="J240" s="3">
        <v>1.16279069767442E-2</v>
      </c>
      <c r="K240" s="3">
        <v>0.116279069767442</v>
      </c>
      <c r="L240" s="4">
        <v>2.3679999999999999</v>
      </c>
      <c r="M240" s="4">
        <v>2.40381578947368</v>
      </c>
      <c r="N240" s="4">
        <v>2.2445454545454502</v>
      </c>
      <c r="O240" s="4">
        <f>N240-IF(ISNUMBER(M240), M240, L240)</f>
        <v>-0.15927033492822984</v>
      </c>
      <c r="P240" s="4"/>
    </row>
    <row r="241" spans="1:16" x14ac:dyDescent="0.25">
      <c r="A241">
        <v>9916183</v>
      </c>
      <c r="B241" s="2">
        <v>9781250132369</v>
      </c>
      <c r="C241" t="s">
        <v>663</v>
      </c>
      <c r="D241" t="s">
        <v>664</v>
      </c>
      <c r="E241">
        <v>86</v>
      </c>
      <c r="F241">
        <v>8</v>
      </c>
      <c r="G241" s="3">
        <v>9.3023255813953501E-2</v>
      </c>
      <c r="H241" s="3">
        <v>0</v>
      </c>
      <c r="I241" s="3">
        <v>1</v>
      </c>
      <c r="J241" s="3">
        <v>0</v>
      </c>
      <c r="K241" s="3">
        <v>9.3023255813953501E-2</v>
      </c>
      <c r="L241" s="4" t="s">
        <v>14</v>
      </c>
      <c r="M241" s="4">
        <v>1.4595348837209301</v>
      </c>
      <c r="N241" s="4">
        <v>0.81499999999999995</v>
      </c>
      <c r="O241" s="4">
        <f>N241-IF(ISNUMBER(M241), M241, L241)</f>
        <v>-0.64453488372093015</v>
      </c>
      <c r="P241" s="4"/>
    </row>
    <row r="242" spans="1:16" x14ac:dyDescent="0.25">
      <c r="A242">
        <v>8960775</v>
      </c>
      <c r="B242" s="2">
        <v>9780780646506</v>
      </c>
      <c r="C242" t="s">
        <v>1145</v>
      </c>
      <c r="D242" t="s">
        <v>14</v>
      </c>
      <c r="E242">
        <v>86</v>
      </c>
      <c r="F242">
        <v>6</v>
      </c>
      <c r="G242" s="3">
        <v>6.9767441860465101E-2</v>
      </c>
      <c r="H242" s="3">
        <v>0</v>
      </c>
      <c r="I242" s="3">
        <v>1</v>
      </c>
      <c r="J242" s="3">
        <v>0</v>
      </c>
      <c r="K242" s="3">
        <v>6.9767441860465101E-2</v>
      </c>
      <c r="L242" s="4" t="s">
        <v>14</v>
      </c>
      <c r="M242" s="4">
        <v>0.57465116279069794</v>
      </c>
      <c r="N242" s="4">
        <v>0.13</v>
      </c>
      <c r="O242" s="4">
        <f>N242-IF(ISNUMBER(M242), M242, L242)</f>
        <v>-0.44465116279069794</v>
      </c>
      <c r="P242" s="4"/>
    </row>
    <row r="243" spans="1:16" x14ac:dyDescent="0.25">
      <c r="A243">
        <v>473347</v>
      </c>
      <c r="B243" s="2">
        <v>9780553593716</v>
      </c>
      <c r="C243" t="s">
        <v>66</v>
      </c>
      <c r="D243" t="s">
        <v>67</v>
      </c>
      <c r="E243">
        <v>86</v>
      </c>
      <c r="F243">
        <v>12</v>
      </c>
      <c r="G243" s="3">
        <v>0.13953488372093001</v>
      </c>
      <c r="H243" s="3">
        <v>0</v>
      </c>
      <c r="I243" s="3">
        <v>1</v>
      </c>
      <c r="J243" s="3">
        <v>0</v>
      </c>
      <c r="K243" s="3">
        <v>0.13953488372093001</v>
      </c>
      <c r="L243" s="4" t="s">
        <v>14</v>
      </c>
      <c r="M243" s="4">
        <v>1.2841860465116299</v>
      </c>
      <c r="N243" s="4">
        <v>1.075</v>
      </c>
      <c r="O243" s="4">
        <f>N243-IF(ISNUMBER(M243), M243, L243)</f>
        <v>-0.20918604651162997</v>
      </c>
      <c r="P243" s="4"/>
    </row>
    <row r="244" spans="1:16" x14ac:dyDescent="0.25">
      <c r="A244">
        <v>4791226</v>
      </c>
      <c r="B244" s="2">
        <v>9780439023481</v>
      </c>
      <c r="C244" t="s">
        <v>27</v>
      </c>
      <c r="D244" t="s">
        <v>28</v>
      </c>
      <c r="E244">
        <v>86</v>
      </c>
      <c r="F244">
        <v>13</v>
      </c>
      <c r="G244" s="3">
        <v>0.15116279069767399</v>
      </c>
      <c r="H244" s="3">
        <v>0</v>
      </c>
      <c r="I244" s="3">
        <v>1</v>
      </c>
      <c r="J244" s="3">
        <v>0</v>
      </c>
      <c r="K244" s="3">
        <v>0.15116279069767399</v>
      </c>
      <c r="L244" s="4" t="s">
        <v>14</v>
      </c>
      <c r="M244" s="4">
        <v>1.645</v>
      </c>
      <c r="N244" s="4">
        <v>0.59615384615384603</v>
      </c>
      <c r="O244" s="4">
        <f>N244-IF(ISNUMBER(M244), M244, L244)</f>
        <v>-1.048846153846154</v>
      </c>
      <c r="P244" s="4"/>
    </row>
    <row r="245" spans="1:16" x14ac:dyDescent="0.25">
      <c r="A245">
        <v>4419605</v>
      </c>
      <c r="B245" s="2">
        <v>9780385537858</v>
      </c>
      <c r="C245" t="s">
        <v>552</v>
      </c>
      <c r="D245" t="s">
        <v>112</v>
      </c>
      <c r="E245">
        <v>86</v>
      </c>
      <c r="F245">
        <v>8</v>
      </c>
      <c r="G245" s="3">
        <v>9.3023255813953501E-2</v>
      </c>
      <c r="H245" s="3">
        <v>0</v>
      </c>
      <c r="I245" s="3">
        <v>1</v>
      </c>
      <c r="J245" s="3">
        <v>0</v>
      </c>
      <c r="K245" s="3">
        <v>9.3023255813953501E-2</v>
      </c>
      <c r="L245" s="4" t="s">
        <v>14</v>
      </c>
      <c r="M245" s="4">
        <v>0.79639534883720897</v>
      </c>
      <c r="N245" s="4">
        <v>0.44874999999999998</v>
      </c>
      <c r="O245" s="4">
        <f>N245-IF(ISNUMBER(M245), M245, L245)</f>
        <v>-0.34764534883720899</v>
      </c>
      <c r="P245" s="4"/>
    </row>
    <row r="246" spans="1:16" x14ac:dyDescent="0.25">
      <c r="A246">
        <v>7352392</v>
      </c>
      <c r="B246" s="2">
        <v>9780385528207</v>
      </c>
      <c r="C246" t="s">
        <v>496</v>
      </c>
      <c r="D246" t="s">
        <v>497</v>
      </c>
      <c r="E246">
        <v>86</v>
      </c>
      <c r="F246">
        <v>9</v>
      </c>
      <c r="G246" s="3">
        <v>0.104651162790698</v>
      </c>
      <c r="H246" s="3">
        <v>0</v>
      </c>
      <c r="I246" s="3">
        <v>1</v>
      </c>
      <c r="J246" s="3">
        <v>0</v>
      </c>
      <c r="K246" s="3">
        <v>0.104651162790698</v>
      </c>
      <c r="L246" s="4" t="s">
        <v>14</v>
      </c>
      <c r="M246" s="4">
        <v>1.0196511627906999</v>
      </c>
      <c r="N246" s="4">
        <v>0.60666666666666702</v>
      </c>
      <c r="O246" s="4">
        <f>N246-IF(ISNUMBER(M246), M246, L246)</f>
        <v>-0.41298449612403287</v>
      </c>
      <c r="P246" s="4"/>
    </row>
    <row r="247" spans="1:16" x14ac:dyDescent="0.25">
      <c r="A247">
        <v>3759931</v>
      </c>
      <c r="B247" s="2">
        <v>9781442449619</v>
      </c>
      <c r="C247" t="s">
        <v>328</v>
      </c>
      <c r="D247" t="s">
        <v>270</v>
      </c>
      <c r="E247">
        <v>85</v>
      </c>
      <c r="F247">
        <v>11</v>
      </c>
      <c r="G247" s="3">
        <v>0.129411764705882</v>
      </c>
      <c r="H247" s="3">
        <v>0</v>
      </c>
      <c r="I247" s="3">
        <v>1</v>
      </c>
      <c r="J247" s="3">
        <v>0</v>
      </c>
      <c r="K247" s="3">
        <v>0.129411764705882</v>
      </c>
      <c r="L247" s="4" t="s">
        <v>14</v>
      </c>
      <c r="M247" s="4">
        <v>1.6811764705882399</v>
      </c>
      <c r="N247" s="4">
        <v>1.1818181818181801</v>
      </c>
      <c r="O247" s="4">
        <f>N247-IF(ISNUMBER(M247), M247, L247)</f>
        <v>-0.49935828877005983</v>
      </c>
      <c r="P247" s="4"/>
    </row>
    <row r="248" spans="1:16" x14ac:dyDescent="0.25">
      <c r="A248">
        <v>4032654</v>
      </c>
      <c r="B248" s="2">
        <v>9781423101505</v>
      </c>
      <c r="C248" t="s">
        <v>363</v>
      </c>
      <c r="D248" t="s">
        <v>110</v>
      </c>
      <c r="E248">
        <v>85</v>
      </c>
      <c r="F248">
        <v>5</v>
      </c>
      <c r="G248" s="3">
        <v>5.8823529411764698E-2</v>
      </c>
      <c r="H248" s="3">
        <v>0</v>
      </c>
      <c r="I248" s="3">
        <v>1</v>
      </c>
      <c r="J248" s="3">
        <v>0</v>
      </c>
      <c r="K248" s="3">
        <v>5.8823529411764698E-2</v>
      </c>
      <c r="L248" s="4" t="s">
        <v>14</v>
      </c>
      <c r="M248" s="4">
        <v>1.0980000000000001</v>
      </c>
      <c r="N248" s="4">
        <v>0.60399999999999998</v>
      </c>
      <c r="O248" s="4">
        <f>N248-IF(ISNUMBER(M248), M248, L248)</f>
        <v>-0.49400000000000011</v>
      </c>
      <c r="P248" s="4"/>
    </row>
    <row r="249" spans="1:16" x14ac:dyDescent="0.25">
      <c r="A249">
        <v>305667</v>
      </c>
      <c r="B249" s="2">
        <v>9780385742894</v>
      </c>
      <c r="C249" t="s">
        <v>1084</v>
      </c>
      <c r="D249" t="s">
        <v>157</v>
      </c>
      <c r="E249">
        <v>85</v>
      </c>
      <c r="F249">
        <v>6</v>
      </c>
      <c r="G249" s="3">
        <v>7.0588235294117604E-2</v>
      </c>
      <c r="H249" s="3">
        <v>0</v>
      </c>
      <c r="I249" s="3">
        <v>1</v>
      </c>
      <c r="J249" s="3">
        <v>0</v>
      </c>
      <c r="K249" s="3">
        <v>7.0588235294117604E-2</v>
      </c>
      <c r="L249" s="4" t="s">
        <v>14</v>
      </c>
      <c r="M249" s="4">
        <v>1.0690588235294101</v>
      </c>
      <c r="N249" s="4">
        <v>0.31833333333333302</v>
      </c>
      <c r="O249" s="4">
        <f>N249-IF(ISNUMBER(M249), M249, L249)</f>
        <v>-0.75072549019607704</v>
      </c>
      <c r="P249" s="4"/>
    </row>
    <row r="250" spans="1:16" x14ac:dyDescent="0.25">
      <c r="A250">
        <v>13206909</v>
      </c>
      <c r="B250" s="2">
        <v>9780316316132</v>
      </c>
      <c r="C250" t="s">
        <v>907</v>
      </c>
      <c r="D250" t="s">
        <v>908</v>
      </c>
      <c r="E250">
        <v>85</v>
      </c>
      <c r="F250">
        <v>7</v>
      </c>
      <c r="G250" s="3">
        <v>8.2352941176470601E-2</v>
      </c>
      <c r="H250" s="3">
        <v>1.1764705882352899E-2</v>
      </c>
      <c r="I250" s="3">
        <v>0.98823529411764699</v>
      </c>
      <c r="J250" s="3">
        <v>0</v>
      </c>
      <c r="K250" s="3">
        <v>8.2352941176470601E-2</v>
      </c>
      <c r="L250" s="4">
        <v>2.3199999999999998</v>
      </c>
      <c r="M250" s="4">
        <v>2.20047619047619</v>
      </c>
      <c r="N250" s="4">
        <v>1.6085714285714301</v>
      </c>
      <c r="O250" s="4">
        <f>N250-IF(ISNUMBER(M250), M250, L250)</f>
        <v>-0.59190476190475994</v>
      </c>
      <c r="P250" s="4"/>
    </row>
    <row r="251" spans="1:16" x14ac:dyDescent="0.25">
      <c r="A251">
        <v>4336143</v>
      </c>
      <c r="B251" s="2">
        <v>9780312195519</v>
      </c>
      <c r="C251" t="s">
        <v>296</v>
      </c>
      <c r="D251" t="s">
        <v>297</v>
      </c>
      <c r="E251">
        <v>85</v>
      </c>
      <c r="F251">
        <v>11</v>
      </c>
      <c r="G251" s="3">
        <v>0.129411764705882</v>
      </c>
      <c r="H251" s="3">
        <v>0</v>
      </c>
      <c r="I251" s="3">
        <v>1</v>
      </c>
      <c r="J251" s="3">
        <v>0</v>
      </c>
      <c r="K251" s="3">
        <v>0.129411764705882</v>
      </c>
      <c r="L251" s="4" t="s">
        <v>14</v>
      </c>
      <c r="M251" s="4">
        <v>0.71682352941176497</v>
      </c>
      <c r="N251" s="4">
        <v>6.8181818181818205E-2</v>
      </c>
      <c r="O251" s="4">
        <f>N251-IF(ISNUMBER(M251), M251, L251)</f>
        <v>-0.64864171122994674</v>
      </c>
      <c r="P251" s="4"/>
    </row>
    <row r="252" spans="1:16" x14ac:dyDescent="0.25">
      <c r="A252">
        <v>1001321</v>
      </c>
      <c r="B252" s="2">
        <v>9780060652937</v>
      </c>
      <c r="C252" t="s">
        <v>228</v>
      </c>
      <c r="D252" t="s">
        <v>229</v>
      </c>
      <c r="E252">
        <v>85</v>
      </c>
      <c r="F252">
        <v>13</v>
      </c>
      <c r="G252" s="3">
        <v>0.152941176470588</v>
      </c>
      <c r="H252" s="3">
        <v>0</v>
      </c>
      <c r="I252" s="3">
        <v>1</v>
      </c>
      <c r="J252" s="3">
        <v>0</v>
      </c>
      <c r="K252" s="3">
        <v>0.152941176470588</v>
      </c>
      <c r="L252" s="4" t="s">
        <v>14</v>
      </c>
      <c r="M252" s="4">
        <v>1.79211764705882</v>
      </c>
      <c r="N252" s="4">
        <v>1.61153846153846</v>
      </c>
      <c r="O252" s="4">
        <f>N252-IF(ISNUMBER(M252), M252, L252)</f>
        <v>-0.18057918552036001</v>
      </c>
      <c r="P252" s="4"/>
    </row>
    <row r="253" spans="1:16" x14ac:dyDescent="0.25">
      <c r="A253">
        <v>13165248</v>
      </c>
      <c r="B253" s="2">
        <v>9781538761397</v>
      </c>
      <c r="C253" t="s">
        <v>1189</v>
      </c>
      <c r="D253" t="s">
        <v>140</v>
      </c>
      <c r="E253">
        <v>84</v>
      </c>
      <c r="F253">
        <v>6</v>
      </c>
      <c r="G253" s="3">
        <v>7.1428571428571397E-2</v>
      </c>
      <c r="H253" s="3">
        <v>0</v>
      </c>
      <c r="I253" s="3">
        <v>1</v>
      </c>
      <c r="J253" s="3">
        <v>0</v>
      </c>
      <c r="K253" s="3">
        <v>7.1428571428571397E-2</v>
      </c>
      <c r="L253" s="4" t="s">
        <v>14</v>
      </c>
      <c r="M253" s="4">
        <v>2.2305952380952401</v>
      </c>
      <c r="N253" s="4">
        <v>0.79166666666666696</v>
      </c>
      <c r="O253" s="4">
        <f>N253-IF(ISNUMBER(M253), M253, L253)</f>
        <v>-1.4389285714285731</v>
      </c>
      <c r="P253" s="4"/>
    </row>
    <row r="254" spans="1:16" x14ac:dyDescent="0.25">
      <c r="A254">
        <v>6357276</v>
      </c>
      <c r="B254" s="2">
        <v>9781401303273</v>
      </c>
      <c r="C254" t="s">
        <v>1180</v>
      </c>
      <c r="D254" t="s">
        <v>155</v>
      </c>
      <c r="E254">
        <v>84</v>
      </c>
      <c r="F254">
        <v>6</v>
      </c>
      <c r="G254" s="3">
        <v>7.1428571428571397E-2</v>
      </c>
      <c r="H254" s="3">
        <v>0</v>
      </c>
      <c r="I254" s="3">
        <v>1</v>
      </c>
      <c r="J254" s="3">
        <v>0</v>
      </c>
      <c r="K254" s="3">
        <v>7.1428571428571397E-2</v>
      </c>
      <c r="L254" s="4" t="s">
        <v>14</v>
      </c>
      <c r="M254" s="4">
        <v>0.55047619047619001</v>
      </c>
      <c r="N254" s="4">
        <v>0.266666666666667</v>
      </c>
      <c r="O254" s="4">
        <f>N254-IF(ISNUMBER(M254), M254, L254)</f>
        <v>-0.28380952380952301</v>
      </c>
      <c r="P254" s="4"/>
    </row>
    <row r="255" spans="1:16" x14ac:dyDescent="0.25">
      <c r="A255">
        <v>4790540</v>
      </c>
      <c r="B255" s="2">
        <v>9781250080400</v>
      </c>
      <c r="C255" t="s">
        <v>358</v>
      </c>
      <c r="D255" t="s">
        <v>359</v>
      </c>
      <c r="E255">
        <v>84</v>
      </c>
      <c r="F255">
        <v>10</v>
      </c>
      <c r="G255" s="3">
        <v>0.119047619047619</v>
      </c>
      <c r="H255" s="3">
        <v>0</v>
      </c>
      <c r="I255" s="3">
        <v>1</v>
      </c>
      <c r="J255" s="3">
        <v>0</v>
      </c>
      <c r="K255" s="3">
        <v>0.119047619047619</v>
      </c>
      <c r="L255" s="4" t="s">
        <v>14</v>
      </c>
      <c r="M255" s="4">
        <v>2.9257142857142902</v>
      </c>
      <c r="N255" s="4">
        <v>1.925</v>
      </c>
      <c r="O255" s="4">
        <f>N255-IF(ISNUMBER(M255), M255, L255)</f>
        <v>-1.0007142857142901</v>
      </c>
      <c r="P255" s="4"/>
    </row>
    <row r="256" spans="1:16" x14ac:dyDescent="0.25">
      <c r="A256">
        <v>4678704</v>
      </c>
      <c r="B256" s="2">
        <v>9780316769174</v>
      </c>
      <c r="C256" t="s">
        <v>931</v>
      </c>
      <c r="D256" t="s">
        <v>193</v>
      </c>
      <c r="E256">
        <v>84</v>
      </c>
      <c r="F256">
        <v>6</v>
      </c>
      <c r="G256" s="3">
        <v>7.1428571428571397E-2</v>
      </c>
      <c r="H256" s="3">
        <v>0</v>
      </c>
      <c r="I256" s="3">
        <v>1</v>
      </c>
      <c r="J256" s="3">
        <v>0</v>
      </c>
      <c r="K256" s="3">
        <v>7.1428571428571397E-2</v>
      </c>
      <c r="L256" s="4" t="s">
        <v>14</v>
      </c>
      <c r="M256" s="4">
        <v>2.2163095238095201</v>
      </c>
      <c r="N256" s="4">
        <v>1.83833333333333</v>
      </c>
      <c r="O256" s="4">
        <f>N256-IF(ISNUMBER(M256), M256, L256)</f>
        <v>-0.37797619047619002</v>
      </c>
      <c r="P256" s="4"/>
    </row>
    <row r="257" spans="1:16" x14ac:dyDescent="0.25">
      <c r="A257">
        <v>6251839</v>
      </c>
      <c r="B257" s="2">
        <v>9780316204262</v>
      </c>
      <c r="C257" t="s">
        <v>627</v>
      </c>
      <c r="D257" t="s">
        <v>628</v>
      </c>
      <c r="E257">
        <v>84</v>
      </c>
      <c r="F257">
        <v>8</v>
      </c>
      <c r="G257" s="3">
        <v>9.5238095238095205E-2</v>
      </c>
      <c r="H257" s="3">
        <v>0</v>
      </c>
      <c r="I257" s="3">
        <v>1</v>
      </c>
      <c r="J257" s="3">
        <v>0</v>
      </c>
      <c r="K257" s="3">
        <v>9.5238095238095205E-2</v>
      </c>
      <c r="L257" s="4" t="s">
        <v>14</v>
      </c>
      <c r="M257" s="4">
        <v>1.6496428571428601</v>
      </c>
      <c r="N257" s="4">
        <v>1.25</v>
      </c>
      <c r="O257" s="4">
        <f>N257-IF(ISNUMBER(M257), M257, L257)</f>
        <v>-0.39964285714286008</v>
      </c>
      <c r="P257" s="4"/>
    </row>
    <row r="258" spans="1:16" x14ac:dyDescent="0.25">
      <c r="A258">
        <v>4890249</v>
      </c>
      <c r="B258" s="2">
        <v>9780743454537</v>
      </c>
      <c r="C258" t="s">
        <v>1443</v>
      </c>
      <c r="D258" t="s">
        <v>189</v>
      </c>
      <c r="E258">
        <v>83</v>
      </c>
      <c r="F258">
        <v>5</v>
      </c>
      <c r="G258" s="3">
        <v>6.02409638554217E-2</v>
      </c>
      <c r="H258" s="3">
        <v>6.02409638554217E-2</v>
      </c>
      <c r="I258" s="3">
        <v>0.93975903614457801</v>
      </c>
      <c r="J258" s="3">
        <v>0</v>
      </c>
      <c r="K258" s="3">
        <v>6.02409638554217E-2</v>
      </c>
      <c r="L258" s="4">
        <v>0.26</v>
      </c>
      <c r="M258" s="4">
        <v>0.65602564102564098</v>
      </c>
      <c r="N258" s="4">
        <v>0.31</v>
      </c>
      <c r="O258" s="4">
        <f>N258-IF(ISNUMBER(M258), M258, L258)</f>
        <v>-0.34602564102564098</v>
      </c>
      <c r="P258" s="4"/>
    </row>
    <row r="259" spans="1:16" x14ac:dyDescent="0.25">
      <c r="A259">
        <v>5693311</v>
      </c>
      <c r="B259" s="2">
        <v>9780679732259</v>
      </c>
      <c r="C259" t="s">
        <v>381</v>
      </c>
      <c r="D259" t="s">
        <v>382</v>
      </c>
      <c r="E259">
        <v>83</v>
      </c>
      <c r="F259">
        <v>10</v>
      </c>
      <c r="G259" s="3">
        <v>0.120481927710843</v>
      </c>
      <c r="H259" s="3">
        <v>0</v>
      </c>
      <c r="I259" s="3">
        <v>1</v>
      </c>
      <c r="J259" s="3">
        <v>0</v>
      </c>
      <c r="K259" s="3">
        <v>0.120481927710843</v>
      </c>
      <c r="L259" s="4" t="s">
        <v>14</v>
      </c>
      <c r="M259" s="4">
        <v>0.90686746987951805</v>
      </c>
      <c r="N259" s="4">
        <v>0.25</v>
      </c>
      <c r="O259" s="4">
        <f>N259-IF(ISNUMBER(M259), M259, L259)</f>
        <v>-0.65686746987951805</v>
      </c>
      <c r="P259" s="4"/>
    </row>
    <row r="260" spans="1:16" x14ac:dyDescent="0.25">
      <c r="A260">
        <v>684671</v>
      </c>
      <c r="B260" s="2">
        <v>9780064407670</v>
      </c>
      <c r="C260" t="s">
        <v>789</v>
      </c>
      <c r="D260" t="s">
        <v>790</v>
      </c>
      <c r="E260">
        <v>83</v>
      </c>
      <c r="F260">
        <v>7</v>
      </c>
      <c r="G260" s="3">
        <v>8.4337349397590397E-2</v>
      </c>
      <c r="H260" s="3">
        <v>0</v>
      </c>
      <c r="I260" s="3">
        <v>1</v>
      </c>
      <c r="J260" s="3">
        <v>0</v>
      </c>
      <c r="K260" s="3">
        <v>8.4337349397590397E-2</v>
      </c>
      <c r="L260" s="4" t="s">
        <v>14</v>
      </c>
      <c r="M260" s="4">
        <v>1.2159036144578299</v>
      </c>
      <c r="N260" s="4">
        <v>0.50714285714285701</v>
      </c>
      <c r="O260" s="4">
        <f>N260-IF(ISNUMBER(M260), M260, L260)</f>
        <v>-0.7087607573149729</v>
      </c>
      <c r="P260" s="4"/>
    </row>
    <row r="261" spans="1:16" x14ac:dyDescent="0.25">
      <c r="A261" s="10">
        <v>15348485</v>
      </c>
      <c r="B261" s="2" t="s">
        <v>14</v>
      </c>
      <c r="C261" t="s">
        <v>1275</v>
      </c>
      <c r="D261" t="s">
        <v>14</v>
      </c>
      <c r="E261">
        <v>82</v>
      </c>
      <c r="F261">
        <v>6</v>
      </c>
      <c r="G261" s="3">
        <v>7.3170731707317097E-2</v>
      </c>
      <c r="H261" s="3">
        <v>0.37804878048780499</v>
      </c>
      <c r="I261" s="3">
        <v>0.62195121951219501</v>
      </c>
      <c r="J261" s="3">
        <v>7.3170731707317097E-2</v>
      </c>
      <c r="K261" s="3">
        <v>0</v>
      </c>
      <c r="L261" s="4">
        <v>0.18</v>
      </c>
      <c r="M261" s="4">
        <v>0.5</v>
      </c>
      <c r="N261" s="4">
        <v>0.27333333333333298</v>
      </c>
      <c r="O261" s="4">
        <f>N261-IF(ISNUMBER(M261), M261, L261)</f>
        <v>-0.22666666666666702</v>
      </c>
      <c r="P261" s="4"/>
    </row>
    <row r="262" spans="1:16" x14ac:dyDescent="0.25">
      <c r="A262">
        <v>14162704</v>
      </c>
      <c r="B262" s="2">
        <v>9781538728529</v>
      </c>
      <c r="C262" t="s">
        <v>642</v>
      </c>
      <c r="D262" t="s">
        <v>643</v>
      </c>
      <c r="E262">
        <v>82</v>
      </c>
      <c r="F262">
        <v>8</v>
      </c>
      <c r="G262" s="3">
        <v>9.7560975609756101E-2</v>
      </c>
      <c r="H262" s="3">
        <v>0</v>
      </c>
      <c r="I262" s="3">
        <v>1</v>
      </c>
      <c r="J262" s="3">
        <v>0</v>
      </c>
      <c r="K262" s="3">
        <v>9.7560975609756101E-2</v>
      </c>
      <c r="L262" s="4" t="s">
        <v>14</v>
      </c>
      <c r="M262" s="4">
        <v>3.7308536585365899</v>
      </c>
      <c r="N262" s="4">
        <v>2.6375000000000002</v>
      </c>
      <c r="O262" s="4">
        <f>N262-IF(ISNUMBER(M262), M262, L262)</f>
        <v>-1.0933536585365897</v>
      </c>
      <c r="P262" s="4"/>
    </row>
    <row r="263" spans="1:16" x14ac:dyDescent="0.25">
      <c r="A263">
        <v>3247200</v>
      </c>
      <c r="B263" s="2">
        <v>9780812550702</v>
      </c>
      <c r="C263" t="s">
        <v>326</v>
      </c>
      <c r="D263" t="s">
        <v>327</v>
      </c>
      <c r="E263">
        <v>82</v>
      </c>
      <c r="F263">
        <v>11</v>
      </c>
      <c r="G263" s="3">
        <v>0.134146341463415</v>
      </c>
      <c r="H263" s="3">
        <v>0</v>
      </c>
      <c r="I263" s="3">
        <v>1</v>
      </c>
      <c r="J263" s="3">
        <v>0</v>
      </c>
      <c r="K263" s="3">
        <v>0.134146341463415</v>
      </c>
      <c r="L263" s="4" t="s">
        <v>14</v>
      </c>
      <c r="M263" s="4">
        <v>0.56768292682926802</v>
      </c>
      <c r="N263" s="4">
        <v>0.308181818181818</v>
      </c>
      <c r="O263" s="4">
        <f>N263-IF(ISNUMBER(M263), M263, L263)</f>
        <v>-0.25950110864745002</v>
      </c>
      <c r="P263" s="4"/>
    </row>
    <row r="264" spans="1:16" x14ac:dyDescent="0.25">
      <c r="A264">
        <v>3769346</v>
      </c>
      <c r="B264" s="2">
        <v>9780805096682</v>
      </c>
      <c r="C264" t="s">
        <v>1029</v>
      </c>
      <c r="D264" t="s">
        <v>253</v>
      </c>
      <c r="E264">
        <v>82</v>
      </c>
      <c r="F264">
        <v>6</v>
      </c>
      <c r="G264" s="3">
        <v>7.3170731707317097E-2</v>
      </c>
      <c r="H264" s="3">
        <v>0</v>
      </c>
      <c r="I264" s="3">
        <v>1</v>
      </c>
      <c r="J264" s="3">
        <v>0</v>
      </c>
      <c r="K264" s="3">
        <v>7.3170731707317097E-2</v>
      </c>
      <c r="L264" s="4" t="s">
        <v>14</v>
      </c>
      <c r="M264" s="4">
        <v>1.22548780487805</v>
      </c>
      <c r="N264" s="4">
        <v>0.53</v>
      </c>
      <c r="O264" s="4">
        <f>N264-IF(ISNUMBER(M264), M264, L264)</f>
        <v>-0.69548780487804995</v>
      </c>
      <c r="P264" s="4"/>
    </row>
    <row r="265" spans="1:16" x14ac:dyDescent="0.25">
      <c r="A265">
        <v>8848367</v>
      </c>
      <c r="B265" s="2">
        <v>9780767853521</v>
      </c>
      <c r="C265" t="s">
        <v>1134</v>
      </c>
      <c r="D265" t="s">
        <v>14</v>
      </c>
      <c r="E265">
        <v>82</v>
      </c>
      <c r="F265">
        <v>6</v>
      </c>
      <c r="G265" s="3">
        <v>7.3170731707317097E-2</v>
      </c>
      <c r="H265" s="3">
        <v>0.90243902439024404</v>
      </c>
      <c r="I265" s="3">
        <v>9.7560975609756101E-2</v>
      </c>
      <c r="J265" s="3">
        <v>3.65853658536585E-2</v>
      </c>
      <c r="K265" s="3">
        <v>3.65853658536585E-2</v>
      </c>
      <c r="L265" s="4">
        <v>1.06756756756757</v>
      </c>
      <c r="M265" s="4">
        <v>1.2662500000000001</v>
      </c>
      <c r="N265" s="4">
        <v>0.58333333333333304</v>
      </c>
      <c r="O265" s="4">
        <f>N265-IF(ISNUMBER(M265), M265, L265)</f>
        <v>-0.68291666666666706</v>
      </c>
      <c r="P265" s="4"/>
    </row>
    <row r="266" spans="1:16" x14ac:dyDescent="0.25">
      <c r="A266">
        <v>4563703</v>
      </c>
      <c r="B266" s="2">
        <v>9780385341004</v>
      </c>
      <c r="C266" t="s">
        <v>941</v>
      </c>
      <c r="D266" t="s">
        <v>942</v>
      </c>
      <c r="E266">
        <v>82</v>
      </c>
      <c r="F266">
        <v>6</v>
      </c>
      <c r="G266" s="3">
        <v>7.3170731707317097E-2</v>
      </c>
      <c r="H266" s="3">
        <v>0</v>
      </c>
      <c r="I266" s="3">
        <v>1</v>
      </c>
      <c r="J266" s="3">
        <v>0</v>
      </c>
      <c r="K266" s="3">
        <v>7.3170731707317097E-2</v>
      </c>
      <c r="L266" s="4" t="s">
        <v>14</v>
      </c>
      <c r="M266" s="4">
        <v>1.5434146341463399</v>
      </c>
      <c r="N266" s="4">
        <v>0.79166666666666696</v>
      </c>
      <c r="O266" s="4">
        <f>N266-IF(ISNUMBER(M266), M266, L266)</f>
        <v>-0.75174796747967298</v>
      </c>
      <c r="P266" s="4"/>
    </row>
    <row r="267" spans="1:16" x14ac:dyDescent="0.25">
      <c r="A267">
        <v>4907604</v>
      </c>
      <c r="B267" s="2">
        <v>9780143113492</v>
      </c>
      <c r="C267" t="s">
        <v>992</v>
      </c>
      <c r="D267" t="s">
        <v>993</v>
      </c>
      <c r="E267">
        <v>82</v>
      </c>
      <c r="F267">
        <v>6</v>
      </c>
      <c r="G267" s="3">
        <v>7.3170731707317097E-2</v>
      </c>
      <c r="H267" s="3">
        <v>0</v>
      </c>
      <c r="I267" s="3">
        <v>1</v>
      </c>
      <c r="J267" s="3">
        <v>0</v>
      </c>
      <c r="K267" s="3">
        <v>7.3170731707317097E-2</v>
      </c>
      <c r="L267" s="4" t="s">
        <v>14</v>
      </c>
      <c r="M267" s="4">
        <v>1.79987804878049</v>
      </c>
      <c r="N267" s="4">
        <v>1.05833333333333</v>
      </c>
      <c r="O267" s="4">
        <f>N267-IF(ISNUMBER(M267), M267, L267)</f>
        <v>-0.74154471544715994</v>
      </c>
      <c r="P267" s="4"/>
    </row>
    <row r="268" spans="1:16" x14ac:dyDescent="0.25">
      <c r="A268" s="10">
        <v>14504341</v>
      </c>
      <c r="B268" s="2" t="s">
        <v>14</v>
      </c>
      <c r="C268" t="s">
        <v>1205</v>
      </c>
      <c r="D268" t="s">
        <v>1206</v>
      </c>
      <c r="E268">
        <v>81</v>
      </c>
      <c r="F268">
        <v>6</v>
      </c>
      <c r="G268" s="3">
        <v>7.4074074074074098E-2</v>
      </c>
      <c r="H268" s="3">
        <v>0.13580246913580199</v>
      </c>
      <c r="I268" s="3">
        <v>0.86419753086419704</v>
      </c>
      <c r="J268" s="3">
        <v>2.4691358024691398E-2</v>
      </c>
      <c r="K268" s="3">
        <v>4.9382716049382699E-2</v>
      </c>
      <c r="L268" s="4">
        <v>0.16</v>
      </c>
      <c r="M268" s="4">
        <v>0.38500000000000001</v>
      </c>
      <c r="N268" s="4">
        <v>0.24666666666666701</v>
      </c>
      <c r="O268" s="4">
        <f>N268-IF(ISNUMBER(M268), M268, L268)</f>
        <v>-0.138333333333333</v>
      </c>
      <c r="P268" s="4"/>
    </row>
    <row r="269" spans="1:16" x14ac:dyDescent="0.25">
      <c r="A269">
        <v>8970359</v>
      </c>
      <c r="B269" s="2">
        <v>9786311874387</v>
      </c>
      <c r="C269" t="s">
        <v>603</v>
      </c>
      <c r="D269" t="s">
        <v>14</v>
      </c>
      <c r="E269">
        <v>81</v>
      </c>
      <c r="F269">
        <v>8</v>
      </c>
      <c r="G269" s="3">
        <v>9.8765432098765399E-2</v>
      </c>
      <c r="H269" s="3">
        <v>0.75308641975308599</v>
      </c>
      <c r="I269" s="3">
        <v>0.24691358024691401</v>
      </c>
      <c r="J269" s="3">
        <v>7.4074074074074098E-2</v>
      </c>
      <c r="K269" s="3">
        <v>2.4691358024691398E-2</v>
      </c>
      <c r="L269" s="4">
        <v>0.2</v>
      </c>
      <c r="M269" s="4">
        <v>0.56100000000000005</v>
      </c>
      <c r="N269" s="4">
        <v>0.23</v>
      </c>
      <c r="O269" s="4">
        <f>N269-IF(ISNUMBER(M269), M269, L269)</f>
        <v>-0.33100000000000007</v>
      </c>
      <c r="P269" s="4"/>
    </row>
    <row r="270" spans="1:16" x14ac:dyDescent="0.25">
      <c r="A270">
        <v>5052074</v>
      </c>
      <c r="B270" s="2">
        <v>9781442449633</v>
      </c>
      <c r="C270" t="s">
        <v>989</v>
      </c>
      <c r="D270" t="s">
        <v>393</v>
      </c>
      <c r="E270">
        <v>81</v>
      </c>
      <c r="F270">
        <v>6</v>
      </c>
      <c r="G270" s="3">
        <v>7.4074074074074098E-2</v>
      </c>
      <c r="H270" s="3">
        <v>0</v>
      </c>
      <c r="I270" s="3">
        <v>1</v>
      </c>
      <c r="J270" s="3">
        <v>0</v>
      </c>
      <c r="K270" s="3">
        <v>7.4074074074074098E-2</v>
      </c>
      <c r="L270" s="4" t="s">
        <v>14</v>
      </c>
      <c r="M270" s="4">
        <v>1.32864197530864</v>
      </c>
      <c r="N270" s="4">
        <v>0.58333333333333304</v>
      </c>
      <c r="O270" s="4">
        <f>N270-IF(ISNUMBER(M270), M270, L270)</f>
        <v>-0.745308641975307</v>
      </c>
      <c r="P270" s="4"/>
    </row>
    <row r="271" spans="1:16" x14ac:dyDescent="0.25">
      <c r="A271">
        <v>2769038</v>
      </c>
      <c r="B271" s="2">
        <v>9781442411906</v>
      </c>
      <c r="C271" t="s">
        <v>322</v>
      </c>
      <c r="D271" t="s">
        <v>270</v>
      </c>
      <c r="E271">
        <v>81</v>
      </c>
      <c r="F271">
        <v>11</v>
      </c>
      <c r="G271" s="3">
        <v>0.13580246913580199</v>
      </c>
      <c r="H271" s="3">
        <v>0</v>
      </c>
      <c r="I271" s="3">
        <v>1</v>
      </c>
      <c r="J271" s="3">
        <v>0</v>
      </c>
      <c r="K271" s="3">
        <v>0.13580246913580199</v>
      </c>
      <c r="L271" s="4" t="s">
        <v>14</v>
      </c>
      <c r="M271" s="4">
        <v>1.51185185185185</v>
      </c>
      <c r="N271" s="4">
        <v>0.73545454545454503</v>
      </c>
      <c r="O271" s="4">
        <f>N271-IF(ISNUMBER(M271), M271, L271)</f>
        <v>-0.77639730639730498</v>
      </c>
      <c r="P271" s="4"/>
    </row>
    <row r="272" spans="1:16" x14ac:dyDescent="0.25">
      <c r="A272">
        <v>1468896</v>
      </c>
      <c r="B272" s="2">
        <v>9780786851973</v>
      </c>
      <c r="C272" t="s">
        <v>763</v>
      </c>
      <c r="D272" t="s">
        <v>764</v>
      </c>
      <c r="E272">
        <v>81</v>
      </c>
      <c r="F272">
        <v>7</v>
      </c>
      <c r="G272" s="3">
        <v>8.6419753086419707E-2</v>
      </c>
      <c r="H272" s="3">
        <v>1.2345679012345699E-2</v>
      </c>
      <c r="I272" s="3">
        <v>0.98765432098765404</v>
      </c>
      <c r="J272" s="3">
        <v>0</v>
      </c>
      <c r="K272" s="3">
        <v>8.6419753086419707E-2</v>
      </c>
      <c r="L272" s="4">
        <v>0.9</v>
      </c>
      <c r="M272" s="4">
        <v>0.92025000000000001</v>
      </c>
      <c r="N272" s="4">
        <v>0.65</v>
      </c>
      <c r="O272" s="4">
        <f>N272-IF(ISNUMBER(M272), M272, L272)</f>
        <v>-0.27024999999999999</v>
      </c>
      <c r="P272" s="4"/>
    </row>
    <row r="273" spans="1:16" x14ac:dyDescent="0.25">
      <c r="A273">
        <v>14307318</v>
      </c>
      <c r="B273" s="2">
        <v>9780778330271</v>
      </c>
      <c r="C273" t="s">
        <v>1211</v>
      </c>
      <c r="D273" t="s">
        <v>1212</v>
      </c>
      <c r="E273">
        <v>81</v>
      </c>
      <c r="F273">
        <v>6</v>
      </c>
      <c r="G273" s="3">
        <v>7.4074074074074098E-2</v>
      </c>
      <c r="H273" s="3">
        <v>3.7037037037037E-2</v>
      </c>
      <c r="I273" s="3">
        <v>0.96296296296296302</v>
      </c>
      <c r="J273" s="3">
        <v>1.2345679012345699E-2</v>
      </c>
      <c r="K273" s="3">
        <v>6.1728395061728399E-2</v>
      </c>
      <c r="L273" s="4">
        <v>2.5266666666666699</v>
      </c>
      <c r="M273" s="4">
        <v>2.7344871794871799</v>
      </c>
      <c r="N273" s="4">
        <v>2.2583333333333302</v>
      </c>
      <c r="O273" s="4">
        <f>N273-IF(ISNUMBER(M273), M273, L273)</f>
        <v>-0.4761538461538497</v>
      </c>
      <c r="P273" s="4"/>
    </row>
    <row r="274" spans="1:16" x14ac:dyDescent="0.25">
      <c r="A274">
        <v>7491770</v>
      </c>
      <c r="B274" s="2">
        <v>9780679732761</v>
      </c>
      <c r="C274" t="s">
        <v>838</v>
      </c>
      <c r="D274" t="s">
        <v>839</v>
      </c>
      <c r="E274">
        <v>81</v>
      </c>
      <c r="F274">
        <v>7</v>
      </c>
      <c r="G274" s="3">
        <v>8.6419753086419707E-2</v>
      </c>
      <c r="H274" s="3">
        <v>0</v>
      </c>
      <c r="I274" s="3">
        <v>1</v>
      </c>
      <c r="J274" s="3">
        <v>0</v>
      </c>
      <c r="K274" s="3">
        <v>8.6419753086419707E-2</v>
      </c>
      <c r="L274" s="4" t="s">
        <v>14</v>
      </c>
      <c r="M274" s="4">
        <v>1.3056790123456801</v>
      </c>
      <c r="N274" s="4">
        <v>0.95</v>
      </c>
      <c r="O274" s="4">
        <f>N274-IF(ISNUMBER(M274), M274, L274)</f>
        <v>-0.35567901234568011</v>
      </c>
      <c r="P274" s="4"/>
    </row>
    <row r="275" spans="1:16" x14ac:dyDescent="0.25">
      <c r="A275">
        <v>3632098</v>
      </c>
      <c r="B275" s="2">
        <v>9780316228534</v>
      </c>
      <c r="C275" t="s">
        <v>1027</v>
      </c>
      <c r="D275" t="s">
        <v>321</v>
      </c>
      <c r="E275">
        <v>81</v>
      </c>
      <c r="F275">
        <v>6</v>
      </c>
      <c r="G275" s="3">
        <v>7.4074074074074098E-2</v>
      </c>
      <c r="H275" s="3">
        <v>0</v>
      </c>
      <c r="I275" s="3">
        <v>1</v>
      </c>
      <c r="J275" s="3">
        <v>0</v>
      </c>
      <c r="K275" s="3">
        <v>7.4074074074074098E-2</v>
      </c>
      <c r="L275" s="4" t="s">
        <v>14</v>
      </c>
      <c r="M275" s="4">
        <v>1.1620987654321</v>
      </c>
      <c r="N275" s="4">
        <v>0.45833333333333298</v>
      </c>
      <c r="O275" s="4">
        <f>N275-IF(ISNUMBER(M275), M275, L275)</f>
        <v>-0.70376543209876696</v>
      </c>
      <c r="P275" s="4"/>
    </row>
    <row r="276" spans="1:16" x14ac:dyDescent="0.25">
      <c r="A276" s="10">
        <v>15298247</v>
      </c>
      <c r="B276" s="2" t="s">
        <v>14</v>
      </c>
      <c r="C276" t="s">
        <v>917</v>
      </c>
      <c r="D276" t="s">
        <v>14</v>
      </c>
      <c r="E276">
        <v>80</v>
      </c>
      <c r="F276">
        <v>7</v>
      </c>
      <c r="G276" s="3">
        <v>8.7499999999999994E-2</v>
      </c>
      <c r="H276" s="3">
        <v>0.5</v>
      </c>
      <c r="I276" s="3">
        <v>0.5</v>
      </c>
      <c r="J276" s="3">
        <v>2.5000000000000001E-2</v>
      </c>
      <c r="K276" s="3">
        <v>6.25E-2</v>
      </c>
      <c r="L276" s="4">
        <v>0.14000000000000001</v>
      </c>
      <c r="M276" s="4">
        <v>0.151219512195122</v>
      </c>
      <c r="N276" s="4">
        <v>0.17571428571428599</v>
      </c>
      <c r="O276" s="4">
        <f>N276-IF(ISNUMBER(M276), M276, L276)</f>
        <v>2.4494773519163987E-2</v>
      </c>
      <c r="P276" s="4"/>
    </row>
    <row r="277" spans="1:16" x14ac:dyDescent="0.25">
      <c r="A277">
        <v>2489407</v>
      </c>
      <c r="B277" s="2">
        <v>9781481421843</v>
      </c>
      <c r="C277" t="s">
        <v>392</v>
      </c>
      <c r="D277" t="s">
        <v>393</v>
      </c>
      <c r="E277">
        <v>80</v>
      </c>
      <c r="F277">
        <v>10</v>
      </c>
      <c r="G277" s="3">
        <v>0.125</v>
      </c>
      <c r="H277" s="3">
        <v>0</v>
      </c>
      <c r="I277" s="3">
        <v>1</v>
      </c>
      <c r="J277" s="3">
        <v>0</v>
      </c>
      <c r="K277" s="3">
        <v>0.125</v>
      </c>
      <c r="L277" s="4" t="s">
        <v>14</v>
      </c>
      <c r="M277" s="4">
        <v>1.577375</v>
      </c>
      <c r="N277" s="4">
        <v>0.83799999999999997</v>
      </c>
      <c r="O277" s="4">
        <f>N277-IF(ISNUMBER(M277), M277, L277)</f>
        <v>-0.739375</v>
      </c>
      <c r="P277" s="4"/>
    </row>
    <row r="278" spans="1:16" x14ac:dyDescent="0.25">
      <c r="A278">
        <v>5059001</v>
      </c>
      <c r="B278" s="2">
        <v>9780671027346</v>
      </c>
      <c r="C278" t="s">
        <v>432</v>
      </c>
      <c r="D278" t="s">
        <v>433</v>
      </c>
      <c r="E278">
        <v>80</v>
      </c>
      <c r="F278">
        <v>9</v>
      </c>
      <c r="G278" s="3">
        <v>0.1125</v>
      </c>
      <c r="H278" s="3">
        <v>0</v>
      </c>
      <c r="I278" s="3">
        <v>1</v>
      </c>
      <c r="J278" s="3">
        <v>0</v>
      </c>
      <c r="K278" s="3">
        <v>0.1125</v>
      </c>
      <c r="L278" s="4" t="s">
        <v>14</v>
      </c>
      <c r="M278" s="4">
        <v>1.0942499999999999</v>
      </c>
      <c r="N278" s="4">
        <v>0.46666666666666701</v>
      </c>
      <c r="O278" s="4">
        <f>N278-IF(ISNUMBER(M278), M278, L278)</f>
        <v>-0.62758333333333294</v>
      </c>
      <c r="P278" s="4"/>
    </row>
    <row r="279" spans="1:16" x14ac:dyDescent="0.25">
      <c r="A279">
        <v>4726567</v>
      </c>
      <c r="B279" s="2">
        <v>9780064407687</v>
      </c>
      <c r="C279" t="s">
        <v>1427</v>
      </c>
      <c r="D279" t="s">
        <v>499</v>
      </c>
      <c r="E279">
        <v>80</v>
      </c>
      <c r="F279">
        <v>5</v>
      </c>
      <c r="G279" s="3">
        <v>6.25E-2</v>
      </c>
      <c r="H279" s="3">
        <v>0</v>
      </c>
      <c r="I279" s="3">
        <v>1</v>
      </c>
      <c r="J279" s="3">
        <v>0</v>
      </c>
      <c r="K279" s="3">
        <v>6.25E-2</v>
      </c>
      <c r="L279" s="4" t="s">
        <v>14</v>
      </c>
      <c r="M279" s="4">
        <v>1.130625</v>
      </c>
      <c r="N279" s="4">
        <v>0.52</v>
      </c>
      <c r="O279" s="4">
        <f>N279-IF(ISNUMBER(M279), M279, L279)</f>
        <v>-0.61062499999999997</v>
      </c>
      <c r="P279" s="4"/>
    </row>
    <row r="280" spans="1:16" x14ac:dyDescent="0.25">
      <c r="A280">
        <v>6151881</v>
      </c>
      <c r="B280" s="2">
        <v>9780930289232</v>
      </c>
      <c r="C280" t="s">
        <v>386</v>
      </c>
      <c r="D280" t="s">
        <v>387</v>
      </c>
      <c r="E280">
        <v>79</v>
      </c>
      <c r="F280">
        <v>10</v>
      </c>
      <c r="G280" s="3">
        <v>0.126582278481013</v>
      </c>
      <c r="H280" s="3">
        <v>0</v>
      </c>
      <c r="I280" s="3">
        <v>1</v>
      </c>
      <c r="J280" s="3">
        <v>0</v>
      </c>
      <c r="K280" s="3">
        <v>0.126582278481013</v>
      </c>
      <c r="L280" s="4" t="s">
        <v>14</v>
      </c>
      <c r="M280" s="4">
        <v>2.90886075949367</v>
      </c>
      <c r="N280" s="4">
        <v>2.2250000000000001</v>
      </c>
      <c r="O280" s="4">
        <f>N280-IF(ISNUMBER(M280), M280, L280)</f>
        <v>-0.68386075949366987</v>
      </c>
      <c r="P280" s="4"/>
    </row>
    <row r="281" spans="1:16" x14ac:dyDescent="0.25">
      <c r="A281">
        <v>5566320</v>
      </c>
      <c r="B281" s="2">
        <v>9780804172066</v>
      </c>
      <c r="C281" t="s">
        <v>383</v>
      </c>
      <c r="D281" t="s">
        <v>116</v>
      </c>
      <c r="E281">
        <v>79</v>
      </c>
      <c r="F281">
        <v>10</v>
      </c>
      <c r="G281" s="3">
        <v>0.126582278481013</v>
      </c>
      <c r="H281" s="3">
        <v>0</v>
      </c>
      <c r="I281" s="3">
        <v>1</v>
      </c>
      <c r="J281" s="3">
        <v>0</v>
      </c>
      <c r="K281" s="3">
        <v>0.126582278481013</v>
      </c>
      <c r="L281" s="4" t="s">
        <v>14</v>
      </c>
      <c r="M281" s="4">
        <v>2.7535443037974701</v>
      </c>
      <c r="N281" s="4">
        <v>2.04</v>
      </c>
      <c r="O281" s="4">
        <f>N281-IF(ISNUMBER(M281), M281, L281)</f>
        <v>-0.71354430379747003</v>
      </c>
      <c r="P281" s="4"/>
    </row>
    <row r="282" spans="1:16" x14ac:dyDescent="0.25">
      <c r="A282">
        <v>7341856</v>
      </c>
      <c r="B282" s="2">
        <v>9781601422217</v>
      </c>
      <c r="C282" t="s">
        <v>494</v>
      </c>
      <c r="D282" t="s">
        <v>495</v>
      </c>
      <c r="E282">
        <v>78</v>
      </c>
      <c r="F282">
        <v>9</v>
      </c>
      <c r="G282" s="3">
        <v>0.115384615384615</v>
      </c>
      <c r="H282" s="3">
        <v>5.1282051282051301E-2</v>
      </c>
      <c r="I282" s="3">
        <v>0.94871794871794901</v>
      </c>
      <c r="J282" s="3">
        <v>0</v>
      </c>
      <c r="K282" s="3">
        <v>0.115384615384615</v>
      </c>
      <c r="L282" s="4">
        <v>0.28999999999999998</v>
      </c>
      <c r="M282" s="4">
        <v>0.82878378378378403</v>
      </c>
      <c r="N282" s="4">
        <v>0.27777777777777801</v>
      </c>
      <c r="O282" s="4">
        <f>N282-IF(ISNUMBER(M282), M282, L282)</f>
        <v>-0.55100600600600602</v>
      </c>
      <c r="P282" s="4"/>
    </row>
    <row r="283" spans="1:16" x14ac:dyDescent="0.25">
      <c r="A283">
        <v>13693886</v>
      </c>
      <c r="B283" s="2">
        <v>9781501156205</v>
      </c>
      <c r="C283" t="s">
        <v>273</v>
      </c>
      <c r="D283" t="s">
        <v>145</v>
      </c>
      <c r="E283">
        <v>78</v>
      </c>
      <c r="F283">
        <v>12</v>
      </c>
      <c r="G283" s="3">
        <v>0.15384615384615399</v>
      </c>
      <c r="H283" s="3">
        <v>0</v>
      </c>
      <c r="I283" s="3">
        <v>1</v>
      </c>
      <c r="J283" s="3">
        <v>0</v>
      </c>
      <c r="K283" s="3">
        <v>0.15384615384615399</v>
      </c>
      <c r="L283" s="4" t="s">
        <v>14</v>
      </c>
      <c r="M283" s="4">
        <v>2.3626923076923099</v>
      </c>
      <c r="N283" s="4">
        <v>1.5825</v>
      </c>
      <c r="O283" s="4">
        <f>N283-IF(ISNUMBER(M283), M283, L283)</f>
        <v>-0.78019230769230985</v>
      </c>
      <c r="P283" s="4"/>
    </row>
    <row r="284" spans="1:16" x14ac:dyDescent="0.25">
      <c r="A284">
        <v>5208583</v>
      </c>
      <c r="B284" s="2">
        <v>9781451648539</v>
      </c>
      <c r="C284" t="s">
        <v>973</v>
      </c>
      <c r="D284" t="s">
        <v>974</v>
      </c>
      <c r="E284">
        <v>78</v>
      </c>
      <c r="F284">
        <v>6</v>
      </c>
      <c r="G284" s="3">
        <v>7.69230769230769E-2</v>
      </c>
      <c r="H284" s="3">
        <v>0</v>
      </c>
      <c r="I284" s="3">
        <v>1</v>
      </c>
      <c r="J284" s="3">
        <v>0</v>
      </c>
      <c r="K284" s="3">
        <v>7.69230769230769E-2</v>
      </c>
      <c r="L284" s="4" t="s">
        <v>14</v>
      </c>
      <c r="M284" s="4">
        <v>1.1041025641025599</v>
      </c>
      <c r="N284" s="4">
        <v>0.97</v>
      </c>
      <c r="O284" s="4">
        <f>N284-IF(ISNUMBER(M284), M284, L284)</f>
        <v>-0.13410256410255994</v>
      </c>
      <c r="P284" s="4"/>
    </row>
    <row r="285" spans="1:16" x14ac:dyDescent="0.25">
      <c r="A285">
        <v>13015845</v>
      </c>
      <c r="B285" s="2">
        <v>9780399563096</v>
      </c>
      <c r="C285" t="s">
        <v>532</v>
      </c>
      <c r="D285" t="s">
        <v>533</v>
      </c>
      <c r="E285">
        <v>78</v>
      </c>
      <c r="F285">
        <v>9</v>
      </c>
      <c r="G285" s="3">
        <v>0.115384615384615</v>
      </c>
      <c r="H285" s="3">
        <v>0</v>
      </c>
      <c r="I285" s="3">
        <v>1</v>
      </c>
      <c r="J285" s="3">
        <v>0</v>
      </c>
      <c r="K285" s="3">
        <v>0.115384615384615</v>
      </c>
      <c r="L285" s="4" t="s">
        <v>14</v>
      </c>
      <c r="M285" s="4">
        <v>2.1735897435897402</v>
      </c>
      <c r="N285" s="4">
        <v>1.4833333333333301</v>
      </c>
      <c r="O285" s="4">
        <f>N285-IF(ISNUMBER(M285), M285, L285)</f>
        <v>-0.69025641025641016</v>
      </c>
      <c r="P285" s="4"/>
    </row>
    <row r="286" spans="1:16" x14ac:dyDescent="0.25">
      <c r="A286">
        <v>22255</v>
      </c>
      <c r="B286" s="2">
        <v>9780375714573</v>
      </c>
      <c r="C286" t="s">
        <v>462</v>
      </c>
      <c r="D286" t="s">
        <v>463</v>
      </c>
      <c r="E286">
        <v>78</v>
      </c>
      <c r="F286">
        <v>9</v>
      </c>
      <c r="G286" s="3">
        <v>0.115384615384615</v>
      </c>
      <c r="H286" s="3">
        <v>0</v>
      </c>
      <c r="I286" s="3">
        <v>1</v>
      </c>
      <c r="J286" s="3">
        <v>0</v>
      </c>
      <c r="K286" s="3">
        <v>0.115384615384615</v>
      </c>
      <c r="L286" s="4" t="s">
        <v>14</v>
      </c>
      <c r="M286" s="4">
        <v>1.01217948717949</v>
      </c>
      <c r="N286" s="4">
        <v>0.83444444444444399</v>
      </c>
      <c r="O286" s="4">
        <f>N286-IF(ISNUMBER(M286), M286, L286)</f>
        <v>-0.17773504273504603</v>
      </c>
      <c r="P286" s="4"/>
    </row>
    <row r="287" spans="1:16" x14ac:dyDescent="0.25">
      <c r="A287">
        <v>7201002</v>
      </c>
      <c r="B287" s="2">
        <v>9780316017930</v>
      </c>
      <c r="C287" t="s">
        <v>591</v>
      </c>
      <c r="D287" t="s">
        <v>83</v>
      </c>
      <c r="E287">
        <v>78</v>
      </c>
      <c r="F287">
        <v>8</v>
      </c>
      <c r="G287" s="3">
        <v>0.102564102564103</v>
      </c>
      <c r="H287" s="3">
        <v>0</v>
      </c>
      <c r="I287" s="3">
        <v>1</v>
      </c>
      <c r="J287" s="3">
        <v>0</v>
      </c>
      <c r="K287" s="3">
        <v>0.102564102564103</v>
      </c>
      <c r="L287" s="4" t="s">
        <v>14</v>
      </c>
      <c r="M287" s="4">
        <v>1.9391025641025601</v>
      </c>
      <c r="N287" s="4">
        <v>1.08125</v>
      </c>
      <c r="O287" s="4">
        <f>N287-IF(ISNUMBER(M287), M287, L287)</f>
        <v>-0.85785256410256006</v>
      </c>
      <c r="P287" s="4"/>
    </row>
    <row r="288" spans="1:16" x14ac:dyDescent="0.25">
      <c r="A288">
        <v>7894572</v>
      </c>
      <c r="B288" s="2">
        <v>9780060930530</v>
      </c>
      <c r="C288" t="s">
        <v>405</v>
      </c>
      <c r="D288" t="s">
        <v>406</v>
      </c>
      <c r="E288">
        <v>78</v>
      </c>
      <c r="F288">
        <v>10</v>
      </c>
      <c r="G288" s="3">
        <v>0.128205128205128</v>
      </c>
      <c r="H288" s="3">
        <v>0</v>
      </c>
      <c r="I288" s="3">
        <v>1</v>
      </c>
      <c r="J288" s="3">
        <v>0</v>
      </c>
      <c r="K288" s="3">
        <v>0.128205128205128</v>
      </c>
      <c r="L288" s="4" t="s">
        <v>14</v>
      </c>
      <c r="M288" s="4">
        <v>1.0762820512820499</v>
      </c>
      <c r="N288" s="4">
        <v>0.55500000000000005</v>
      </c>
      <c r="O288" s="4">
        <f>N288-IF(ISNUMBER(M288), M288, L288)</f>
        <v>-0.52128205128204985</v>
      </c>
      <c r="P288" s="4"/>
    </row>
    <row r="289" spans="1:16" x14ac:dyDescent="0.25">
      <c r="A289">
        <v>15031591</v>
      </c>
      <c r="B289" s="2">
        <v>9781984898326</v>
      </c>
      <c r="C289" t="s">
        <v>1279</v>
      </c>
      <c r="D289" t="s">
        <v>79</v>
      </c>
      <c r="E289">
        <v>77</v>
      </c>
      <c r="F289">
        <v>6</v>
      </c>
      <c r="G289" s="3">
        <v>7.7922077922077906E-2</v>
      </c>
      <c r="H289" s="3">
        <v>0.46753246753246802</v>
      </c>
      <c r="I289" s="3">
        <v>0.53246753246753198</v>
      </c>
      <c r="J289" s="3">
        <v>3.8961038961039002E-2</v>
      </c>
      <c r="K289" s="3">
        <v>3.8961038961039002E-2</v>
      </c>
      <c r="L289" s="4">
        <v>3.0616666666666701</v>
      </c>
      <c r="M289" s="4">
        <v>2.8765853658536602</v>
      </c>
      <c r="N289" s="4">
        <v>2.58666666666667</v>
      </c>
      <c r="O289" s="4">
        <f>N289-IF(ISNUMBER(M289), M289, L289)</f>
        <v>-0.2899186991869902</v>
      </c>
      <c r="P289" s="4"/>
    </row>
    <row r="290" spans="1:16" x14ac:dyDescent="0.25">
      <c r="A290">
        <v>7287874</v>
      </c>
      <c r="B290" s="2">
        <v>9781592858491</v>
      </c>
      <c r="C290" t="s">
        <v>842</v>
      </c>
      <c r="D290" t="s">
        <v>843</v>
      </c>
      <c r="E290">
        <v>77</v>
      </c>
      <c r="F290">
        <v>7</v>
      </c>
      <c r="G290" s="3">
        <v>9.0909090909090898E-2</v>
      </c>
      <c r="H290" s="3">
        <v>0</v>
      </c>
      <c r="I290" s="3">
        <v>1</v>
      </c>
      <c r="J290" s="3">
        <v>0</v>
      </c>
      <c r="K290" s="3">
        <v>9.0909090909090898E-2</v>
      </c>
      <c r="L290" s="4" t="s">
        <v>14</v>
      </c>
      <c r="M290" s="4">
        <v>2.4731168831168802</v>
      </c>
      <c r="N290" s="4">
        <v>2.80714285714286</v>
      </c>
      <c r="O290" s="4">
        <f>N290-IF(ISNUMBER(M290), M290, L290)</f>
        <v>0.33402597402597989</v>
      </c>
      <c r="P290" s="4"/>
    </row>
    <row r="291" spans="1:16" x14ac:dyDescent="0.25">
      <c r="A291">
        <v>5844927</v>
      </c>
      <c r="B291" s="2">
        <v>9781400203758</v>
      </c>
      <c r="C291" t="s">
        <v>1001</v>
      </c>
      <c r="D291" t="s">
        <v>1002</v>
      </c>
      <c r="E291">
        <v>77</v>
      </c>
      <c r="F291">
        <v>6</v>
      </c>
      <c r="G291" s="3">
        <v>7.7922077922077906E-2</v>
      </c>
      <c r="H291" s="3">
        <v>1.2987012987013E-2</v>
      </c>
      <c r="I291" s="3">
        <v>0.98701298701298701</v>
      </c>
      <c r="J291" s="3">
        <v>0</v>
      </c>
      <c r="K291" s="3">
        <v>7.7922077922077906E-2</v>
      </c>
      <c r="L291" s="4">
        <v>2.4500000000000002</v>
      </c>
      <c r="M291" s="4">
        <v>2.3963157894736802</v>
      </c>
      <c r="N291" s="4">
        <v>2.1083333333333298</v>
      </c>
      <c r="O291" s="4">
        <f>N291-IF(ISNUMBER(M291), M291, L291)</f>
        <v>-0.28798245614035034</v>
      </c>
      <c r="P291" s="4"/>
    </row>
    <row r="292" spans="1:16" x14ac:dyDescent="0.25">
      <c r="A292">
        <v>4905696</v>
      </c>
      <c r="B292" s="2">
        <v>9780670868360</v>
      </c>
      <c r="C292" t="s">
        <v>360</v>
      </c>
      <c r="D292" t="s">
        <v>361</v>
      </c>
      <c r="E292">
        <v>77</v>
      </c>
      <c r="F292">
        <v>10</v>
      </c>
      <c r="G292" s="3">
        <v>0.12987012987013</v>
      </c>
      <c r="H292" s="3">
        <v>0</v>
      </c>
      <c r="I292" s="3">
        <v>1</v>
      </c>
      <c r="J292" s="3">
        <v>0</v>
      </c>
      <c r="K292" s="3">
        <v>0.12987012987013</v>
      </c>
      <c r="L292" s="4" t="s">
        <v>14</v>
      </c>
      <c r="M292" s="4">
        <v>1.3480519480519499</v>
      </c>
      <c r="N292" s="4">
        <v>0.86099999999999999</v>
      </c>
      <c r="O292" s="4">
        <f>N292-IF(ISNUMBER(M292), M292, L292)</f>
        <v>-0.48705194805194996</v>
      </c>
      <c r="P292" s="4"/>
    </row>
    <row r="293" spans="1:16" x14ac:dyDescent="0.25">
      <c r="A293">
        <v>2223549</v>
      </c>
      <c r="B293" s="2">
        <v>9780316017923</v>
      </c>
      <c r="C293" t="s">
        <v>591</v>
      </c>
      <c r="D293" t="s">
        <v>83</v>
      </c>
      <c r="E293">
        <v>77</v>
      </c>
      <c r="F293">
        <v>8</v>
      </c>
      <c r="G293" s="3">
        <v>0.103896103896104</v>
      </c>
      <c r="H293" s="3">
        <v>0</v>
      </c>
      <c r="I293" s="3">
        <v>1</v>
      </c>
      <c r="J293" s="3">
        <v>0</v>
      </c>
      <c r="K293" s="3">
        <v>0.103896103896104</v>
      </c>
      <c r="L293" s="4" t="s">
        <v>14</v>
      </c>
      <c r="M293" s="4">
        <v>1.5872727272727301</v>
      </c>
      <c r="N293" s="4">
        <v>1.0062500000000001</v>
      </c>
      <c r="O293" s="4">
        <f>N293-IF(ISNUMBER(M293), M293, L293)</f>
        <v>-0.58102272727272997</v>
      </c>
      <c r="P293" s="4"/>
    </row>
    <row r="294" spans="1:16" x14ac:dyDescent="0.25">
      <c r="A294">
        <v>8960628</v>
      </c>
      <c r="C294" t="s">
        <v>1143</v>
      </c>
      <c r="D294" t="s">
        <v>1144</v>
      </c>
      <c r="E294">
        <v>77</v>
      </c>
      <c r="F294">
        <v>6</v>
      </c>
      <c r="G294" s="3">
        <v>7.7922077922077906E-2</v>
      </c>
      <c r="H294" s="3">
        <v>0</v>
      </c>
      <c r="I294" s="3">
        <v>1</v>
      </c>
      <c r="J294" s="3">
        <v>0</v>
      </c>
      <c r="K294" s="3">
        <v>7.7922077922077906E-2</v>
      </c>
      <c r="L294" s="4" t="s">
        <v>14</v>
      </c>
      <c r="M294" s="4">
        <v>1.98415584415584</v>
      </c>
      <c r="N294" s="4">
        <v>0.45833333333333298</v>
      </c>
      <c r="O294" s="4">
        <f>N294-IF(ISNUMBER(M294), M294, L294)</f>
        <v>-1.525822510822507</v>
      </c>
      <c r="P294" s="4"/>
    </row>
    <row r="295" spans="1:16" x14ac:dyDescent="0.25">
      <c r="A295">
        <v>8806591</v>
      </c>
      <c r="B295" s="2">
        <v>9786316349507</v>
      </c>
      <c r="C295" t="s">
        <v>502</v>
      </c>
      <c r="D295" t="s">
        <v>14</v>
      </c>
      <c r="E295">
        <v>76</v>
      </c>
      <c r="F295">
        <v>9</v>
      </c>
      <c r="G295" s="3">
        <v>0.118421052631579</v>
      </c>
      <c r="H295" s="3">
        <v>0.394736842105263</v>
      </c>
      <c r="I295" s="3">
        <v>0.60526315789473695</v>
      </c>
      <c r="J295" s="3">
        <v>3.94736842105263E-2</v>
      </c>
      <c r="K295" s="3">
        <v>7.8947368421052599E-2</v>
      </c>
      <c r="L295" s="4">
        <v>0.43099999999999999</v>
      </c>
      <c r="M295" s="4">
        <v>1.2450000000000001</v>
      </c>
      <c r="N295" s="4">
        <v>1.06666666666667</v>
      </c>
      <c r="O295" s="4">
        <f>N295-IF(ISNUMBER(M295), M295, L295)</f>
        <v>-0.17833333333333012</v>
      </c>
      <c r="P295" s="4"/>
    </row>
    <row r="296" spans="1:16" x14ac:dyDescent="0.25">
      <c r="A296">
        <v>4607956</v>
      </c>
      <c r="B296" s="2">
        <v>9780545540605</v>
      </c>
      <c r="C296" t="s">
        <v>944</v>
      </c>
      <c r="D296" t="s">
        <v>945</v>
      </c>
      <c r="E296">
        <v>76</v>
      </c>
      <c r="F296">
        <v>6</v>
      </c>
      <c r="G296" s="3">
        <v>7.8947368421052599E-2</v>
      </c>
      <c r="H296" s="3">
        <v>0</v>
      </c>
      <c r="I296" s="3">
        <v>1</v>
      </c>
      <c r="J296" s="3">
        <v>0</v>
      </c>
      <c r="K296" s="3">
        <v>7.8947368421052599E-2</v>
      </c>
      <c r="L296" s="4" t="s">
        <v>14</v>
      </c>
      <c r="M296" s="4">
        <v>1.6850000000000001</v>
      </c>
      <c r="N296" s="4">
        <v>1.1216666666666699</v>
      </c>
      <c r="O296" s="4">
        <f>N296-IF(ISNUMBER(M296), M296, L296)</f>
        <v>-0.56333333333333013</v>
      </c>
      <c r="P296" s="4"/>
    </row>
    <row r="297" spans="1:16" x14ac:dyDescent="0.25">
      <c r="A297">
        <v>4485260</v>
      </c>
      <c r="B297" s="2">
        <v>9780451225245</v>
      </c>
      <c r="C297" t="s">
        <v>935</v>
      </c>
      <c r="D297" t="s">
        <v>831</v>
      </c>
      <c r="E297">
        <v>76</v>
      </c>
      <c r="F297">
        <v>6</v>
      </c>
      <c r="G297" s="3">
        <v>7.8947368421052599E-2</v>
      </c>
      <c r="H297" s="3">
        <v>0</v>
      </c>
      <c r="I297" s="3">
        <v>1</v>
      </c>
      <c r="J297" s="3">
        <v>0</v>
      </c>
      <c r="K297" s="3">
        <v>7.8947368421052599E-2</v>
      </c>
      <c r="L297" s="4" t="s">
        <v>14</v>
      </c>
      <c r="M297" s="4">
        <v>1.18631578947368</v>
      </c>
      <c r="N297" s="4">
        <v>0.74166666666666703</v>
      </c>
      <c r="O297" s="4">
        <f>N297-IF(ISNUMBER(M297), M297, L297)</f>
        <v>-0.44464912280701296</v>
      </c>
      <c r="P297" s="4"/>
    </row>
    <row r="298" spans="1:16" x14ac:dyDescent="0.25">
      <c r="A298">
        <v>4811383</v>
      </c>
      <c r="B298" s="2">
        <v>9781579546465</v>
      </c>
      <c r="C298" t="s">
        <v>451</v>
      </c>
      <c r="D298" t="s">
        <v>452</v>
      </c>
      <c r="E298">
        <v>75</v>
      </c>
      <c r="F298">
        <v>9</v>
      </c>
      <c r="G298" s="3">
        <v>0.12</v>
      </c>
      <c r="H298" s="3">
        <v>5.3333333333333302E-2</v>
      </c>
      <c r="I298" s="3">
        <v>0.94666666666666699</v>
      </c>
      <c r="J298" s="3">
        <v>1.3333333333333299E-2</v>
      </c>
      <c r="K298" s="3">
        <v>0.10666666666666701</v>
      </c>
      <c r="L298" s="4">
        <v>0.36</v>
      </c>
      <c r="M298" s="4">
        <v>0.47957746478873198</v>
      </c>
      <c r="N298" s="4">
        <v>0.198888888888889</v>
      </c>
      <c r="O298" s="4">
        <f>N298-IF(ISNUMBER(M298), M298, L298)</f>
        <v>-0.28068857589984297</v>
      </c>
      <c r="P298" s="4"/>
    </row>
    <row r="299" spans="1:16" x14ac:dyDescent="0.25">
      <c r="A299">
        <v>3913352</v>
      </c>
      <c r="B299" s="2">
        <v>9781455586516</v>
      </c>
      <c r="C299" t="s">
        <v>729</v>
      </c>
      <c r="D299" t="s">
        <v>140</v>
      </c>
      <c r="E299">
        <v>75</v>
      </c>
      <c r="F299">
        <v>7</v>
      </c>
      <c r="G299" s="3">
        <v>9.3333333333333296E-2</v>
      </c>
      <c r="H299" s="3">
        <v>2.66666666666667E-2</v>
      </c>
      <c r="I299" s="3">
        <v>0.97333333333333305</v>
      </c>
      <c r="J299" s="3">
        <v>0</v>
      </c>
      <c r="K299" s="3">
        <v>9.3333333333333296E-2</v>
      </c>
      <c r="L299" s="4">
        <v>1.0149999999999999</v>
      </c>
      <c r="M299" s="4">
        <v>0.69739726027397297</v>
      </c>
      <c r="N299" s="4">
        <v>0.22714285714285701</v>
      </c>
      <c r="O299" s="4">
        <f>N299-IF(ISNUMBER(M299), M299, L299)</f>
        <v>-0.47025440313111599</v>
      </c>
      <c r="P299" s="4"/>
    </row>
    <row r="300" spans="1:16" x14ac:dyDescent="0.25">
      <c r="A300">
        <v>4665863</v>
      </c>
      <c r="B300" s="2">
        <v>9781423113461</v>
      </c>
      <c r="C300" t="s">
        <v>148</v>
      </c>
      <c r="D300" t="s">
        <v>110</v>
      </c>
      <c r="E300">
        <v>75</v>
      </c>
      <c r="F300">
        <v>7</v>
      </c>
      <c r="G300" s="3">
        <v>9.3333333333333296E-2</v>
      </c>
      <c r="H300" s="3">
        <v>0</v>
      </c>
      <c r="I300" s="3">
        <v>1</v>
      </c>
      <c r="J300" s="3">
        <v>0</v>
      </c>
      <c r="K300" s="3">
        <v>9.3333333333333296E-2</v>
      </c>
      <c r="L300" s="4" t="s">
        <v>14</v>
      </c>
      <c r="M300" s="4">
        <v>1.3197333333333301</v>
      </c>
      <c r="N300" s="4">
        <v>0.89285714285714302</v>
      </c>
      <c r="O300" s="4">
        <f>N300-IF(ISNUMBER(M300), M300, L300)</f>
        <v>-0.42687619047618708</v>
      </c>
      <c r="P300" s="4"/>
    </row>
    <row r="301" spans="1:16" x14ac:dyDescent="0.25">
      <c r="A301">
        <v>9074175</v>
      </c>
      <c r="B301" s="2">
        <v>9780375502026</v>
      </c>
      <c r="C301" t="s">
        <v>416</v>
      </c>
      <c r="D301" t="s">
        <v>417</v>
      </c>
      <c r="E301">
        <v>75</v>
      </c>
      <c r="F301">
        <v>10</v>
      </c>
      <c r="G301" s="3">
        <v>0.133333333333333</v>
      </c>
      <c r="H301" s="3">
        <v>0.12</v>
      </c>
      <c r="I301" s="3">
        <v>0.88</v>
      </c>
      <c r="J301" s="3">
        <v>0</v>
      </c>
      <c r="K301" s="3">
        <v>0.133333333333333</v>
      </c>
      <c r="L301" s="4">
        <v>0.301111111111111</v>
      </c>
      <c r="M301" s="4">
        <v>0.28742424242424203</v>
      </c>
      <c r="N301" s="4">
        <v>0.21</v>
      </c>
      <c r="O301" s="4">
        <f>N301-IF(ISNUMBER(M301), M301, L301)</f>
        <v>-7.7424242424242035E-2</v>
      </c>
      <c r="P301" s="4"/>
    </row>
    <row r="302" spans="1:16" x14ac:dyDescent="0.25">
      <c r="A302">
        <v>4008425</v>
      </c>
      <c r="B302" s="2">
        <v>9780307744432</v>
      </c>
      <c r="C302" t="s">
        <v>1374</v>
      </c>
      <c r="D302" t="s">
        <v>1375</v>
      </c>
      <c r="E302">
        <v>75</v>
      </c>
      <c r="F302">
        <v>5</v>
      </c>
      <c r="G302" s="3">
        <v>6.6666666666666693E-2</v>
      </c>
      <c r="H302" s="3">
        <v>0</v>
      </c>
      <c r="I302" s="3">
        <v>1</v>
      </c>
      <c r="J302" s="3">
        <v>0</v>
      </c>
      <c r="K302" s="3">
        <v>6.6666666666666693E-2</v>
      </c>
      <c r="L302" s="4" t="s">
        <v>14</v>
      </c>
      <c r="M302" s="4">
        <v>1.4406666666666701</v>
      </c>
      <c r="N302" s="4">
        <v>0.82</v>
      </c>
      <c r="O302" s="4">
        <f>N302-IF(ISNUMBER(M302), M302, L302)</f>
        <v>-0.62066666666667014</v>
      </c>
      <c r="P302" s="4"/>
    </row>
    <row r="303" spans="1:16" x14ac:dyDescent="0.25">
      <c r="A303">
        <v>5266340</v>
      </c>
      <c r="B303" s="2">
        <v>9780307476074</v>
      </c>
      <c r="C303" t="s">
        <v>370</v>
      </c>
      <c r="D303" t="s">
        <v>371</v>
      </c>
      <c r="E303">
        <v>75</v>
      </c>
      <c r="F303">
        <v>10</v>
      </c>
      <c r="G303" s="3">
        <v>0.133333333333333</v>
      </c>
      <c r="H303" s="3">
        <v>0</v>
      </c>
      <c r="I303" s="3">
        <v>1</v>
      </c>
      <c r="J303" s="3">
        <v>0</v>
      </c>
      <c r="K303" s="3">
        <v>0.133333333333333</v>
      </c>
      <c r="L303" s="4" t="s">
        <v>14</v>
      </c>
      <c r="M303" s="4">
        <v>1.0864</v>
      </c>
      <c r="N303" s="4">
        <v>0.83499999999999996</v>
      </c>
      <c r="O303" s="4">
        <f>N303-IF(ISNUMBER(M303), M303, L303)</f>
        <v>-0.25140000000000007</v>
      </c>
      <c r="P303" s="4"/>
    </row>
    <row r="304" spans="1:16" x14ac:dyDescent="0.25">
      <c r="A304">
        <v>3703893</v>
      </c>
      <c r="B304" s="2">
        <v>9780307352156</v>
      </c>
      <c r="C304" t="s">
        <v>474</v>
      </c>
      <c r="D304" t="s">
        <v>475</v>
      </c>
      <c r="E304">
        <v>75</v>
      </c>
      <c r="F304">
        <v>9</v>
      </c>
      <c r="G304" s="3">
        <v>0.12</v>
      </c>
      <c r="H304" s="3">
        <v>0</v>
      </c>
      <c r="I304" s="3">
        <v>1</v>
      </c>
      <c r="J304" s="3">
        <v>0</v>
      </c>
      <c r="K304" s="3">
        <v>0.12</v>
      </c>
      <c r="L304" s="4" t="s">
        <v>14</v>
      </c>
      <c r="M304" s="4">
        <v>1.9226666666666701</v>
      </c>
      <c r="N304" s="4">
        <v>1.3555555555555601</v>
      </c>
      <c r="O304" s="4">
        <f>N304-IF(ISNUMBER(M304), M304, L304)</f>
        <v>-0.56711111111111001</v>
      </c>
      <c r="P304" s="4"/>
    </row>
    <row r="305" spans="1:16" x14ac:dyDescent="0.25">
      <c r="A305">
        <v>5503673</v>
      </c>
      <c r="B305" s="2">
        <v>9780060929879</v>
      </c>
      <c r="C305" t="s">
        <v>131</v>
      </c>
      <c r="D305" t="s">
        <v>132</v>
      </c>
      <c r="E305">
        <v>75</v>
      </c>
      <c r="F305">
        <v>7</v>
      </c>
      <c r="G305" s="3">
        <v>9.3333333333333296E-2</v>
      </c>
      <c r="H305" s="3">
        <v>0</v>
      </c>
      <c r="I305" s="3">
        <v>1</v>
      </c>
      <c r="J305" s="3">
        <v>0</v>
      </c>
      <c r="K305" s="3">
        <v>9.3333333333333296E-2</v>
      </c>
      <c r="L305" s="4" t="s">
        <v>14</v>
      </c>
      <c r="M305" s="4">
        <v>1.7136</v>
      </c>
      <c r="N305" s="4">
        <v>0.85</v>
      </c>
      <c r="O305" s="4">
        <f>N305-IF(ISNUMBER(M305), M305, L305)</f>
        <v>-0.86360000000000003</v>
      </c>
      <c r="P305" s="4"/>
    </row>
    <row r="306" spans="1:16" x14ac:dyDescent="0.25">
      <c r="A306" s="10">
        <v>13939776</v>
      </c>
      <c r="B306" s="2" t="s">
        <v>14</v>
      </c>
      <c r="C306" t="s">
        <v>644</v>
      </c>
      <c r="D306" t="s">
        <v>645</v>
      </c>
      <c r="E306">
        <v>74</v>
      </c>
      <c r="F306">
        <v>8</v>
      </c>
      <c r="G306" s="3">
        <v>0.108108108108108</v>
      </c>
      <c r="H306" s="3">
        <v>1.35135135135135E-2</v>
      </c>
      <c r="I306" s="3">
        <v>0.98648648648648696</v>
      </c>
      <c r="J306" s="3">
        <v>1.35135135135135E-2</v>
      </c>
      <c r="K306" s="3">
        <v>9.45945945945946E-2</v>
      </c>
      <c r="L306" s="4">
        <v>1.26</v>
      </c>
      <c r="M306" s="4">
        <v>1.33698630136986</v>
      </c>
      <c r="N306" s="4">
        <v>1.04375</v>
      </c>
      <c r="O306" s="4">
        <f>N306-IF(ISNUMBER(M306), M306, L306)</f>
        <v>-0.29323630136986001</v>
      </c>
      <c r="P306" s="4"/>
    </row>
    <row r="307" spans="1:16" x14ac:dyDescent="0.25">
      <c r="A307">
        <v>669853</v>
      </c>
      <c r="B307" s="2">
        <v>9781416971719</v>
      </c>
      <c r="C307" t="s">
        <v>1070</v>
      </c>
      <c r="D307" t="s">
        <v>1071</v>
      </c>
      <c r="E307">
        <v>74</v>
      </c>
      <c r="F307">
        <v>6</v>
      </c>
      <c r="G307" s="3">
        <v>8.1081081081081099E-2</v>
      </c>
      <c r="H307" s="3">
        <v>0</v>
      </c>
      <c r="I307" s="3">
        <v>1</v>
      </c>
      <c r="J307" s="3">
        <v>0</v>
      </c>
      <c r="K307" s="3">
        <v>8.1081081081081099E-2</v>
      </c>
      <c r="L307" s="4" t="s">
        <v>14</v>
      </c>
      <c r="M307" s="4">
        <v>1.1135135135135099</v>
      </c>
      <c r="N307" s="4">
        <v>0.79</v>
      </c>
      <c r="O307" s="4">
        <f>N307-IF(ISNUMBER(M307), M307, L307)</f>
        <v>-0.32351351351350988</v>
      </c>
      <c r="P307" s="4"/>
    </row>
    <row r="308" spans="1:16" x14ac:dyDescent="0.25">
      <c r="A308">
        <v>4185055</v>
      </c>
      <c r="B308" s="2">
        <v>9781250012579</v>
      </c>
      <c r="C308" t="s">
        <v>723</v>
      </c>
      <c r="D308" t="s">
        <v>724</v>
      </c>
      <c r="E308">
        <v>74</v>
      </c>
      <c r="F308">
        <v>7</v>
      </c>
      <c r="G308" s="3">
        <v>9.45945945945946E-2</v>
      </c>
      <c r="H308" s="3">
        <v>0</v>
      </c>
      <c r="I308" s="3">
        <v>1</v>
      </c>
      <c r="J308" s="3">
        <v>0</v>
      </c>
      <c r="K308" s="3">
        <v>9.45945945945946E-2</v>
      </c>
      <c r="L308" s="4" t="s">
        <v>14</v>
      </c>
      <c r="M308" s="4">
        <v>1.94418918918919</v>
      </c>
      <c r="N308" s="4">
        <v>1.30714285714286</v>
      </c>
      <c r="O308" s="4">
        <f>N308-IF(ISNUMBER(M308), M308, L308)</f>
        <v>-0.63704633204632999</v>
      </c>
      <c r="P308" s="4"/>
    </row>
    <row r="309" spans="1:16" x14ac:dyDescent="0.25">
      <c r="A309">
        <v>2991557</v>
      </c>
      <c r="B309" s="2">
        <v>9780670026197</v>
      </c>
      <c r="C309" t="s">
        <v>388</v>
      </c>
      <c r="D309" t="s">
        <v>389</v>
      </c>
      <c r="E309">
        <v>74</v>
      </c>
      <c r="F309">
        <v>10</v>
      </c>
      <c r="G309" s="3">
        <v>0.135135135135135</v>
      </c>
      <c r="H309" s="3">
        <v>0</v>
      </c>
      <c r="I309" s="3">
        <v>1</v>
      </c>
      <c r="J309" s="3">
        <v>0</v>
      </c>
      <c r="K309" s="3">
        <v>0.135135135135135</v>
      </c>
      <c r="L309" s="4" t="s">
        <v>14</v>
      </c>
      <c r="M309" s="4">
        <v>4.34</v>
      </c>
      <c r="N309" s="4">
        <v>4.5236363636363599</v>
      </c>
      <c r="O309" s="4">
        <f>N309-IF(ISNUMBER(M309), M309, L309)</f>
        <v>0.18363636363636004</v>
      </c>
      <c r="P309" s="4"/>
    </row>
    <row r="310" spans="1:16" x14ac:dyDescent="0.25">
      <c r="A310">
        <v>13750219</v>
      </c>
      <c r="B310" s="2">
        <v>9780545935173</v>
      </c>
      <c r="C310" t="s">
        <v>1229</v>
      </c>
      <c r="D310" t="s">
        <v>1230</v>
      </c>
      <c r="E310">
        <v>74</v>
      </c>
      <c r="F310">
        <v>6</v>
      </c>
      <c r="G310" s="3">
        <v>8.1081081081081099E-2</v>
      </c>
      <c r="H310" s="3">
        <v>0.108108108108108</v>
      </c>
      <c r="I310" s="3">
        <v>0.891891891891892</v>
      </c>
      <c r="J310" s="3">
        <v>1.35135135135135E-2</v>
      </c>
      <c r="K310" s="3">
        <v>6.7567567567567599E-2</v>
      </c>
      <c r="L310" s="4">
        <v>2.06</v>
      </c>
      <c r="M310" s="4">
        <v>1.88530303030303</v>
      </c>
      <c r="N310" s="4">
        <v>1.75</v>
      </c>
      <c r="O310" s="4">
        <f>N310-IF(ISNUMBER(M310), M310, L310)</f>
        <v>-0.13530303030303004</v>
      </c>
      <c r="P310" s="4"/>
    </row>
    <row r="311" spans="1:16" x14ac:dyDescent="0.25">
      <c r="A311">
        <v>4282529</v>
      </c>
      <c r="B311" s="2">
        <v>9780375702709</v>
      </c>
      <c r="C311" t="s">
        <v>718</v>
      </c>
      <c r="D311" t="s">
        <v>719</v>
      </c>
      <c r="E311">
        <v>74</v>
      </c>
      <c r="F311">
        <v>7</v>
      </c>
      <c r="G311" s="3">
        <v>9.45945945945946E-2</v>
      </c>
      <c r="H311" s="3">
        <v>4.0540540540540501E-2</v>
      </c>
      <c r="I311" s="3">
        <v>0.95945945945945899</v>
      </c>
      <c r="J311" s="3">
        <v>1.35135135135135E-2</v>
      </c>
      <c r="K311" s="3">
        <v>8.1081081081081099E-2</v>
      </c>
      <c r="L311" s="4">
        <v>0.28000000000000003</v>
      </c>
      <c r="M311" s="4">
        <v>0.51422535211267595</v>
      </c>
      <c r="N311" s="4">
        <v>0.20714285714285699</v>
      </c>
      <c r="O311" s="4">
        <f>N311-IF(ISNUMBER(M311), M311, L311)</f>
        <v>-0.30708249496981899</v>
      </c>
      <c r="P311" s="4"/>
    </row>
    <row r="312" spans="1:16" x14ac:dyDescent="0.25">
      <c r="A312">
        <v>6327334</v>
      </c>
      <c r="B312" s="2">
        <v>9780143125471</v>
      </c>
      <c r="C312" t="s">
        <v>478</v>
      </c>
      <c r="D312" t="s">
        <v>479</v>
      </c>
      <c r="E312">
        <v>74</v>
      </c>
      <c r="F312">
        <v>9</v>
      </c>
      <c r="G312" s="3">
        <v>0.121621621621622</v>
      </c>
      <c r="H312" s="3">
        <v>0</v>
      </c>
      <c r="I312" s="3">
        <v>1</v>
      </c>
      <c r="J312" s="3">
        <v>0</v>
      </c>
      <c r="K312" s="3">
        <v>0.121621621621622</v>
      </c>
      <c r="L312" s="4" t="s">
        <v>14</v>
      </c>
      <c r="M312" s="4">
        <v>0.91324324324324302</v>
      </c>
      <c r="N312" s="4">
        <v>0.211111111111111</v>
      </c>
      <c r="O312" s="4">
        <f>N312-IF(ISNUMBER(M312), M312, L312)</f>
        <v>-0.70213213213213199</v>
      </c>
      <c r="P312" s="4"/>
    </row>
    <row r="313" spans="1:16" x14ac:dyDescent="0.25">
      <c r="A313">
        <v>13628490</v>
      </c>
      <c r="B313" s="2">
        <v>9781501180989</v>
      </c>
      <c r="C313" t="s">
        <v>511</v>
      </c>
      <c r="D313" t="s">
        <v>361</v>
      </c>
      <c r="E313">
        <v>73</v>
      </c>
      <c r="F313">
        <v>9</v>
      </c>
      <c r="G313" s="3">
        <v>0.123287671232877</v>
      </c>
      <c r="H313" s="3">
        <v>0</v>
      </c>
      <c r="I313" s="3">
        <v>1</v>
      </c>
      <c r="J313" s="3">
        <v>0</v>
      </c>
      <c r="K313" s="3">
        <v>0.123287671232877</v>
      </c>
      <c r="L313" s="4" t="s">
        <v>14</v>
      </c>
      <c r="M313" s="4">
        <v>4.6352054794520603</v>
      </c>
      <c r="N313" s="4">
        <v>4.6388888888888902</v>
      </c>
      <c r="O313" s="4">
        <f>N313-IF(ISNUMBER(M313), M313, L313)</f>
        <v>3.6834094368298764E-3</v>
      </c>
      <c r="P313" s="4"/>
    </row>
    <row r="314" spans="1:16" x14ac:dyDescent="0.25">
      <c r="A314">
        <v>7895631</v>
      </c>
      <c r="B314" s="2">
        <v>9780393320978</v>
      </c>
      <c r="C314" t="s">
        <v>483</v>
      </c>
      <c r="D314" t="s">
        <v>484</v>
      </c>
      <c r="E314">
        <v>73</v>
      </c>
      <c r="F314">
        <v>9</v>
      </c>
      <c r="G314" s="3">
        <v>0.123287671232877</v>
      </c>
      <c r="H314" s="3">
        <v>2.7397260273972601E-2</v>
      </c>
      <c r="I314" s="3">
        <v>0.97260273972602695</v>
      </c>
      <c r="J314" s="3">
        <v>1.3698630136986301E-2</v>
      </c>
      <c r="K314" s="3">
        <v>0.10958904109589</v>
      </c>
      <c r="L314" s="4">
        <v>0.78</v>
      </c>
      <c r="M314" s="4">
        <v>1.1538028169014101</v>
      </c>
      <c r="N314" s="4">
        <v>0.48</v>
      </c>
      <c r="O314" s="4">
        <f>N314-IF(ISNUMBER(M314), M314, L314)</f>
        <v>-0.67380281690141008</v>
      </c>
      <c r="P314" s="4"/>
    </row>
    <row r="315" spans="1:16" x14ac:dyDescent="0.25">
      <c r="A315">
        <v>1269623</v>
      </c>
      <c r="B315" s="2">
        <v>9780316055437</v>
      </c>
      <c r="C315" t="s">
        <v>310</v>
      </c>
      <c r="D315" t="s">
        <v>311</v>
      </c>
      <c r="E315">
        <v>73</v>
      </c>
      <c r="F315">
        <v>11</v>
      </c>
      <c r="G315" s="3">
        <v>0.150684931506849</v>
      </c>
      <c r="H315" s="3">
        <v>0</v>
      </c>
      <c r="I315" s="3">
        <v>1</v>
      </c>
      <c r="J315" s="3">
        <v>0</v>
      </c>
      <c r="K315" s="3">
        <v>0.150684931506849</v>
      </c>
      <c r="L315" s="4" t="s">
        <v>14</v>
      </c>
      <c r="M315" s="4">
        <v>2.0258904109589002</v>
      </c>
      <c r="N315" s="4">
        <v>2.85</v>
      </c>
      <c r="O315" s="4">
        <f>N315-IF(ISNUMBER(M315), M315, L315)</f>
        <v>0.82410958904109988</v>
      </c>
      <c r="P315" s="4"/>
    </row>
    <row r="316" spans="1:16" x14ac:dyDescent="0.25">
      <c r="A316">
        <v>1421313</v>
      </c>
      <c r="B316" s="2">
        <v>9780064410168</v>
      </c>
      <c r="C316" t="s">
        <v>1452</v>
      </c>
      <c r="D316" t="s">
        <v>499</v>
      </c>
      <c r="E316">
        <v>73</v>
      </c>
      <c r="F316">
        <v>5</v>
      </c>
      <c r="G316" s="3">
        <v>6.8493150684931503E-2</v>
      </c>
      <c r="H316" s="3">
        <v>0</v>
      </c>
      <c r="I316" s="3">
        <v>1</v>
      </c>
      <c r="J316" s="3">
        <v>0</v>
      </c>
      <c r="K316" s="3">
        <v>6.8493150684931503E-2</v>
      </c>
      <c r="L316" s="4" t="s">
        <v>14</v>
      </c>
      <c r="M316" s="4">
        <v>1.15835616438356</v>
      </c>
      <c r="N316" s="4">
        <v>0.97299999999999998</v>
      </c>
      <c r="O316" s="4">
        <f>N316-IF(ISNUMBER(M316), M316, L316)</f>
        <v>-0.18535616438356006</v>
      </c>
      <c r="P316" s="4"/>
    </row>
    <row r="317" spans="1:16" x14ac:dyDescent="0.25">
      <c r="A317">
        <v>14329540</v>
      </c>
      <c r="B317" s="2">
        <v>9781538713891</v>
      </c>
      <c r="C317" t="s">
        <v>529</v>
      </c>
      <c r="D317" t="s">
        <v>530</v>
      </c>
      <c r="E317">
        <v>72</v>
      </c>
      <c r="F317">
        <v>9</v>
      </c>
      <c r="G317" s="3">
        <v>0.125</v>
      </c>
      <c r="H317" s="3">
        <v>0.125</v>
      </c>
      <c r="I317" s="3">
        <v>0.875</v>
      </c>
      <c r="J317" s="3">
        <v>2.7777777777777801E-2</v>
      </c>
      <c r="K317" s="3">
        <v>9.7222222222222196E-2</v>
      </c>
      <c r="L317" s="4">
        <v>1.41777777777778</v>
      </c>
      <c r="M317" s="4">
        <v>1.8084126984127</v>
      </c>
      <c r="N317" s="4">
        <v>1.3433333333333299</v>
      </c>
      <c r="O317" s="4">
        <f>N317-IF(ISNUMBER(M317), M317, L317)</f>
        <v>-0.46507936507937009</v>
      </c>
      <c r="P317" s="4"/>
    </row>
    <row r="318" spans="1:16" x14ac:dyDescent="0.25">
      <c r="A318">
        <v>5116589</v>
      </c>
      <c r="B318" s="2">
        <v>9781481479202</v>
      </c>
      <c r="C318" t="s">
        <v>565</v>
      </c>
      <c r="D318" t="s">
        <v>393</v>
      </c>
      <c r="E318">
        <v>72</v>
      </c>
      <c r="F318">
        <v>8</v>
      </c>
      <c r="G318" s="3">
        <v>0.11111111111111099</v>
      </c>
      <c r="H318" s="3">
        <v>0</v>
      </c>
      <c r="I318" s="3">
        <v>1</v>
      </c>
      <c r="J318" s="3">
        <v>0</v>
      </c>
      <c r="K318" s="3">
        <v>0.11111111111111099</v>
      </c>
      <c r="L318" s="4" t="s">
        <v>14</v>
      </c>
      <c r="M318" s="4">
        <v>1.9212499999999999</v>
      </c>
      <c r="N318" s="4">
        <v>0.90125</v>
      </c>
      <c r="O318" s="4">
        <f>N318-IF(ISNUMBER(M318), M318, L318)</f>
        <v>-1.02</v>
      </c>
      <c r="P318" s="4"/>
    </row>
    <row r="319" spans="1:16" x14ac:dyDescent="0.25">
      <c r="A319">
        <v>5449419</v>
      </c>
      <c r="B319" s="2">
        <v>9781400033416</v>
      </c>
      <c r="C319" t="s">
        <v>208</v>
      </c>
      <c r="D319" t="s">
        <v>209</v>
      </c>
      <c r="E319">
        <v>72</v>
      </c>
      <c r="F319">
        <v>13</v>
      </c>
      <c r="G319" s="3">
        <v>0.180555555555556</v>
      </c>
      <c r="H319" s="3">
        <v>1.38888888888889E-2</v>
      </c>
      <c r="I319" s="3">
        <v>0.98611111111111105</v>
      </c>
      <c r="J319" s="3">
        <v>0</v>
      </c>
      <c r="K319" s="3">
        <v>0.180555555555556</v>
      </c>
      <c r="L319" s="4">
        <v>1.34</v>
      </c>
      <c r="M319" s="4">
        <v>1.6488732394366199</v>
      </c>
      <c r="N319" s="4">
        <v>1.55</v>
      </c>
      <c r="O319" s="4">
        <f>N319-IF(ISNUMBER(M319), M319, L319)</f>
        <v>-9.8873239436619853E-2</v>
      </c>
      <c r="P319" s="4"/>
    </row>
    <row r="320" spans="1:16" x14ac:dyDescent="0.25">
      <c r="A320">
        <v>2156686</v>
      </c>
      <c r="B320" s="2">
        <v>9781101996980</v>
      </c>
      <c r="C320" t="s">
        <v>778</v>
      </c>
      <c r="D320" t="s">
        <v>779</v>
      </c>
      <c r="E320">
        <v>72</v>
      </c>
      <c r="F320">
        <v>7</v>
      </c>
      <c r="G320" s="3">
        <v>9.7222222222222196E-2</v>
      </c>
      <c r="H320" s="3">
        <v>0</v>
      </c>
      <c r="I320" s="3">
        <v>1</v>
      </c>
      <c r="J320" s="3">
        <v>0</v>
      </c>
      <c r="K320" s="3">
        <v>9.7222222222222196E-2</v>
      </c>
      <c r="L320" s="4" t="s">
        <v>14</v>
      </c>
      <c r="M320" s="4">
        <v>0.68472222222222201</v>
      </c>
      <c r="N320" s="4">
        <v>0.59285714285714297</v>
      </c>
      <c r="O320" s="4">
        <f>N320-IF(ISNUMBER(M320), M320, L320)</f>
        <v>-9.1865079365079039E-2</v>
      </c>
      <c r="P320" s="4"/>
    </row>
    <row r="321" spans="1:16" x14ac:dyDescent="0.25">
      <c r="A321">
        <v>6783866</v>
      </c>
      <c r="B321" s="2">
        <v>9780679755333</v>
      </c>
      <c r="C321" t="s">
        <v>480</v>
      </c>
      <c r="D321" t="s">
        <v>481</v>
      </c>
      <c r="E321">
        <v>72</v>
      </c>
      <c r="F321">
        <v>9</v>
      </c>
      <c r="G321" s="3">
        <v>0.125</v>
      </c>
      <c r="H321" s="3">
        <v>1.38888888888889E-2</v>
      </c>
      <c r="I321" s="3">
        <v>0.98611111111111105</v>
      </c>
      <c r="J321" s="3">
        <v>0</v>
      </c>
      <c r="K321" s="3">
        <v>0.125</v>
      </c>
      <c r="L321" s="4">
        <v>0.17</v>
      </c>
      <c r="M321" s="4">
        <v>0.40563380281690098</v>
      </c>
      <c r="N321" s="4">
        <v>0.2</v>
      </c>
      <c r="O321" s="4">
        <f>N321-IF(ISNUMBER(M321), M321, L321)</f>
        <v>-0.20563380281690097</v>
      </c>
      <c r="P321" s="4"/>
    </row>
    <row r="322" spans="1:16" x14ac:dyDescent="0.25">
      <c r="A322">
        <v>4630700</v>
      </c>
      <c r="B322" s="2">
        <v>9780671027032</v>
      </c>
      <c r="C322" t="s">
        <v>738</v>
      </c>
      <c r="D322" t="s">
        <v>739</v>
      </c>
      <c r="E322">
        <v>72</v>
      </c>
      <c r="F322">
        <v>7</v>
      </c>
      <c r="G322" s="3">
        <v>9.7222222222222196E-2</v>
      </c>
      <c r="H322" s="3">
        <v>0</v>
      </c>
      <c r="I322" s="3">
        <v>1</v>
      </c>
      <c r="J322" s="3">
        <v>0</v>
      </c>
      <c r="K322" s="3">
        <v>9.7222222222222196E-2</v>
      </c>
      <c r="L322" s="4" t="s">
        <v>14</v>
      </c>
      <c r="M322" s="4">
        <v>2.1098611111111101</v>
      </c>
      <c r="N322" s="4">
        <v>1.22142857142857</v>
      </c>
      <c r="O322" s="4">
        <f>N322-IF(ISNUMBER(M322), M322, L322)</f>
        <v>-0.8884325396825401</v>
      </c>
      <c r="P322" s="4"/>
    </row>
    <row r="323" spans="1:16" x14ac:dyDescent="0.25">
      <c r="A323">
        <v>14615887</v>
      </c>
      <c r="B323" s="2">
        <v>9780399179327</v>
      </c>
      <c r="C323" t="s">
        <v>525</v>
      </c>
      <c r="D323" t="s">
        <v>526</v>
      </c>
      <c r="E323">
        <v>72</v>
      </c>
      <c r="F323">
        <v>9</v>
      </c>
      <c r="G323" s="3">
        <v>0.125</v>
      </c>
      <c r="H323" s="3">
        <v>0.54166666666666696</v>
      </c>
      <c r="I323" s="3">
        <v>0.45833333333333298</v>
      </c>
      <c r="J323" s="3">
        <v>0.11111111111111099</v>
      </c>
      <c r="K323" s="3">
        <v>1.38888888888889E-2</v>
      </c>
      <c r="L323" s="4">
        <v>4.3038461538461501</v>
      </c>
      <c r="M323" s="4">
        <v>4.72515151515152</v>
      </c>
      <c r="N323" s="4">
        <v>5.2222222222222197</v>
      </c>
      <c r="O323" s="4">
        <f>N323-IF(ISNUMBER(M323), M323, L323)</f>
        <v>0.49707070707069967</v>
      </c>
      <c r="P323" s="4"/>
    </row>
    <row r="324" spans="1:16" x14ac:dyDescent="0.25">
      <c r="A324">
        <v>1523032</v>
      </c>
      <c r="B324" s="2">
        <v>9780385539432</v>
      </c>
      <c r="C324" t="s">
        <v>865</v>
      </c>
      <c r="D324" t="s">
        <v>99</v>
      </c>
      <c r="E324">
        <v>72</v>
      </c>
      <c r="F324">
        <v>5</v>
      </c>
      <c r="G324" s="3">
        <v>6.9444444444444406E-2</v>
      </c>
      <c r="H324" s="3">
        <v>0</v>
      </c>
      <c r="I324" s="3">
        <v>1</v>
      </c>
      <c r="J324" s="3">
        <v>0</v>
      </c>
      <c r="K324" s="3">
        <v>6.9444444444444406E-2</v>
      </c>
      <c r="L324" s="4" t="s">
        <v>14</v>
      </c>
      <c r="M324" s="4">
        <v>1.0522222222222199</v>
      </c>
      <c r="N324" s="4">
        <v>0.68</v>
      </c>
      <c r="O324" s="4">
        <f>N324-IF(ISNUMBER(M324), M324, L324)</f>
        <v>-0.3722222222222199</v>
      </c>
      <c r="P324" s="4"/>
    </row>
    <row r="325" spans="1:16" x14ac:dyDescent="0.25">
      <c r="A325">
        <v>6820011</v>
      </c>
      <c r="B325" s="2">
        <v>9780316225946</v>
      </c>
      <c r="C325" t="s">
        <v>826</v>
      </c>
      <c r="D325" t="s">
        <v>90</v>
      </c>
      <c r="E325">
        <v>72</v>
      </c>
      <c r="F325">
        <v>7</v>
      </c>
      <c r="G325" s="3">
        <v>9.7222222222222196E-2</v>
      </c>
      <c r="H325" s="3">
        <v>0</v>
      </c>
      <c r="I325" s="3">
        <v>1</v>
      </c>
      <c r="J325" s="3">
        <v>0</v>
      </c>
      <c r="K325" s="3">
        <v>9.7222222222222196E-2</v>
      </c>
      <c r="L325" s="4" t="s">
        <v>14</v>
      </c>
      <c r="M325" s="4">
        <v>0.47388888888888903</v>
      </c>
      <c r="N325" s="4">
        <v>0.34428571428571397</v>
      </c>
      <c r="O325" s="4">
        <f>N325-IF(ISNUMBER(M325), M325, L325)</f>
        <v>-0.12960317460317505</v>
      </c>
      <c r="P325" s="4"/>
    </row>
    <row r="326" spans="1:16" x14ac:dyDescent="0.25">
      <c r="A326">
        <v>4393921</v>
      </c>
      <c r="B326" s="2">
        <v>9780307346612</v>
      </c>
      <c r="C326" t="s">
        <v>1347</v>
      </c>
      <c r="D326" t="s">
        <v>770</v>
      </c>
      <c r="E326">
        <v>72</v>
      </c>
      <c r="F326">
        <v>5</v>
      </c>
      <c r="G326" s="3">
        <v>6.9444444444444406E-2</v>
      </c>
      <c r="H326" s="3">
        <v>0</v>
      </c>
      <c r="I326" s="3">
        <v>1</v>
      </c>
      <c r="J326" s="3">
        <v>0</v>
      </c>
      <c r="K326" s="3">
        <v>6.9444444444444406E-2</v>
      </c>
      <c r="L326" s="4" t="s">
        <v>14</v>
      </c>
      <c r="M326" s="4">
        <v>0.85791666666666699</v>
      </c>
      <c r="N326" s="4">
        <v>0.4</v>
      </c>
      <c r="O326" s="4">
        <f>N326-IF(ISNUMBER(M326), M326, L326)</f>
        <v>-0.45791666666666697</v>
      </c>
      <c r="P326" s="4"/>
    </row>
    <row r="327" spans="1:16" x14ac:dyDescent="0.25">
      <c r="A327">
        <v>7893521</v>
      </c>
      <c r="B327" s="2">
        <v>9780140268867</v>
      </c>
      <c r="C327" t="s">
        <v>615</v>
      </c>
      <c r="D327" t="s">
        <v>616</v>
      </c>
      <c r="E327">
        <v>72</v>
      </c>
      <c r="F327">
        <v>8</v>
      </c>
      <c r="G327" s="3">
        <v>0.11111111111111099</v>
      </c>
      <c r="H327" s="3">
        <v>1.38888888888889E-2</v>
      </c>
      <c r="I327" s="3">
        <v>0.98611111111111105</v>
      </c>
      <c r="J327" s="3">
        <v>0</v>
      </c>
      <c r="K327" s="3">
        <v>0.11111111111111099</v>
      </c>
      <c r="L327" s="4">
        <v>1.47</v>
      </c>
      <c r="M327" s="4">
        <v>1.7632394366197199</v>
      </c>
      <c r="N327" s="4">
        <v>1</v>
      </c>
      <c r="O327" s="4">
        <f>N327-IF(ISNUMBER(M327), M327, L327)</f>
        <v>-0.76323943661971994</v>
      </c>
      <c r="P327" s="4"/>
    </row>
    <row r="328" spans="1:16" x14ac:dyDescent="0.25">
      <c r="A328">
        <v>8902998</v>
      </c>
      <c r="B328" s="2">
        <v>9786315304989</v>
      </c>
      <c r="C328" t="s">
        <v>1137</v>
      </c>
      <c r="D328" t="s">
        <v>14</v>
      </c>
      <c r="E328">
        <v>71</v>
      </c>
      <c r="F328">
        <v>6</v>
      </c>
      <c r="G328" s="3">
        <v>8.4507042253521097E-2</v>
      </c>
      <c r="H328" s="3">
        <v>2.8169014084507001E-2</v>
      </c>
      <c r="I328" s="3">
        <v>0.971830985915493</v>
      </c>
      <c r="J328" s="3">
        <v>0</v>
      </c>
      <c r="K328" s="3">
        <v>8.4507042253521097E-2</v>
      </c>
      <c r="L328" s="4">
        <v>0.22</v>
      </c>
      <c r="M328" s="4">
        <v>0.78260869565217395</v>
      </c>
      <c r="N328" s="4">
        <v>0.266666666666667</v>
      </c>
      <c r="O328" s="4">
        <f>N328-IF(ISNUMBER(M328), M328, L328)</f>
        <v>-0.51594202898550701</v>
      </c>
      <c r="P328" s="4"/>
    </row>
    <row r="329" spans="1:16" x14ac:dyDescent="0.25">
      <c r="A329">
        <v>7370165</v>
      </c>
      <c r="B329" s="2">
        <v>9781423140566</v>
      </c>
      <c r="C329" t="s">
        <v>1148</v>
      </c>
      <c r="D329" t="s">
        <v>110</v>
      </c>
      <c r="E329">
        <v>71</v>
      </c>
      <c r="F329">
        <v>6</v>
      </c>
      <c r="G329" s="3">
        <v>8.4507042253521097E-2</v>
      </c>
      <c r="H329" s="3">
        <v>0</v>
      </c>
      <c r="I329" s="3">
        <v>1</v>
      </c>
      <c r="J329" s="3">
        <v>0</v>
      </c>
      <c r="K329" s="3">
        <v>8.4507042253521097E-2</v>
      </c>
      <c r="L329" s="4" t="s">
        <v>14</v>
      </c>
      <c r="M329" s="4">
        <v>1.1333802816901399</v>
      </c>
      <c r="N329" s="4">
        <v>0.50833333333333297</v>
      </c>
      <c r="O329" s="4">
        <f>N329-IF(ISNUMBER(M329), M329, L329)</f>
        <v>-0.62504694835680696</v>
      </c>
      <c r="P329" s="4"/>
    </row>
    <row r="330" spans="1:16" x14ac:dyDescent="0.25">
      <c r="A330">
        <v>8815997</v>
      </c>
      <c r="B330" s="2">
        <v>9780788861949</v>
      </c>
      <c r="C330" t="s">
        <v>850</v>
      </c>
      <c r="D330" t="s">
        <v>14</v>
      </c>
      <c r="E330">
        <v>71</v>
      </c>
      <c r="F330">
        <v>7</v>
      </c>
      <c r="G330" s="3">
        <v>9.85915492957746E-2</v>
      </c>
      <c r="H330" s="3">
        <v>0.183098591549296</v>
      </c>
      <c r="I330" s="3">
        <v>0.81690140845070403</v>
      </c>
      <c r="J330" s="3">
        <v>2.8169014084507001E-2</v>
      </c>
      <c r="K330" s="3">
        <v>7.0422535211267595E-2</v>
      </c>
      <c r="L330" s="4">
        <v>0</v>
      </c>
      <c r="M330" s="4">
        <v>0.18948275862069</v>
      </c>
      <c r="N330" s="4">
        <v>0.43142857142857099</v>
      </c>
      <c r="O330" s="4">
        <f>N330-IF(ISNUMBER(M330), M330, L330)</f>
        <v>0.24194581280788099</v>
      </c>
      <c r="P330" s="4"/>
    </row>
    <row r="331" spans="1:16" x14ac:dyDescent="0.25">
      <c r="A331">
        <v>570322</v>
      </c>
      <c r="B331" s="2">
        <v>9780767902892</v>
      </c>
      <c r="C331" t="s">
        <v>313</v>
      </c>
      <c r="D331" t="s">
        <v>314</v>
      </c>
      <c r="E331">
        <v>71</v>
      </c>
      <c r="F331">
        <v>6</v>
      </c>
      <c r="G331" s="3">
        <v>8.4507042253521097E-2</v>
      </c>
      <c r="H331" s="3">
        <v>0</v>
      </c>
      <c r="I331" s="3">
        <v>1</v>
      </c>
      <c r="J331" s="3">
        <v>0</v>
      </c>
      <c r="K331" s="3">
        <v>8.4507042253521097E-2</v>
      </c>
      <c r="L331" s="4" t="s">
        <v>14</v>
      </c>
      <c r="M331" s="4">
        <v>1.1891549295774599</v>
      </c>
      <c r="N331" s="4">
        <v>0.63333333333333297</v>
      </c>
      <c r="O331" s="4">
        <f>N331-IF(ISNUMBER(M331), M331, L331)</f>
        <v>-0.55582159624412697</v>
      </c>
      <c r="P331" s="4"/>
    </row>
    <row r="332" spans="1:16" x14ac:dyDescent="0.25">
      <c r="A332">
        <v>8848516</v>
      </c>
      <c r="B332" s="2">
        <v>9780767858465</v>
      </c>
      <c r="C332" t="s">
        <v>602</v>
      </c>
      <c r="D332" t="s">
        <v>14</v>
      </c>
      <c r="E332">
        <v>71</v>
      </c>
      <c r="F332">
        <v>8</v>
      </c>
      <c r="G332" s="3">
        <v>0.11267605633802801</v>
      </c>
      <c r="H332" s="3">
        <v>5.63380281690141E-2</v>
      </c>
      <c r="I332" s="3">
        <v>0.94366197183098599</v>
      </c>
      <c r="J332" s="3">
        <v>1.4084507042253501E-2</v>
      </c>
      <c r="K332" s="3">
        <v>9.85915492957746E-2</v>
      </c>
      <c r="L332" s="4">
        <v>0.19</v>
      </c>
      <c r="M332" s="4">
        <v>0.565074626865672</v>
      </c>
      <c r="N332" s="4">
        <v>0.19750000000000001</v>
      </c>
      <c r="O332" s="4">
        <f>N332-IF(ISNUMBER(M332), M332, L332)</f>
        <v>-0.36757462686567199</v>
      </c>
      <c r="P332" s="4"/>
    </row>
    <row r="333" spans="1:16" x14ac:dyDescent="0.25">
      <c r="A333">
        <v>3005738</v>
      </c>
      <c r="B333" s="2">
        <v>9780743226714</v>
      </c>
      <c r="C333">
        <v>1776</v>
      </c>
      <c r="D333" t="s">
        <v>581</v>
      </c>
      <c r="E333">
        <v>71</v>
      </c>
      <c r="F333">
        <v>7</v>
      </c>
      <c r="G333" s="3">
        <v>9.85915492957746E-2</v>
      </c>
      <c r="H333" s="3">
        <v>0</v>
      </c>
      <c r="I333" s="3">
        <v>1</v>
      </c>
      <c r="J333" s="3">
        <v>0</v>
      </c>
      <c r="K333" s="3">
        <v>9.85915492957746E-2</v>
      </c>
      <c r="L333" s="4" t="s">
        <v>14</v>
      </c>
      <c r="M333" s="4">
        <v>0.96605633802816904</v>
      </c>
      <c r="N333" s="4">
        <v>0.58571428571428596</v>
      </c>
      <c r="O333" s="4">
        <f>N333-IF(ISNUMBER(M333), M333, L333)</f>
        <v>-0.38034205231388307</v>
      </c>
      <c r="P333" s="4"/>
    </row>
    <row r="334" spans="1:16" x14ac:dyDescent="0.25">
      <c r="A334">
        <v>11659848</v>
      </c>
      <c r="B334" s="2">
        <v>9780545683142</v>
      </c>
      <c r="C334" t="s">
        <v>896</v>
      </c>
      <c r="D334" t="s">
        <v>14</v>
      </c>
      <c r="E334">
        <v>71</v>
      </c>
      <c r="F334">
        <v>7</v>
      </c>
      <c r="G334" s="3">
        <v>9.85915492957746E-2</v>
      </c>
      <c r="H334" s="3">
        <v>0</v>
      </c>
      <c r="I334" s="3">
        <v>1</v>
      </c>
      <c r="J334" s="3">
        <v>0</v>
      </c>
      <c r="K334" s="3">
        <v>9.85915492957746E-2</v>
      </c>
      <c r="L334" s="4" t="s">
        <v>14</v>
      </c>
      <c r="M334" s="4">
        <v>0.35605633802816899</v>
      </c>
      <c r="N334" s="4">
        <v>0.24285714285714299</v>
      </c>
      <c r="O334" s="4">
        <f>N334-IF(ISNUMBER(M334), M334, L334)</f>
        <v>-0.113199195171026</v>
      </c>
      <c r="P334" s="4"/>
    </row>
    <row r="335" spans="1:16" x14ac:dyDescent="0.25">
      <c r="A335">
        <v>14487663</v>
      </c>
      <c r="B335" s="2">
        <v>9780316485555</v>
      </c>
      <c r="C335" t="s">
        <v>348</v>
      </c>
      <c r="D335" t="s">
        <v>349</v>
      </c>
      <c r="E335">
        <v>71</v>
      </c>
      <c r="F335">
        <v>11</v>
      </c>
      <c r="G335" s="3">
        <v>0.154929577464789</v>
      </c>
      <c r="H335" s="3">
        <v>0.154929577464789</v>
      </c>
      <c r="I335" s="3">
        <v>0.84507042253521103</v>
      </c>
      <c r="J335" s="3">
        <v>0</v>
      </c>
      <c r="K335" s="3">
        <v>0.154929577464789</v>
      </c>
      <c r="L335" s="4">
        <v>3.59909090909091</v>
      </c>
      <c r="M335" s="4">
        <v>3.50633333333333</v>
      </c>
      <c r="N335" s="4">
        <v>2.6554545454545502</v>
      </c>
      <c r="O335" s="4">
        <f>N335-IF(ISNUMBER(M335), M335, L335)</f>
        <v>-0.8508787878787798</v>
      </c>
      <c r="P335" s="4"/>
    </row>
    <row r="336" spans="1:16" x14ac:dyDescent="0.25">
      <c r="A336">
        <v>8995471</v>
      </c>
      <c r="B336" s="2">
        <v>9781419882043</v>
      </c>
      <c r="C336" t="s">
        <v>867</v>
      </c>
      <c r="D336" t="s">
        <v>14</v>
      </c>
      <c r="E336">
        <v>70</v>
      </c>
      <c r="F336">
        <v>7</v>
      </c>
      <c r="G336" s="3">
        <v>0.1</v>
      </c>
      <c r="H336" s="3">
        <v>1.4285714285714299E-2</v>
      </c>
      <c r="I336" s="3">
        <v>0.98571428571428599</v>
      </c>
      <c r="J336" s="3">
        <v>0</v>
      </c>
      <c r="K336" s="3">
        <v>0.1</v>
      </c>
      <c r="L336" s="4">
        <v>1.45</v>
      </c>
      <c r="M336" s="4">
        <v>1.6298550724637699</v>
      </c>
      <c r="N336" s="4">
        <v>0.71142857142857197</v>
      </c>
      <c r="O336" s="4">
        <f>N336-IF(ISNUMBER(M336), M336, L336)</f>
        <v>-0.91842650103519796</v>
      </c>
      <c r="P336" s="4"/>
    </row>
    <row r="337" spans="1:16" x14ac:dyDescent="0.25">
      <c r="A337">
        <v>1071270</v>
      </c>
      <c r="B337" s="2">
        <v>9780804178808</v>
      </c>
      <c r="C337" t="s">
        <v>1063</v>
      </c>
      <c r="D337" t="s">
        <v>172</v>
      </c>
      <c r="E337">
        <v>70</v>
      </c>
      <c r="F337">
        <v>6</v>
      </c>
      <c r="G337" s="3">
        <v>8.5714285714285701E-2</v>
      </c>
      <c r="H337" s="3">
        <v>0</v>
      </c>
      <c r="I337" s="3">
        <v>1</v>
      </c>
      <c r="J337" s="3">
        <v>0</v>
      </c>
      <c r="K337" s="3">
        <v>8.5714285714285701E-2</v>
      </c>
      <c r="L337" s="4" t="s">
        <v>14</v>
      </c>
      <c r="M337" s="4">
        <v>0.83599999999999997</v>
      </c>
      <c r="N337" s="4">
        <v>0.483333333333333</v>
      </c>
      <c r="O337" s="4">
        <f>N337-IF(ISNUMBER(M337), M337, L337)</f>
        <v>-0.35266666666666696</v>
      </c>
      <c r="P337" s="4"/>
    </row>
    <row r="338" spans="1:16" x14ac:dyDescent="0.25">
      <c r="A338">
        <v>5265667</v>
      </c>
      <c r="B338" s="2">
        <v>9780743253970</v>
      </c>
      <c r="C338" t="s">
        <v>212</v>
      </c>
      <c r="D338" t="s">
        <v>213</v>
      </c>
      <c r="E338">
        <v>70</v>
      </c>
      <c r="F338">
        <v>13</v>
      </c>
      <c r="G338" s="3">
        <v>0.185714285714286</v>
      </c>
      <c r="H338" s="3">
        <v>0</v>
      </c>
      <c r="I338" s="3">
        <v>1</v>
      </c>
      <c r="J338" s="3">
        <v>0</v>
      </c>
      <c r="K338" s="3">
        <v>0.185714285714286</v>
      </c>
      <c r="L338" s="4" t="s">
        <v>14</v>
      </c>
      <c r="M338" s="4">
        <v>0.55828571428571405</v>
      </c>
      <c r="N338" s="4">
        <v>0.246923076923077</v>
      </c>
      <c r="O338" s="4">
        <f>N338-IF(ISNUMBER(M338), M338, L338)</f>
        <v>-0.31136263736263703</v>
      </c>
      <c r="P338" s="4"/>
    </row>
    <row r="339" spans="1:16" x14ac:dyDescent="0.25">
      <c r="A339">
        <v>4895088</v>
      </c>
      <c r="B339" s="2">
        <v>9780679723165</v>
      </c>
      <c r="C339" t="s">
        <v>302</v>
      </c>
      <c r="D339" t="s">
        <v>303</v>
      </c>
      <c r="E339">
        <v>70</v>
      </c>
      <c r="F339">
        <v>11</v>
      </c>
      <c r="G339" s="3">
        <v>0.157142857142857</v>
      </c>
      <c r="H339" s="3">
        <v>0</v>
      </c>
      <c r="I339" s="3">
        <v>1</v>
      </c>
      <c r="J339" s="3">
        <v>0</v>
      </c>
      <c r="K339" s="3">
        <v>0.157142857142857</v>
      </c>
      <c r="L339" s="4" t="s">
        <v>14</v>
      </c>
      <c r="M339" s="4">
        <v>1.7364285714285701</v>
      </c>
      <c r="N339" s="4">
        <v>0.75909090909090904</v>
      </c>
      <c r="O339" s="4">
        <f>N339-IF(ISNUMBER(M339), M339, L339)</f>
        <v>-0.97733766233766106</v>
      </c>
      <c r="P339" s="4"/>
    </row>
    <row r="340" spans="1:16" x14ac:dyDescent="0.25">
      <c r="A340">
        <v>4293106</v>
      </c>
      <c r="B340" s="2">
        <v>9780553418026</v>
      </c>
      <c r="C340" t="s">
        <v>967</v>
      </c>
      <c r="D340" t="s">
        <v>968</v>
      </c>
      <c r="E340">
        <v>70</v>
      </c>
      <c r="F340">
        <v>6</v>
      </c>
      <c r="G340" s="3">
        <v>8.5714285714285701E-2</v>
      </c>
      <c r="H340" s="3">
        <v>0</v>
      </c>
      <c r="I340" s="3">
        <v>1</v>
      </c>
      <c r="J340" s="3">
        <v>0</v>
      </c>
      <c r="K340" s="3">
        <v>8.5714285714285701E-2</v>
      </c>
      <c r="L340" s="4" t="s">
        <v>14</v>
      </c>
      <c r="M340" s="4">
        <v>1.5544285714285699</v>
      </c>
      <c r="N340" s="4">
        <v>0.56666666666666698</v>
      </c>
      <c r="O340" s="4">
        <f>N340-IF(ISNUMBER(M340), M340, L340)</f>
        <v>-0.98776190476190295</v>
      </c>
      <c r="P340" s="4"/>
    </row>
    <row r="341" spans="1:16" x14ac:dyDescent="0.25">
      <c r="A341">
        <v>2462198</v>
      </c>
      <c r="B341" s="2">
        <v>9780446574754</v>
      </c>
      <c r="C341" t="s">
        <v>315</v>
      </c>
      <c r="D341" t="s">
        <v>316</v>
      </c>
      <c r="E341">
        <v>70</v>
      </c>
      <c r="F341">
        <v>11</v>
      </c>
      <c r="G341" s="3">
        <v>0.157142857142857</v>
      </c>
      <c r="H341" s="3">
        <v>4.2857142857142899E-2</v>
      </c>
      <c r="I341" s="3">
        <v>0.95714285714285696</v>
      </c>
      <c r="J341" s="3">
        <v>1.4285714285714299E-2</v>
      </c>
      <c r="K341" s="3">
        <v>0.14285714285714299</v>
      </c>
      <c r="L341" s="4">
        <v>0.96</v>
      </c>
      <c r="M341" s="4">
        <v>0.99910447761193999</v>
      </c>
      <c r="N341" s="4">
        <v>0.83727272727272695</v>
      </c>
      <c r="O341" s="4">
        <f>N341-IF(ISNUMBER(M341), M341, L341)</f>
        <v>-0.16183175033921304</v>
      </c>
      <c r="P341" s="4"/>
    </row>
    <row r="342" spans="1:16" x14ac:dyDescent="0.25">
      <c r="A342">
        <v>2348888</v>
      </c>
      <c r="B342" s="2">
        <v>9780316113694</v>
      </c>
      <c r="C342" t="s">
        <v>1056</v>
      </c>
      <c r="D342" t="s">
        <v>1057</v>
      </c>
      <c r="E342">
        <v>70</v>
      </c>
      <c r="F342">
        <v>6</v>
      </c>
      <c r="G342" s="3">
        <v>8.5714285714285701E-2</v>
      </c>
      <c r="H342" s="3">
        <v>1.4285714285714299E-2</v>
      </c>
      <c r="I342" s="3">
        <v>0.98571428571428599</v>
      </c>
      <c r="J342" s="3">
        <v>0</v>
      </c>
      <c r="K342" s="3">
        <v>8.5714285714285701E-2</v>
      </c>
      <c r="L342" s="4">
        <v>0.62</v>
      </c>
      <c r="M342" s="4">
        <v>0.68217391304347796</v>
      </c>
      <c r="N342" s="4">
        <v>0.25</v>
      </c>
      <c r="O342" s="4">
        <f>N342-IF(ISNUMBER(M342), M342, L342)</f>
        <v>-0.43217391304347796</v>
      </c>
      <c r="P342" s="4"/>
    </row>
    <row r="343" spans="1:16" x14ac:dyDescent="0.25">
      <c r="A343">
        <v>7004887</v>
      </c>
      <c r="B343" s="2">
        <v>9780316098328</v>
      </c>
      <c r="C343" t="s">
        <v>329</v>
      </c>
      <c r="D343" t="s">
        <v>330</v>
      </c>
      <c r="E343">
        <v>70</v>
      </c>
      <c r="F343">
        <v>11</v>
      </c>
      <c r="G343" s="3">
        <v>0.157142857142857</v>
      </c>
      <c r="H343" s="3">
        <v>1.4285714285714299E-2</v>
      </c>
      <c r="I343" s="3">
        <v>0.98571428571428599</v>
      </c>
      <c r="J343" s="3">
        <v>0</v>
      </c>
      <c r="K343" s="3">
        <v>0.157142857142857</v>
      </c>
      <c r="L343" s="4">
        <v>1.1299999999999999</v>
      </c>
      <c r="M343" s="4">
        <v>0.85942028985507202</v>
      </c>
      <c r="N343" s="4">
        <v>0.55272727272727296</v>
      </c>
      <c r="O343" s="4">
        <f>N343-IF(ISNUMBER(M343), M343, L343)</f>
        <v>-0.30669301712779906</v>
      </c>
      <c r="P343" s="4"/>
    </row>
    <row r="344" spans="1:16" x14ac:dyDescent="0.25">
      <c r="A344">
        <v>9670059</v>
      </c>
      <c r="B344" s="2">
        <v>9780147513731</v>
      </c>
      <c r="C344" t="s">
        <v>504</v>
      </c>
      <c r="D344" t="s">
        <v>107</v>
      </c>
      <c r="E344">
        <v>70</v>
      </c>
      <c r="F344">
        <v>9</v>
      </c>
      <c r="G344" s="3">
        <v>0.128571428571429</v>
      </c>
      <c r="H344" s="3">
        <v>0</v>
      </c>
      <c r="I344" s="3">
        <v>1</v>
      </c>
      <c r="J344" s="3">
        <v>0</v>
      </c>
      <c r="K344" s="3">
        <v>0.128571428571429</v>
      </c>
      <c r="L344" s="4" t="s">
        <v>14</v>
      </c>
      <c r="M344" s="4">
        <v>1.04914285714286</v>
      </c>
      <c r="N344" s="4">
        <v>0.69</v>
      </c>
      <c r="O344" s="4">
        <f>N344-IF(ISNUMBER(M344), M344, L344)</f>
        <v>-0.35914285714286009</v>
      </c>
      <c r="P344" s="4"/>
    </row>
    <row r="345" spans="1:16" x14ac:dyDescent="0.25">
      <c r="A345">
        <v>2283577</v>
      </c>
      <c r="B345" s="2">
        <v>9780062457714</v>
      </c>
      <c r="C345" t="s">
        <v>470</v>
      </c>
      <c r="D345" t="s">
        <v>471</v>
      </c>
      <c r="E345">
        <v>70</v>
      </c>
      <c r="F345">
        <v>9</v>
      </c>
      <c r="G345" s="3">
        <v>0.128571428571429</v>
      </c>
      <c r="H345" s="3">
        <v>0</v>
      </c>
      <c r="I345" s="3">
        <v>1</v>
      </c>
      <c r="J345" s="3">
        <v>0</v>
      </c>
      <c r="K345" s="3">
        <v>0.128571428571429</v>
      </c>
      <c r="L345" s="4" t="s">
        <v>14</v>
      </c>
      <c r="M345" s="4">
        <v>4.5591428571428603</v>
      </c>
      <c r="N345" s="4">
        <v>4.3644444444444401</v>
      </c>
      <c r="O345" s="4">
        <f>N345-IF(ISNUMBER(M345), M345, L345)</f>
        <v>-0.19469841269842014</v>
      </c>
      <c r="P345" s="4"/>
    </row>
    <row r="346" spans="1:16" x14ac:dyDescent="0.25">
      <c r="A346">
        <v>4388168</v>
      </c>
      <c r="B346" s="2">
        <v>9781451627282</v>
      </c>
      <c r="C346" t="s">
        <v>559</v>
      </c>
      <c r="D346" t="s">
        <v>361</v>
      </c>
      <c r="E346">
        <v>69</v>
      </c>
      <c r="F346">
        <v>8</v>
      </c>
      <c r="G346" s="3">
        <v>0.115942028985507</v>
      </c>
      <c r="H346" s="3">
        <v>0</v>
      </c>
      <c r="I346" s="3">
        <v>1</v>
      </c>
      <c r="J346" s="3">
        <v>0</v>
      </c>
      <c r="K346" s="3">
        <v>0.115942028985507</v>
      </c>
      <c r="L346" s="4" t="s">
        <v>14</v>
      </c>
      <c r="M346" s="4">
        <v>3.1539130434782598</v>
      </c>
      <c r="N346" s="4">
        <v>2.34375</v>
      </c>
      <c r="O346" s="4">
        <f>N346-IF(ISNUMBER(M346), M346, L346)</f>
        <v>-0.81016304347825985</v>
      </c>
      <c r="P346" s="4"/>
    </row>
    <row r="347" spans="1:16" x14ac:dyDescent="0.25">
      <c r="A347">
        <v>4261060</v>
      </c>
      <c r="B347" s="2">
        <v>9781401308582</v>
      </c>
      <c r="C347" t="s">
        <v>295</v>
      </c>
      <c r="D347" t="s">
        <v>155</v>
      </c>
      <c r="E347">
        <v>69</v>
      </c>
      <c r="F347">
        <v>5</v>
      </c>
      <c r="G347" s="3">
        <v>7.2463768115942004E-2</v>
      </c>
      <c r="H347" s="3">
        <v>4.3478260869565202E-2</v>
      </c>
      <c r="I347" s="3">
        <v>0.95652173913043503</v>
      </c>
      <c r="J347" s="3">
        <v>0</v>
      </c>
      <c r="K347" s="3">
        <v>7.2463768115942004E-2</v>
      </c>
      <c r="L347" s="4">
        <v>1.1100000000000001</v>
      </c>
      <c r="M347" s="4">
        <v>1.0381818181818201</v>
      </c>
      <c r="N347" s="4">
        <v>0.8</v>
      </c>
      <c r="O347" s="4">
        <f>N347-IF(ISNUMBER(M347), M347, L347)</f>
        <v>-0.23818181818182005</v>
      </c>
      <c r="P347" s="4"/>
    </row>
    <row r="348" spans="1:16" x14ac:dyDescent="0.25">
      <c r="A348">
        <v>1248508</v>
      </c>
      <c r="B348" s="2">
        <v>9781400205875</v>
      </c>
      <c r="C348" t="s">
        <v>597</v>
      </c>
      <c r="D348" t="s">
        <v>598</v>
      </c>
      <c r="E348">
        <v>69</v>
      </c>
      <c r="F348">
        <v>8</v>
      </c>
      <c r="G348" s="3">
        <v>0.115942028985507</v>
      </c>
      <c r="H348" s="3">
        <v>0</v>
      </c>
      <c r="I348" s="3">
        <v>1</v>
      </c>
      <c r="J348" s="3">
        <v>0</v>
      </c>
      <c r="K348" s="3">
        <v>0.115942028985507</v>
      </c>
      <c r="L348" s="4" t="s">
        <v>14</v>
      </c>
      <c r="M348" s="4">
        <v>2.2686956521739101</v>
      </c>
      <c r="N348" s="4">
        <v>1.9325000000000001</v>
      </c>
      <c r="O348" s="4">
        <f>N348-IF(ISNUMBER(M348), M348, L348)</f>
        <v>-0.33619565217391001</v>
      </c>
      <c r="P348" s="4"/>
    </row>
    <row r="349" spans="1:16" x14ac:dyDescent="0.25">
      <c r="A349">
        <v>5758457</v>
      </c>
      <c r="B349" s="2">
        <v>9780679744399</v>
      </c>
      <c r="C349" t="s">
        <v>287</v>
      </c>
      <c r="D349" t="s">
        <v>95</v>
      </c>
      <c r="E349">
        <v>69</v>
      </c>
      <c r="F349">
        <v>11</v>
      </c>
      <c r="G349" s="3">
        <v>0.15942028985507201</v>
      </c>
      <c r="H349" s="3">
        <v>0</v>
      </c>
      <c r="I349" s="3">
        <v>1</v>
      </c>
      <c r="J349" s="3">
        <v>0</v>
      </c>
      <c r="K349" s="3">
        <v>0.15942028985507201</v>
      </c>
      <c r="L349" s="4" t="s">
        <v>14</v>
      </c>
      <c r="M349" s="4">
        <v>0.81086956521739095</v>
      </c>
      <c r="N349" s="4">
        <v>0.204545454545455</v>
      </c>
      <c r="O349" s="4">
        <f>N349-IF(ISNUMBER(M349), M349, L349)</f>
        <v>-0.60632411067193592</v>
      </c>
      <c r="P349" s="4"/>
    </row>
    <row r="350" spans="1:16" x14ac:dyDescent="0.25">
      <c r="A350">
        <v>1636680</v>
      </c>
      <c r="B350" s="2">
        <v>9780345339706</v>
      </c>
      <c r="C350" t="s">
        <v>1469</v>
      </c>
      <c r="D350" t="s">
        <v>309</v>
      </c>
      <c r="E350">
        <v>69</v>
      </c>
      <c r="F350">
        <v>5</v>
      </c>
      <c r="G350" s="3">
        <v>7.2463768115942004E-2</v>
      </c>
      <c r="H350" s="3">
        <v>0</v>
      </c>
      <c r="I350" s="3">
        <v>1</v>
      </c>
      <c r="J350" s="3">
        <v>0</v>
      </c>
      <c r="K350" s="3">
        <v>7.2463768115942004E-2</v>
      </c>
      <c r="L350" s="4" t="s">
        <v>14</v>
      </c>
      <c r="M350" s="4">
        <v>0.77768115942029004</v>
      </c>
      <c r="N350" s="4">
        <v>0.78600000000000003</v>
      </c>
      <c r="O350" s="4">
        <f>N350-IF(ISNUMBER(M350), M350, L350)</f>
        <v>8.3188405797099962E-3</v>
      </c>
      <c r="P350" s="4"/>
    </row>
    <row r="351" spans="1:16" x14ac:dyDescent="0.25">
      <c r="A351">
        <v>14192959</v>
      </c>
      <c r="B351" s="2">
        <v>9780316273985</v>
      </c>
      <c r="C351" t="s">
        <v>516</v>
      </c>
      <c r="D351" t="s">
        <v>517</v>
      </c>
      <c r="E351">
        <v>69</v>
      </c>
      <c r="F351">
        <v>9</v>
      </c>
      <c r="G351" s="3">
        <v>0.13043478260869601</v>
      </c>
      <c r="H351" s="3">
        <v>0</v>
      </c>
      <c r="I351" s="3">
        <v>1</v>
      </c>
      <c r="J351" s="3">
        <v>0</v>
      </c>
      <c r="K351" s="3">
        <v>0.13043478260869601</v>
      </c>
      <c r="L351" s="4" t="s">
        <v>14</v>
      </c>
      <c r="M351" s="4">
        <v>2.7384057971014499</v>
      </c>
      <c r="N351" s="4">
        <v>1.7166666666666699</v>
      </c>
      <c r="O351" s="4">
        <f>N351-IF(ISNUMBER(M351), M351, L351)</f>
        <v>-1.02173913043478</v>
      </c>
      <c r="P351" s="4"/>
    </row>
    <row r="352" spans="1:16" x14ac:dyDescent="0.25">
      <c r="A352">
        <v>209665</v>
      </c>
      <c r="B352" s="2">
        <v>9780312537074</v>
      </c>
      <c r="C352" t="s">
        <v>1505</v>
      </c>
      <c r="D352" t="s">
        <v>359</v>
      </c>
      <c r="E352">
        <v>69</v>
      </c>
      <c r="F352">
        <v>5</v>
      </c>
      <c r="G352" s="3">
        <v>7.2463768115942004E-2</v>
      </c>
      <c r="H352" s="3">
        <v>0</v>
      </c>
      <c r="I352" s="3">
        <v>1</v>
      </c>
      <c r="J352" s="3">
        <v>0</v>
      </c>
      <c r="K352" s="3">
        <v>7.2463768115942004E-2</v>
      </c>
      <c r="L352" s="4" t="s">
        <v>14</v>
      </c>
      <c r="M352" s="4">
        <v>1.7805797101449301</v>
      </c>
      <c r="N352" s="4">
        <v>0.86</v>
      </c>
      <c r="O352" s="4">
        <f>N352-IF(ISNUMBER(M352), M352, L352)</f>
        <v>-0.92057971014493012</v>
      </c>
      <c r="P352" s="4"/>
    </row>
    <row r="353" spans="1:16" x14ac:dyDescent="0.25">
      <c r="A353">
        <v>4573134</v>
      </c>
      <c r="B353" s="2">
        <v>9780310331933</v>
      </c>
      <c r="C353" t="s">
        <v>1396</v>
      </c>
      <c r="D353" t="s">
        <v>1397</v>
      </c>
      <c r="E353">
        <v>69</v>
      </c>
      <c r="F353">
        <v>5</v>
      </c>
      <c r="G353" s="3">
        <v>7.2463768115942004E-2</v>
      </c>
      <c r="H353" s="3">
        <v>2.8985507246376802E-2</v>
      </c>
      <c r="I353" s="3">
        <v>0.97101449275362295</v>
      </c>
      <c r="J353" s="3">
        <v>0</v>
      </c>
      <c r="K353" s="3">
        <v>7.2463768115942004E-2</v>
      </c>
      <c r="L353" s="4">
        <v>0.28999999999999998</v>
      </c>
      <c r="M353" s="4">
        <v>0.81537313432835801</v>
      </c>
      <c r="N353" s="4">
        <v>1.3979999999999999</v>
      </c>
      <c r="O353" s="4">
        <f>N353-IF(ISNUMBER(M353), M353, L353)</f>
        <v>0.5826268656716419</v>
      </c>
      <c r="P353" s="4"/>
    </row>
    <row r="354" spans="1:16" x14ac:dyDescent="0.25">
      <c r="A354">
        <v>4897830</v>
      </c>
      <c r="B354" s="2">
        <v>9780205309023</v>
      </c>
      <c r="C354" t="s">
        <v>544</v>
      </c>
      <c r="D354" t="s">
        <v>545</v>
      </c>
      <c r="E354">
        <v>69</v>
      </c>
      <c r="F354">
        <v>8</v>
      </c>
      <c r="G354" s="3">
        <v>0.115942028985507</v>
      </c>
      <c r="H354" s="3">
        <v>0</v>
      </c>
      <c r="I354" s="3">
        <v>1</v>
      </c>
      <c r="J354" s="3">
        <v>0</v>
      </c>
      <c r="K354" s="3">
        <v>0.115942028985507</v>
      </c>
      <c r="L354" s="4" t="s">
        <v>14</v>
      </c>
      <c r="M354" s="4">
        <v>0.75884057971014496</v>
      </c>
      <c r="N354" s="4">
        <v>0.47375</v>
      </c>
      <c r="O354" s="4">
        <f>N354-IF(ISNUMBER(M354), M354, L354)</f>
        <v>-0.28509057971014495</v>
      </c>
      <c r="P354" s="4"/>
    </row>
    <row r="355" spans="1:16" x14ac:dyDescent="0.25">
      <c r="A355">
        <v>1306583</v>
      </c>
      <c r="B355" s="2">
        <v>9780142437339</v>
      </c>
      <c r="C355" t="s">
        <v>594</v>
      </c>
      <c r="D355" t="s">
        <v>595</v>
      </c>
      <c r="E355">
        <v>69</v>
      </c>
      <c r="F355">
        <v>8</v>
      </c>
      <c r="G355" s="3">
        <v>0.115942028985507</v>
      </c>
      <c r="H355" s="3">
        <v>1.4492753623188401E-2</v>
      </c>
      <c r="I355" s="3">
        <v>0.98550724637681197</v>
      </c>
      <c r="J355" s="3">
        <v>0</v>
      </c>
      <c r="K355" s="3">
        <v>0.115942028985507</v>
      </c>
      <c r="L355" s="4">
        <v>1.2</v>
      </c>
      <c r="M355" s="4">
        <v>0.98867647058823505</v>
      </c>
      <c r="N355" s="4">
        <v>0.47499999999999998</v>
      </c>
      <c r="O355" s="4">
        <f>N355-IF(ISNUMBER(M355), M355, L355)</f>
        <v>-0.51367647058823507</v>
      </c>
      <c r="P355" s="4"/>
    </row>
    <row r="356" spans="1:16" x14ac:dyDescent="0.25">
      <c r="A356">
        <v>8991116</v>
      </c>
      <c r="B356" s="2">
        <v>9780790783512</v>
      </c>
      <c r="C356" t="s">
        <v>420</v>
      </c>
      <c r="D356" t="s">
        <v>421</v>
      </c>
      <c r="E356">
        <v>68</v>
      </c>
      <c r="F356">
        <v>10</v>
      </c>
      <c r="G356" s="3">
        <v>0.14705882352941199</v>
      </c>
      <c r="H356" s="3">
        <v>2.9411764705882401E-2</v>
      </c>
      <c r="I356" s="3">
        <v>0.97058823529411797</v>
      </c>
      <c r="J356" s="3">
        <v>1.4705882352941201E-2</v>
      </c>
      <c r="K356" s="3">
        <v>0.13235294117647101</v>
      </c>
      <c r="L356" s="4">
        <v>0.98</v>
      </c>
      <c r="M356" s="4">
        <v>0.90136363636363603</v>
      </c>
      <c r="N356" s="4">
        <v>0.27500000000000002</v>
      </c>
      <c r="O356" s="4">
        <f>N356-IF(ISNUMBER(M356), M356, L356)</f>
        <v>-0.62636363636363601</v>
      </c>
      <c r="P356" s="4"/>
    </row>
    <row r="357" spans="1:16" x14ac:dyDescent="0.25">
      <c r="A357">
        <v>8805095</v>
      </c>
      <c r="B357" s="2">
        <v>9780780684911</v>
      </c>
      <c r="C357" t="s">
        <v>1122</v>
      </c>
      <c r="D357" t="s">
        <v>14</v>
      </c>
      <c r="E357">
        <v>68</v>
      </c>
      <c r="F357">
        <v>6</v>
      </c>
      <c r="G357" s="3">
        <v>8.8235294117647106E-2</v>
      </c>
      <c r="H357" s="3">
        <v>0</v>
      </c>
      <c r="I357" s="3">
        <v>1</v>
      </c>
      <c r="J357" s="3">
        <v>0</v>
      </c>
      <c r="K357" s="3">
        <v>8.8235294117647106E-2</v>
      </c>
      <c r="L357" s="4" t="s">
        <v>14</v>
      </c>
      <c r="M357" s="4">
        <v>1.0048529411764699</v>
      </c>
      <c r="N357" s="4">
        <v>0.57499999999999996</v>
      </c>
      <c r="O357" s="4">
        <f>N357-IF(ISNUMBER(M357), M357, L357)</f>
        <v>-0.42985294117646999</v>
      </c>
      <c r="P357" s="4"/>
    </row>
    <row r="358" spans="1:16" x14ac:dyDescent="0.25">
      <c r="A358">
        <v>4604289</v>
      </c>
      <c r="B358" s="2">
        <v>9780743496735</v>
      </c>
      <c r="C358" t="s">
        <v>555</v>
      </c>
      <c r="D358" t="s">
        <v>189</v>
      </c>
      <c r="E358">
        <v>68</v>
      </c>
      <c r="F358">
        <v>8</v>
      </c>
      <c r="G358" s="3">
        <v>0.11764705882352899</v>
      </c>
      <c r="H358" s="3">
        <v>2.9411764705882401E-2</v>
      </c>
      <c r="I358" s="3">
        <v>0.97058823529411797</v>
      </c>
      <c r="J358" s="3">
        <v>0</v>
      </c>
      <c r="K358" s="3">
        <v>0.11764705882352899</v>
      </c>
      <c r="L358" s="4">
        <v>1.21</v>
      </c>
      <c r="M358" s="4">
        <v>0.976515151515152</v>
      </c>
      <c r="N358" s="4">
        <v>0.25</v>
      </c>
      <c r="O358" s="4">
        <f>N358-IF(ISNUMBER(M358), M358, L358)</f>
        <v>-0.726515151515152</v>
      </c>
      <c r="P358" s="4"/>
    </row>
    <row r="359" spans="1:16" x14ac:dyDescent="0.25">
      <c r="A359">
        <v>14644898</v>
      </c>
      <c r="B359" s="2">
        <v>9780525539643</v>
      </c>
      <c r="C359" t="s">
        <v>245</v>
      </c>
      <c r="D359" t="s">
        <v>246</v>
      </c>
      <c r="E359">
        <v>68</v>
      </c>
      <c r="F359">
        <v>13</v>
      </c>
      <c r="G359" s="3">
        <v>0.191176470588235</v>
      </c>
      <c r="H359" s="3">
        <v>0.48529411764705899</v>
      </c>
      <c r="I359" s="3">
        <v>0.51470588235294101</v>
      </c>
      <c r="J359" s="3">
        <v>0.11764705882352899</v>
      </c>
      <c r="K359" s="3">
        <v>7.3529411764705899E-2</v>
      </c>
      <c r="L359" s="4">
        <v>3.9936363636363601</v>
      </c>
      <c r="M359" s="4">
        <v>4.016</v>
      </c>
      <c r="N359" s="4">
        <v>3.43846153846154</v>
      </c>
      <c r="O359" s="4">
        <f>N359-IF(ISNUMBER(M359), M359, L359)</f>
        <v>-0.57753846153846</v>
      </c>
      <c r="P359" s="4"/>
    </row>
    <row r="360" spans="1:16" x14ac:dyDescent="0.25">
      <c r="A360">
        <v>2580230</v>
      </c>
      <c r="B360" s="2">
        <v>9780385497466</v>
      </c>
      <c r="C360" t="s">
        <v>391</v>
      </c>
      <c r="D360" t="s">
        <v>99</v>
      </c>
      <c r="E360">
        <v>68</v>
      </c>
      <c r="F360">
        <v>10</v>
      </c>
      <c r="G360" s="3">
        <v>0.14705882352941199</v>
      </c>
      <c r="H360" s="3">
        <v>0.17647058823529399</v>
      </c>
      <c r="I360" s="3">
        <v>0.82352941176470595</v>
      </c>
      <c r="J360" s="3">
        <v>5.8823529411764698E-2</v>
      </c>
      <c r="K360" s="3">
        <v>8.8235294117647106E-2</v>
      </c>
      <c r="L360" s="4">
        <v>0.241666666666667</v>
      </c>
      <c r="M360" s="4">
        <v>0.53089285714285706</v>
      </c>
      <c r="N360" s="4">
        <v>0.434</v>
      </c>
      <c r="O360" s="4">
        <f>N360-IF(ISNUMBER(M360), M360, L360)</f>
        <v>-9.6892857142857058E-2</v>
      </c>
      <c r="P360" s="4"/>
    </row>
    <row r="361" spans="1:16" x14ac:dyDescent="0.25">
      <c r="A361">
        <v>111567</v>
      </c>
      <c r="B361" s="2">
        <v>9780316666343</v>
      </c>
      <c r="C361" t="s">
        <v>1078</v>
      </c>
      <c r="D361" t="s">
        <v>1079</v>
      </c>
      <c r="E361">
        <v>68</v>
      </c>
      <c r="F361">
        <v>6</v>
      </c>
      <c r="G361" s="3">
        <v>8.8235294117647106E-2</v>
      </c>
      <c r="H361" s="3">
        <v>7.3529411764705899E-2</v>
      </c>
      <c r="I361" s="3">
        <v>0.92647058823529405</v>
      </c>
      <c r="J361" s="3">
        <v>0</v>
      </c>
      <c r="K361" s="3">
        <v>8.8235294117647106E-2</v>
      </c>
      <c r="L361" s="4">
        <v>0.26</v>
      </c>
      <c r="M361" s="4">
        <v>0.52349206349206301</v>
      </c>
      <c r="N361" s="4">
        <v>8.3333333333333301E-2</v>
      </c>
      <c r="O361" s="4">
        <f>N361-IF(ISNUMBER(M361), M361, L361)</f>
        <v>-0.44015873015872969</v>
      </c>
      <c r="P361" s="4"/>
    </row>
    <row r="362" spans="1:16" x14ac:dyDescent="0.25">
      <c r="A362">
        <v>14591037</v>
      </c>
      <c r="B362" s="2">
        <v>9780316453301</v>
      </c>
      <c r="C362" t="s">
        <v>523</v>
      </c>
      <c r="D362" t="s">
        <v>524</v>
      </c>
      <c r="E362">
        <v>68</v>
      </c>
      <c r="F362">
        <v>9</v>
      </c>
      <c r="G362" s="3">
        <v>0.13235294117647101</v>
      </c>
      <c r="H362" s="3">
        <v>5.8823529411764698E-2</v>
      </c>
      <c r="I362" s="3">
        <v>0.94117647058823495</v>
      </c>
      <c r="J362" s="3">
        <v>0</v>
      </c>
      <c r="K362" s="3">
        <v>0.13235294117647101</v>
      </c>
      <c r="L362" s="4">
        <v>4.0925000000000002</v>
      </c>
      <c r="M362" s="4">
        <v>3.81203125</v>
      </c>
      <c r="N362" s="4">
        <v>3.5133333333333301</v>
      </c>
      <c r="O362" s="4">
        <f>N362-IF(ISNUMBER(M362), M362, L362)</f>
        <v>-0.29869791666666989</v>
      </c>
      <c r="P362" s="4"/>
    </row>
    <row r="363" spans="1:16" x14ac:dyDescent="0.25">
      <c r="A363">
        <v>3282741</v>
      </c>
      <c r="B363" s="2">
        <v>9781590525135</v>
      </c>
      <c r="C363" t="s">
        <v>571</v>
      </c>
      <c r="D363" t="s">
        <v>572</v>
      </c>
      <c r="E363">
        <v>67</v>
      </c>
      <c r="F363">
        <v>8</v>
      </c>
      <c r="G363" s="3">
        <v>0.119402985074627</v>
      </c>
      <c r="H363" s="3">
        <v>0</v>
      </c>
      <c r="I363" s="3">
        <v>1</v>
      </c>
      <c r="J363" s="3">
        <v>0</v>
      </c>
      <c r="K363" s="3">
        <v>0.119402985074627</v>
      </c>
      <c r="L363" s="4" t="s">
        <v>14</v>
      </c>
      <c r="M363" s="4">
        <v>1.78402985074627</v>
      </c>
      <c r="N363" s="4">
        <v>1.0687500000000001</v>
      </c>
      <c r="O363" s="4">
        <f>N363-IF(ISNUMBER(M363), M363, L363)</f>
        <v>-0.71527985074626987</v>
      </c>
      <c r="P363" s="4"/>
    </row>
    <row r="364" spans="1:16" x14ac:dyDescent="0.25">
      <c r="A364">
        <v>14492845</v>
      </c>
      <c r="B364" s="2">
        <v>9781538748466</v>
      </c>
      <c r="C364" t="s">
        <v>177</v>
      </c>
      <c r="D364" t="s">
        <v>178</v>
      </c>
      <c r="E364">
        <v>67</v>
      </c>
      <c r="F364">
        <v>15</v>
      </c>
      <c r="G364" s="3">
        <v>0.22388059701492499</v>
      </c>
      <c r="H364" s="3">
        <v>0.20895522388059701</v>
      </c>
      <c r="I364" s="3">
        <v>0.79104477611940305</v>
      </c>
      <c r="J364" s="3">
        <v>1.49253731343284E-2</v>
      </c>
      <c r="K364" s="3">
        <v>0.20895522388059701</v>
      </c>
      <c r="L364" s="4">
        <v>4.1764285714285698</v>
      </c>
      <c r="M364" s="4">
        <v>4.3471698113207502</v>
      </c>
      <c r="N364" s="4">
        <v>4.5993333333333304</v>
      </c>
      <c r="O364" s="4">
        <f>N364-IF(ISNUMBER(M364), M364, L364)</f>
        <v>0.25216352201258019</v>
      </c>
      <c r="P364" s="4"/>
    </row>
    <row r="365" spans="1:16" x14ac:dyDescent="0.25">
      <c r="A365">
        <v>6723169</v>
      </c>
      <c r="B365" s="2">
        <v>9781451621389</v>
      </c>
      <c r="C365" t="s">
        <v>819</v>
      </c>
      <c r="D365" t="s">
        <v>820</v>
      </c>
      <c r="E365">
        <v>67</v>
      </c>
      <c r="F365">
        <v>7</v>
      </c>
      <c r="G365" s="3">
        <v>0.104477611940299</v>
      </c>
      <c r="H365" s="3">
        <v>0</v>
      </c>
      <c r="I365" s="3">
        <v>1</v>
      </c>
      <c r="J365" s="3">
        <v>0</v>
      </c>
      <c r="K365" s="3">
        <v>0.104477611940299</v>
      </c>
      <c r="L365" s="4" t="s">
        <v>14</v>
      </c>
      <c r="M365" s="4">
        <v>1.2516417910447799</v>
      </c>
      <c r="N365" s="4">
        <v>0.59714285714285698</v>
      </c>
      <c r="O365" s="4">
        <f>N365-IF(ISNUMBER(M365), M365, L365)</f>
        <v>-0.65449893390192293</v>
      </c>
      <c r="P365" s="4"/>
    </row>
    <row r="366" spans="1:16" x14ac:dyDescent="0.25">
      <c r="A366">
        <v>3325614</v>
      </c>
      <c r="B366" s="2">
        <v>9780743496711</v>
      </c>
      <c r="C366" t="s">
        <v>188</v>
      </c>
      <c r="D366" t="s">
        <v>189</v>
      </c>
      <c r="E366">
        <v>67</v>
      </c>
      <c r="F366">
        <v>14</v>
      </c>
      <c r="G366" s="3">
        <v>0.20895522388059701</v>
      </c>
      <c r="H366" s="3">
        <v>0</v>
      </c>
      <c r="I366" s="3">
        <v>1</v>
      </c>
      <c r="J366" s="3">
        <v>0</v>
      </c>
      <c r="K366" s="3">
        <v>0.20895522388059701</v>
      </c>
      <c r="L366" s="4" t="s">
        <v>14</v>
      </c>
      <c r="M366" s="4">
        <v>0.59104477611940298</v>
      </c>
      <c r="N366" s="4">
        <v>0.21071428571428599</v>
      </c>
      <c r="O366" s="4">
        <f>N366-IF(ISNUMBER(M366), M366, L366)</f>
        <v>-0.38033049040511702</v>
      </c>
      <c r="P366" s="4"/>
    </row>
    <row r="367" spans="1:16" x14ac:dyDescent="0.25">
      <c r="A367">
        <v>14259637</v>
      </c>
      <c r="B367" s="2">
        <v>9780399179228</v>
      </c>
      <c r="C367" t="s">
        <v>512</v>
      </c>
      <c r="D367" t="s">
        <v>513</v>
      </c>
      <c r="E367">
        <v>67</v>
      </c>
      <c r="F367">
        <v>9</v>
      </c>
      <c r="G367" s="3">
        <v>0.134328358208955</v>
      </c>
      <c r="H367" s="3">
        <v>0</v>
      </c>
      <c r="I367" s="3">
        <v>1</v>
      </c>
      <c r="J367" s="3">
        <v>0</v>
      </c>
      <c r="K367" s="3">
        <v>0.134328358208955</v>
      </c>
      <c r="L367" s="4" t="s">
        <v>14</v>
      </c>
      <c r="M367" s="4">
        <v>3.8359701492537299</v>
      </c>
      <c r="N367" s="4">
        <v>3.1055555555555601</v>
      </c>
      <c r="O367" s="4">
        <f>N367-IF(ISNUMBER(M367), M367, L367)</f>
        <v>-0.73041459369816986</v>
      </c>
      <c r="P367" s="4"/>
    </row>
    <row r="368" spans="1:16" x14ac:dyDescent="0.25">
      <c r="A368">
        <v>6149666</v>
      </c>
      <c r="B368" s="2">
        <v>9780312360306</v>
      </c>
      <c r="C368" t="s">
        <v>1015</v>
      </c>
      <c r="D368" t="s">
        <v>982</v>
      </c>
      <c r="E368">
        <v>67</v>
      </c>
      <c r="F368">
        <v>6</v>
      </c>
      <c r="G368" s="3">
        <v>8.9552238805970102E-2</v>
      </c>
      <c r="H368" s="3">
        <v>0</v>
      </c>
      <c r="I368" s="3">
        <v>1</v>
      </c>
      <c r="J368" s="3">
        <v>0</v>
      </c>
      <c r="K368" s="3">
        <v>8.9552238805970102E-2</v>
      </c>
      <c r="L368" s="4" t="s">
        <v>14</v>
      </c>
      <c r="M368" s="4">
        <v>0.64253731343283604</v>
      </c>
      <c r="N368" s="4">
        <v>0.63500000000000001</v>
      </c>
      <c r="O368" s="4">
        <f>N368-IF(ISNUMBER(M368), M368, L368)</f>
        <v>-7.5373134328360347E-3</v>
      </c>
      <c r="P368" s="4"/>
    </row>
    <row r="369" spans="1:16" x14ac:dyDescent="0.25">
      <c r="A369">
        <v>5420072</v>
      </c>
      <c r="B369" s="2">
        <v>9780312360283</v>
      </c>
      <c r="C369" t="s">
        <v>981</v>
      </c>
      <c r="D369" t="s">
        <v>982</v>
      </c>
      <c r="E369">
        <v>67</v>
      </c>
      <c r="F369">
        <v>6</v>
      </c>
      <c r="G369" s="3">
        <v>8.9552238805970102E-2</v>
      </c>
      <c r="H369" s="3">
        <v>4.47761194029851E-2</v>
      </c>
      <c r="I369" s="3">
        <v>0.95522388059701502</v>
      </c>
      <c r="J369" s="3">
        <v>0</v>
      </c>
      <c r="K369" s="3">
        <v>8.9552238805970102E-2</v>
      </c>
      <c r="L369" s="4">
        <v>0.8</v>
      </c>
      <c r="M369" s="4">
        <v>0.50718750000000001</v>
      </c>
      <c r="N369" s="4">
        <v>0.29166666666666702</v>
      </c>
      <c r="O369" s="4">
        <f>N369-IF(ISNUMBER(M369), M369, L369)</f>
        <v>-0.215520833333333</v>
      </c>
      <c r="P369" s="4"/>
    </row>
    <row r="370" spans="1:16" x14ac:dyDescent="0.25">
      <c r="A370">
        <v>4822720</v>
      </c>
      <c r="B370" s="2">
        <v>9780143034759</v>
      </c>
      <c r="C370" t="s">
        <v>757</v>
      </c>
      <c r="D370" t="s">
        <v>758</v>
      </c>
      <c r="E370">
        <v>67</v>
      </c>
      <c r="F370">
        <v>7</v>
      </c>
      <c r="G370" s="3">
        <v>0.104477611940299</v>
      </c>
      <c r="H370" s="3">
        <v>0</v>
      </c>
      <c r="I370" s="3">
        <v>1</v>
      </c>
      <c r="J370" s="3">
        <v>0</v>
      </c>
      <c r="K370" s="3">
        <v>0.104477611940299</v>
      </c>
      <c r="L370" s="4" t="s">
        <v>14</v>
      </c>
      <c r="M370" s="4">
        <v>2.7382089552238802</v>
      </c>
      <c r="N370" s="4">
        <v>1.99285714285714</v>
      </c>
      <c r="O370" s="4">
        <f>N370-IF(ISNUMBER(M370), M370, L370)</f>
        <v>-0.7453518123667402</v>
      </c>
      <c r="P370" s="4"/>
    </row>
    <row r="371" spans="1:16" x14ac:dyDescent="0.25">
      <c r="A371">
        <v>5854177</v>
      </c>
      <c r="B371" s="2">
        <v>9780060256654</v>
      </c>
      <c r="C371" t="s">
        <v>1003</v>
      </c>
      <c r="D371" t="s">
        <v>1004</v>
      </c>
      <c r="E371">
        <v>67</v>
      </c>
      <c r="F371">
        <v>6</v>
      </c>
      <c r="G371" s="3">
        <v>8.9552238805970102E-2</v>
      </c>
      <c r="H371" s="3">
        <v>0</v>
      </c>
      <c r="I371" s="3">
        <v>1</v>
      </c>
      <c r="J371" s="3">
        <v>0</v>
      </c>
      <c r="K371" s="3">
        <v>8.9552238805970102E-2</v>
      </c>
      <c r="L371" s="4" t="s">
        <v>14</v>
      </c>
      <c r="M371" s="4">
        <v>2.3569117647058802</v>
      </c>
      <c r="N371" s="4">
        <v>1.1142857142857101</v>
      </c>
      <c r="O371" s="4">
        <f>N371-IF(ISNUMBER(M371), M371, L371)</f>
        <v>-1.24262605042017</v>
      </c>
      <c r="P371" s="4"/>
    </row>
    <row r="372" spans="1:16" x14ac:dyDescent="0.25">
      <c r="A372">
        <v>8994773</v>
      </c>
      <c r="B372" s="2" t="s">
        <v>14</v>
      </c>
      <c r="C372" t="s">
        <v>1251</v>
      </c>
      <c r="D372" t="s">
        <v>1252</v>
      </c>
      <c r="E372">
        <v>66</v>
      </c>
      <c r="F372">
        <v>6</v>
      </c>
      <c r="G372" s="3">
        <v>9.0909090909090898E-2</v>
      </c>
      <c r="H372" s="3">
        <v>1.5151515151515201E-2</v>
      </c>
      <c r="I372" s="3">
        <v>0.98484848484848497</v>
      </c>
      <c r="J372" s="3">
        <v>1.5151515151515201E-2</v>
      </c>
      <c r="K372" s="3">
        <v>7.5757575757575801E-2</v>
      </c>
      <c r="L372" s="4">
        <v>1.1100000000000001</v>
      </c>
      <c r="M372" s="4">
        <v>1.35492307692308</v>
      </c>
      <c r="N372" s="4">
        <v>0.28666666666666701</v>
      </c>
      <c r="O372" s="4">
        <f>N372-IF(ISNUMBER(M372), M372, L372)</f>
        <v>-1.0682564102564129</v>
      </c>
      <c r="P372" s="4"/>
    </row>
    <row r="373" spans="1:16" x14ac:dyDescent="0.25">
      <c r="A373">
        <v>4705106</v>
      </c>
      <c r="B373" s="2">
        <v>9781594744761</v>
      </c>
      <c r="C373" t="s">
        <v>146</v>
      </c>
      <c r="D373" t="s">
        <v>147</v>
      </c>
      <c r="E373">
        <v>66</v>
      </c>
      <c r="F373">
        <v>5</v>
      </c>
      <c r="G373" s="3">
        <v>7.5757575757575801E-2</v>
      </c>
      <c r="H373" s="3">
        <v>0</v>
      </c>
      <c r="I373" s="3">
        <v>1</v>
      </c>
      <c r="J373" s="3">
        <v>0</v>
      </c>
      <c r="K373" s="3">
        <v>7.5757575757575801E-2</v>
      </c>
      <c r="L373" s="4" t="s">
        <v>14</v>
      </c>
      <c r="M373" s="4">
        <v>1.12575757575758</v>
      </c>
      <c r="N373" s="4">
        <v>0.74</v>
      </c>
      <c r="O373" s="4">
        <f>N373-IF(ISNUMBER(M373), M373, L373)</f>
        <v>-0.38575757575757996</v>
      </c>
      <c r="P373" s="4"/>
    </row>
    <row r="374" spans="1:16" x14ac:dyDescent="0.25">
      <c r="A374">
        <v>2621253</v>
      </c>
      <c r="B374" s="2">
        <v>9780849919107</v>
      </c>
      <c r="C374" t="s">
        <v>799</v>
      </c>
      <c r="D374" t="s">
        <v>800</v>
      </c>
      <c r="E374">
        <v>66</v>
      </c>
      <c r="F374">
        <v>7</v>
      </c>
      <c r="G374" s="3">
        <v>0.10606060606060599</v>
      </c>
      <c r="H374" s="3">
        <v>3.03030303030303E-2</v>
      </c>
      <c r="I374" s="3">
        <v>0.96969696969696995</v>
      </c>
      <c r="J374" s="3">
        <v>0</v>
      </c>
      <c r="K374" s="3">
        <v>0.10606060606060599</v>
      </c>
      <c r="L374" s="4">
        <v>0.27</v>
      </c>
      <c r="M374" s="4">
        <v>0.4921875</v>
      </c>
      <c r="N374" s="4">
        <v>0.161428571428571</v>
      </c>
      <c r="O374" s="4">
        <f>N374-IF(ISNUMBER(M374), M374, L374)</f>
        <v>-0.33075892857142897</v>
      </c>
      <c r="P374" s="4"/>
    </row>
    <row r="375" spans="1:16" x14ac:dyDescent="0.25">
      <c r="A375">
        <v>7211447</v>
      </c>
      <c r="B375" s="2">
        <v>9780805096668</v>
      </c>
      <c r="C375" t="s">
        <v>1166</v>
      </c>
      <c r="D375" t="s">
        <v>253</v>
      </c>
      <c r="E375">
        <v>66</v>
      </c>
      <c r="F375">
        <v>6</v>
      </c>
      <c r="G375" s="3">
        <v>9.0909090909090898E-2</v>
      </c>
      <c r="H375" s="3">
        <v>0</v>
      </c>
      <c r="I375" s="3">
        <v>1</v>
      </c>
      <c r="J375" s="3">
        <v>0</v>
      </c>
      <c r="K375" s="3">
        <v>9.0909090909090898E-2</v>
      </c>
      <c r="L375" s="4" t="s">
        <v>14</v>
      </c>
      <c r="M375" s="4">
        <v>0.89681818181818196</v>
      </c>
      <c r="N375" s="4">
        <v>0.68333333333333302</v>
      </c>
      <c r="O375" s="4">
        <f>N375-IF(ISNUMBER(M375), M375, L375)</f>
        <v>-0.21348484848484894</v>
      </c>
      <c r="P375" s="4"/>
    </row>
    <row r="376" spans="1:16" x14ac:dyDescent="0.25">
      <c r="A376">
        <v>9001534</v>
      </c>
      <c r="B376" s="2">
        <v>9780788826900</v>
      </c>
      <c r="C376" t="s">
        <v>873</v>
      </c>
      <c r="D376" t="s">
        <v>14</v>
      </c>
      <c r="E376">
        <v>66</v>
      </c>
      <c r="F376">
        <v>7</v>
      </c>
      <c r="G376" s="3">
        <v>0.10606060606060599</v>
      </c>
      <c r="H376" s="3">
        <v>0.24242424242424199</v>
      </c>
      <c r="I376" s="3">
        <v>0.75757575757575801</v>
      </c>
      <c r="J376" s="3">
        <v>1.5151515151515201E-2</v>
      </c>
      <c r="K376" s="3">
        <v>9.0909090909090898E-2</v>
      </c>
      <c r="L376" s="4">
        <v>1.57375</v>
      </c>
      <c r="M376" s="4">
        <v>1.2858000000000001</v>
      </c>
      <c r="N376" s="4">
        <v>0.98571428571428599</v>
      </c>
      <c r="O376" s="4">
        <f>N376-IF(ISNUMBER(M376), M376, L376)</f>
        <v>-0.30008571428571407</v>
      </c>
      <c r="P376" s="4"/>
    </row>
    <row r="377" spans="1:16" x14ac:dyDescent="0.25">
      <c r="A377">
        <v>14403563</v>
      </c>
      <c r="B377" s="2">
        <v>9780316418249</v>
      </c>
      <c r="C377" t="s">
        <v>346</v>
      </c>
      <c r="D377" t="s">
        <v>347</v>
      </c>
      <c r="E377">
        <v>66</v>
      </c>
      <c r="F377">
        <v>11</v>
      </c>
      <c r="G377" s="3">
        <v>0.16666666666666699</v>
      </c>
      <c r="H377" s="3">
        <v>0</v>
      </c>
      <c r="I377" s="3">
        <v>1</v>
      </c>
      <c r="J377" s="3">
        <v>0</v>
      </c>
      <c r="K377" s="3">
        <v>0.16666666666666699</v>
      </c>
      <c r="L377" s="4" t="s">
        <v>14</v>
      </c>
      <c r="M377" s="4">
        <v>2.97575757575758</v>
      </c>
      <c r="N377" s="4">
        <v>2.70272727272727</v>
      </c>
      <c r="O377" s="4">
        <f>N377-IF(ISNUMBER(M377), M377, L377)</f>
        <v>-0.27303030303031006</v>
      </c>
      <c r="P377" s="4"/>
    </row>
    <row r="378" spans="1:16" x14ac:dyDescent="0.25">
      <c r="A378">
        <v>5956389</v>
      </c>
      <c r="B378" s="2">
        <v>9780812971835</v>
      </c>
      <c r="C378" t="s">
        <v>428</v>
      </c>
      <c r="D378" t="s">
        <v>429</v>
      </c>
      <c r="E378">
        <v>65</v>
      </c>
      <c r="F378">
        <v>9</v>
      </c>
      <c r="G378" s="3">
        <v>0.138461538461538</v>
      </c>
      <c r="H378" s="3">
        <v>0</v>
      </c>
      <c r="I378" s="3">
        <v>1</v>
      </c>
      <c r="J378" s="3">
        <v>0</v>
      </c>
      <c r="K378" s="3">
        <v>0.138461538461538</v>
      </c>
      <c r="L378" s="4" t="s">
        <v>14</v>
      </c>
      <c r="M378" s="4">
        <v>0.48569230769230798</v>
      </c>
      <c r="N378" s="4">
        <v>0.19222222222222199</v>
      </c>
      <c r="O378" s="4">
        <f>N378-IF(ISNUMBER(M378), M378, L378)</f>
        <v>-0.29347008547008602</v>
      </c>
      <c r="P378" s="4"/>
    </row>
    <row r="379" spans="1:16" x14ac:dyDescent="0.25">
      <c r="A379">
        <v>5303200</v>
      </c>
      <c r="B379" s="2">
        <v>9780448089010</v>
      </c>
      <c r="C379" t="s">
        <v>1341</v>
      </c>
      <c r="D379" t="s">
        <v>1342</v>
      </c>
      <c r="E379">
        <v>65</v>
      </c>
      <c r="F379">
        <v>5</v>
      </c>
      <c r="G379" s="3">
        <v>7.69230769230769E-2</v>
      </c>
      <c r="H379" s="3">
        <v>0</v>
      </c>
      <c r="I379" s="3">
        <v>1</v>
      </c>
      <c r="J379" s="3">
        <v>0</v>
      </c>
      <c r="K379" s="3">
        <v>7.69230769230769E-2</v>
      </c>
      <c r="L379" s="4" t="s">
        <v>14</v>
      </c>
      <c r="M379" s="4">
        <v>0.835230769230769</v>
      </c>
      <c r="N379" s="4">
        <v>0.71</v>
      </c>
      <c r="O379" s="4">
        <f>N379-IF(ISNUMBER(M379), M379, L379)</f>
        <v>-0.12523076923076903</v>
      </c>
      <c r="P379" s="4"/>
    </row>
    <row r="380" spans="1:16" x14ac:dyDescent="0.25">
      <c r="A380">
        <v>7694569</v>
      </c>
      <c r="B380" s="2">
        <v>9780385333481</v>
      </c>
      <c r="C380" t="s">
        <v>833</v>
      </c>
      <c r="D380" t="s">
        <v>834</v>
      </c>
      <c r="E380">
        <v>65</v>
      </c>
      <c r="F380">
        <v>7</v>
      </c>
      <c r="G380" s="3">
        <v>0.107692307692308</v>
      </c>
      <c r="H380" s="3">
        <v>0</v>
      </c>
      <c r="I380" s="3">
        <v>1</v>
      </c>
      <c r="J380" s="3">
        <v>0</v>
      </c>
      <c r="K380" s="3">
        <v>0.107692307692308</v>
      </c>
      <c r="L380" s="4" t="s">
        <v>14</v>
      </c>
      <c r="M380" s="4">
        <v>2.2109230769230801</v>
      </c>
      <c r="N380" s="4">
        <v>1.3114285714285701</v>
      </c>
      <c r="O380" s="4">
        <f>N380-IF(ISNUMBER(M380), M380, L380)</f>
        <v>-0.89949450549451004</v>
      </c>
      <c r="P380" s="4"/>
    </row>
    <row r="381" spans="1:16" x14ac:dyDescent="0.25">
      <c r="A381">
        <v>5039964</v>
      </c>
      <c r="B381" s="2">
        <v>9780316168816</v>
      </c>
      <c r="C381" t="s">
        <v>1078</v>
      </c>
      <c r="D381" t="s">
        <v>1079</v>
      </c>
      <c r="E381">
        <v>65</v>
      </c>
      <c r="F381">
        <v>5</v>
      </c>
      <c r="G381" s="3">
        <v>7.69230769230769E-2</v>
      </c>
      <c r="H381" s="3">
        <v>9.2307692307692299E-2</v>
      </c>
      <c r="I381" s="3">
        <v>0.90769230769230802</v>
      </c>
      <c r="J381" s="3">
        <v>0</v>
      </c>
      <c r="K381" s="3">
        <v>7.69230769230769E-2</v>
      </c>
      <c r="L381" s="4">
        <v>0.26</v>
      </c>
      <c r="M381" s="4">
        <v>0.65118644067796605</v>
      </c>
      <c r="N381" s="4">
        <v>0.41</v>
      </c>
      <c r="O381" s="4">
        <f>N381-IF(ISNUMBER(M381), M381, L381)</f>
        <v>-0.24118644067796607</v>
      </c>
      <c r="P381" s="4"/>
    </row>
    <row r="382" spans="1:16" x14ac:dyDescent="0.25">
      <c r="A382">
        <v>5361549</v>
      </c>
      <c r="B382" s="2">
        <v>9780156628709</v>
      </c>
      <c r="C382" t="s">
        <v>711</v>
      </c>
      <c r="D382" t="s">
        <v>712</v>
      </c>
      <c r="E382">
        <v>65</v>
      </c>
      <c r="F382">
        <v>7</v>
      </c>
      <c r="G382" s="3">
        <v>0.107692307692308</v>
      </c>
      <c r="H382" s="3">
        <v>0</v>
      </c>
      <c r="I382" s="3">
        <v>1</v>
      </c>
      <c r="J382" s="3">
        <v>0</v>
      </c>
      <c r="K382" s="3">
        <v>0.107692307692308</v>
      </c>
      <c r="L382" s="4" t="s">
        <v>14</v>
      </c>
      <c r="M382" s="4">
        <v>0.76815384615384597</v>
      </c>
      <c r="N382" s="4">
        <v>0.26428571428571401</v>
      </c>
      <c r="O382" s="4">
        <f>N382-IF(ISNUMBER(M382), M382, L382)</f>
        <v>-0.50386813186813195</v>
      </c>
      <c r="P382" s="4"/>
    </row>
    <row r="383" spans="1:16" x14ac:dyDescent="0.25">
      <c r="A383">
        <v>8910239</v>
      </c>
      <c r="B383" s="2">
        <v>9786314930783</v>
      </c>
      <c r="C383" t="s">
        <v>1136</v>
      </c>
      <c r="D383" t="s">
        <v>14</v>
      </c>
      <c r="E383">
        <v>64</v>
      </c>
      <c r="F383">
        <v>6</v>
      </c>
      <c r="G383" s="3">
        <v>9.375E-2</v>
      </c>
      <c r="H383" s="3">
        <v>0.65625</v>
      </c>
      <c r="I383" s="3">
        <v>0.34375</v>
      </c>
      <c r="J383" s="3">
        <v>7.8125E-2</v>
      </c>
      <c r="K383" s="3">
        <v>1.5625E-2</v>
      </c>
      <c r="L383" s="4">
        <v>0.210238095238095</v>
      </c>
      <c r="M383" s="4">
        <v>0.70499999999999996</v>
      </c>
      <c r="N383" s="4">
        <v>0.27500000000000002</v>
      </c>
      <c r="O383" s="4">
        <f>N383-IF(ISNUMBER(M383), M383, L383)</f>
        <v>-0.42999999999999994</v>
      </c>
      <c r="P383" s="4"/>
    </row>
    <row r="384" spans="1:16" x14ac:dyDescent="0.25">
      <c r="A384">
        <v>498144</v>
      </c>
      <c r="B384" s="2">
        <v>9781561487172</v>
      </c>
      <c r="C384" t="s">
        <v>466</v>
      </c>
      <c r="D384" t="s">
        <v>467</v>
      </c>
      <c r="E384">
        <v>64</v>
      </c>
      <c r="F384">
        <v>9</v>
      </c>
      <c r="G384" s="3">
        <v>0.140625</v>
      </c>
      <c r="H384" s="3">
        <v>3.125E-2</v>
      </c>
      <c r="I384" s="3">
        <v>0.96875</v>
      </c>
      <c r="J384" s="3">
        <v>0</v>
      </c>
      <c r="K384" s="3">
        <v>0.140625</v>
      </c>
      <c r="L384" s="4">
        <v>1.7150000000000001</v>
      </c>
      <c r="M384" s="4">
        <v>1.28322580645161</v>
      </c>
      <c r="N384" s="4">
        <v>0.55555555555555602</v>
      </c>
      <c r="O384" s="4">
        <f>N384-IF(ISNUMBER(M384), M384, L384)</f>
        <v>-0.72767025089605397</v>
      </c>
      <c r="P384" s="4"/>
    </row>
    <row r="385" spans="1:16" x14ac:dyDescent="0.25">
      <c r="A385">
        <v>8848938</v>
      </c>
      <c r="B385" s="2">
        <v>9780767870627</v>
      </c>
      <c r="C385" t="s">
        <v>1130</v>
      </c>
      <c r="D385" t="s">
        <v>14</v>
      </c>
      <c r="E385">
        <v>64</v>
      </c>
      <c r="F385">
        <v>6</v>
      </c>
      <c r="G385" s="3">
        <v>9.375E-2</v>
      </c>
      <c r="H385" s="3">
        <v>0.265625</v>
      </c>
      <c r="I385" s="3">
        <v>0.734375</v>
      </c>
      <c r="J385" s="3">
        <v>3.125E-2</v>
      </c>
      <c r="K385" s="3">
        <v>6.25E-2</v>
      </c>
      <c r="L385" s="4">
        <v>0.17882352941176499</v>
      </c>
      <c r="M385" s="4">
        <v>0.31851063829787202</v>
      </c>
      <c r="N385" s="4">
        <v>7.4999999999999997E-2</v>
      </c>
      <c r="O385" s="4">
        <f>N385-IF(ISNUMBER(M385), M385, L385)</f>
        <v>-0.24351063829787201</v>
      </c>
      <c r="P385" s="4"/>
    </row>
    <row r="386" spans="1:16" x14ac:dyDescent="0.25">
      <c r="A386">
        <v>5822208</v>
      </c>
      <c r="B386" s="2">
        <v>9780446516525</v>
      </c>
      <c r="C386" t="s">
        <v>159</v>
      </c>
      <c r="D386" t="s">
        <v>160</v>
      </c>
      <c r="E386">
        <v>64</v>
      </c>
      <c r="F386">
        <v>16</v>
      </c>
      <c r="G386" s="3">
        <v>0.25</v>
      </c>
      <c r="H386" s="3">
        <v>0.34375</v>
      </c>
      <c r="I386" s="3">
        <v>0.65625</v>
      </c>
      <c r="J386" s="3">
        <v>3.125E-2</v>
      </c>
      <c r="K386" s="3">
        <v>0.21875</v>
      </c>
      <c r="L386" s="4">
        <v>0</v>
      </c>
      <c r="M386" s="4">
        <v>0.157142857142857</v>
      </c>
      <c r="N386" s="4">
        <v>0.15312500000000001</v>
      </c>
      <c r="O386" s="4">
        <f>N386-IF(ISNUMBER(M386), M386, L386)</f>
        <v>-4.0178571428569898E-3</v>
      </c>
      <c r="P386" s="4"/>
    </row>
    <row r="387" spans="1:16" x14ac:dyDescent="0.25">
      <c r="A387">
        <v>10698714</v>
      </c>
      <c r="B387" s="2">
        <v>9780399593482</v>
      </c>
      <c r="C387" t="s">
        <v>866</v>
      </c>
      <c r="D387" t="s">
        <v>172</v>
      </c>
      <c r="E387">
        <v>64</v>
      </c>
      <c r="F387">
        <v>7</v>
      </c>
      <c r="G387" s="3">
        <v>0.109375</v>
      </c>
      <c r="H387" s="3">
        <v>0</v>
      </c>
      <c r="I387" s="3">
        <v>1</v>
      </c>
      <c r="J387" s="3">
        <v>0</v>
      </c>
      <c r="K387" s="3">
        <v>0.109375</v>
      </c>
      <c r="L387" s="4" t="s">
        <v>14</v>
      </c>
      <c r="M387" s="4">
        <v>0.84062499999999996</v>
      </c>
      <c r="N387" s="4">
        <v>0.29571428571428598</v>
      </c>
      <c r="O387" s="4">
        <f>N387-IF(ISNUMBER(M387), M387, L387)</f>
        <v>-0.54491071428571392</v>
      </c>
      <c r="P387" s="4"/>
    </row>
    <row r="388" spans="1:16" x14ac:dyDescent="0.25">
      <c r="A388">
        <v>5604700</v>
      </c>
      <c r="B388" s="2">
        <v>9780385349949</v>
      </c>
      <c r="C388" t="s">
        <v>675</v>
      </c>
      <c r="D388" t="s">
        <v>676</v>
      </c>
      <c r="E388">
        <v>64</v>
      </c>
      <c r="F388">
        <v>7</v>
      </c>
      <c r="G388" s="3">
        <v>0.109375</v>
      </c>
      <c r="H388" s="3">
        <v>0</v>
      </c>
      <c r="I388" s="3">
        <v>1</v>
      </c>
      <c r="J388" s="3">
        <v>0</v>
      </c>
      <c r="K388" s="3">
        <v>0.109375</v>
      </c>
      <c r="L388" s="4" t="s">
        <v>14</v>
      </c>
      <c r="M388" s="4">
        <v>0.953125</v>
      </c>
      <c r="N388" s="4">
        <v>0.45714285714285702</v>
      </c>
      <c r="O388" s="4">
        <f>N388-IF(ISNUMBER(M388), M388, L388)</f>
        <v>-0.49598214285714298</v>
      </c>
      <c r="P388" s="4"/>
    </row>
    <row r="389" spans="1:16" x14ac:dyDescent="0.25">
      <c r="A389">
        <v>4880882</v>
      </c>
      <c r="B389" s="2">
        <v>9780345472328</v>
      </c>
      <c r="C389" t="s">
        <v>752</v>
      </c>
      <c r="D389" t="s">
        <v>753</v>
      </c>
      <c r="E389">
        <v>64</v>
      </c>
      <c r="F389">
        <v>7</v>
      </c>
      <c r="G389" s="3">
        <v>0.109375</v>
      </c>
      <c r="H389" s="3">
        <v>0</v>
      </c>
      <c r="I389" s="3">
        <v>1</v>
      </c>
      <c r="J389" s="3">
        <v>0</v>
      </c>
      <c r="K389" s="3">
        <v>0.109375</v>
      </c>
      <c r="L389" s="4" t="s">
        <v>14</v>
      </c>
      <c r="M389" s="4">
        <v>1.7623437500000001</v>
      </c>
      <c r="N389" s="4">
        <v>0.60714285714285698</v>
      </c>
      <c r="O389" s="4">
        <f>N389-IF(ISNUMBER(M389), M389, L389)</f>
        <v>-1.1552008928571431</v>
      </c>
      <c r="P389" s="4"/>
    </row>
    <row r="390" spans="1:16" x14ac:dyDescent="0.25">
      <c r="A390">
        <v>5068195</v>
      </c>
      <c r="B390" s="2">
        <v>9780316018784</v>
      </c>
      <c r="C390" t="s">
        <v>696</v>
      </c>
      <c r="D390" t="s">
        <v>204</v>
      </c>
      <c r="E390">
        <v>64</v>
      </c>
      <c r="F390">
        <v>7</v>
      </c>
      <c r="G390" s="3">
        <v>0.109375</v>
      </c>
      <c r="H390" s="3">
        <v>0.140625</v>
      </c>
      <c r="I390" s="3">
        <v>0.859375</v>
      </c>
      <c r="J390" s="3">
        <v>1.5625E-2</v>
      </c>
      <c r="K390" s="3">
        <v>9.375E-2</v>
      </c>
      <c r="L390" s="4">
        <v>0.24666666666666701</v>
      </c>
      <c r="M390" s="4">
        <v>0.53600000000000003</v>
      </c>
      <c r="N390" s="4">
        <v>0.252857142857143</v>
      </c>
      <c r="O390" s="4">
        <f>N390-IF(ISNUMBER(M390), M390, L390)</f>
        <v>-0.28314285714285703</v>
      </c>
      <c r="P390" s="4"/>
    </row>
    <row r="391" spans="1:16" x14ac:dyDescent="0.25">
      <c r="A391">
        <v>4639728</v>
      </c>
      <c r="B391" s="2">
        <v>9780312422271</v>
      </c>
      <c r="C391" t="s">
        <v>746</v>
      </c>
      <c r="D391" t="s">
        <v>747</v>
      </c>
      <c r="E391">
        <v>64</v>
      </c>
      <c r="F391">
        <v>7</v>
      </c>
      <c r="G391" s="3">
        <v>0.109375</v>
      </c>
      <c r="H391" s="3">
        <v>3.125E-2</v>
      </c>
      <c r="I391" s="3">
        <v>0.96875</v>
      </c>
      <c r="J391" s="3">
        <v>0</v>
      </c>
      <c r="K391" s="3">
        <v>0.109375</v>
      </c>
      <c r="L391" s="4">
        <v>0.25</v>
      </c>
      <c r="M391" s="4">
        <v>0.679193548387097</v>
      </c>
      <c r="N391" s="4">
        <v>0.214285714285714</v>
      </c>
      <c r="O391" s="4">
        <f>N391-IF(ISNUMBER(M391), M391, L391)</f>
        <v>-0.46490783410138303</v>
      </c>
      <c r="P391" s="4"/>
    </row>
    <row r="392" spans="1:16" x14ac:dyDescent="0.25">
      <c r="A392">
        <v>3637250</v>
      </c>
      <c r="B392" s="2">
        <v>9780140444254</v>
      </c>
      <c r="C392" t="s">
        <v>232</v>
      </c>
      <c r="D392" t="s">
        <v>233</v>
      </c>
      <c r="E392">
        <v>64</v>
      </c>
      <c r="F392">
        <v>13</v>
      </c>
      <c r="G392" s="3">
        <v>0.203125</v>
      </c>
      <c r="H392" s="3">
        <v>0</v>
      </c>
      <c r="I392" s="3">
        <v>1</v>
      </c>
      <c r="J392" s="3">
        <v>0</v>
      </c>
      <c r="K392" s="3">
        <v>0.203125</v>
      </c>
      <c r="L392" s="4" t="s">
        <v>14</v>
      </c>
      <c r="M392" s="4">
        <v>0.70374999999999999</v>
      </c>
      <c r="N392" s="4">
        <v>0.36153846153846197</v>
      </c>
      <c r="O392" s="4">
        <f>N392-IF(ISNUMBER(M392), M392, L392)</f>
        <v>-0.34221153846153801</v>
      </c>
      <c r="P392" s="4"/>
    </row>
    <row r="393" spans="1:16" x14ac:dyDescent="0.25">
      <c r="A393">
        <v>14889323</v>
      </c>
      <c r="B393" s="2">
        <v>9781982104030</v>
      </c>
      <c r="C393" t="s">
        <v>356</v>
      </c>
      <c r="D393" t="s">
        <v>357</v>
      </c>
      <c r="E393">
        <v>63</v>
      </c>
      <c r="F393">
        <v>11</v>
      </c>
      <c r="G393" s="3">
        <v>0.17460317460317501</v>
      </c>
      <c r="H393" s="3">
        <v>0.76190476190476197</v>
      </c>
      <c r="I393" s="3">
        <v>0.238095238095238</v>
      </c>
      <c r="J393" s="3">
        <v>0.11111111111111099</v>
      </c>
      <c r="K393" s="3">
        <v>6.3492063492063502E-2</v>
      </c>
      <c r="L393" s="4">
        <v>5.3085416666666703</v>
      </c>
      <c r="M393" s="4">
        <v>4.76</v>
      </c>
      <c r="N393" s="4">
        <v>4.35636363636364</v>
      </c>
      <c r="O393" s="4">
        <f>N393-IF(ISNUMBER(M393), M393, L393)</f>
        <v>-0.4036363636363598</v>
      </c>
      <c r="P393" s="4"/>
    </row>
    <row r="394" spans="1:16" x14ac:dyDescent="0.25">
      <c r="A394">
        <v>1424721</v>
      </c>
      <c r="B394" s="2">
        <v>9781594483295</v>
      </c>
      <c r="C394" t="s">
        <v>599</v>
      </c>
      <c r="D394" t="s">
        <v>600</v>
      </c>
      <c r="E394">
        <v>63</v>
      </c>
      <c r="F394">
        <v>8</v>
      </c>
      <c r="G394" s="3">
        <v>0.126984126984127</v>
      </c>
      <c r="H394" s="3">
        <v>3.1746031746031703E-2</v>
      </c>
      <c r="I394" s="3">
        <v>0.96825396825396803</v>
      </c>
      <c r="J394" s="3">
        <v>1.58730158730159E-2</v>
      </c>
      <c r="K394" s="3">
        <v>0.11111111111111099</v>
      </c>
      <c r="L394" s="4">
        <v>1.25</v>
      </c>
      <c r="M394" s="4">
        <v>1.1490163934426201</v>
      </c>
      <c r="N394" s="4">
        <v>0.52375000000000005</v>
      </c>
      <c r="O394" s="4">
        <f>N394-IF(ISNUMBER(M394), M394, L394)</f>
        <v>-0.62526639344262003</v>
      </c>
      <c r="P394" s="4"/>
    </row>
    <row r="395" spans="1:16" x14ac:dyDescent="0.25">
      <c r="A395">
        <v>795047</v>
      </c>
      <c r="B395" s="2">
        <v>9780307590619</v>
      </c>
      <c r="C395" t="s">
        <v>464</v>
      </c>
      <c r="D395" t="s">
        <v>465</v>
      </c>
      <c r="E395">
        <v>63</v>
      </c>
      <c r="F395">
        <v>9</v>
      </c>
      <c r="G395" s="3">
        <v>0.14285714285714299</v>
      </c>
      <c r="H395" s="3">
        <v>0</v>
      </c>
      <c r="I395" s="3">
        <v>1</v>
      </c>
      <c r="J395" s="3">
        <v>0</v>
      </c>
      <c r="K395" s="3">
        <v>0.14285714285714299</v>
      </c>
      <c r="L395" s="4" t="s">
        <v>14</v>
      </c>
      <c r="M395" s="4">
        <v>0.41746031746031698</v>
      </c>
      <c r="N395" s="4">
        <v>1.4811111111111099</v>
      </c>
      <c r="O395" s="4">
        <f>N395-IF(ISNUMBER(M395), M395, L395)</f>
        <v>1.0636507936507931</v>
      </c>
      <c r="P395" s="4"/>
    </row>
    <row r="396" spans="1:16" x14ac:dyDescent="0.25">
      <c r="A396">
        <v>2709169</v>
      </c>
      <c r="B396" s="2">
        <v>9780061583261</v>
      </c>
      <c r="C396" t="s">
        <v>802</v>
      </c>
      <c r="D396" t="s">
        <v>803</v>
      </c>
      <c r="E396">
        <v>63</v>
      </c>
      <c r="F396">
        <v>7</v>
      </c>
      <c r="G396" s="3">
        <v>0.11111111111111099</v>
      </c>
      <c r="H396" s="3">
        <v>0</v>
      </c>
      <c r="I396" s="3">
        <v>1</v>
      </c>
      <c r="J396" s="3">
        <v>0</v>
      </c>
      <c r="K396" s="3">
        <v>0.11111111111111099</v>
      </c>
      <c r="L396" s="4" t="s">
        <v>14</v>
      </c>
      <c r="M396" s="4">
        <v>1.2865079365079399</v>
      </c>
      <c r="N396" s="4">
        <v>0.56000000000000005</v>
      </c>
      <c r="O396" s="4">
        <f>N396-IF(ISNUMBER(M396), M396, L396)</f>
        <v>-0.72650793650793988</v>
      </c>
      <c r="P396" s="4"/>
    </row>
    <row r="397" spans="1:16" x14ac:dyDescent="0.25">
      <c r="A397">
        <v>8971481</v>
      </c>
      <c r="B397" s="2">
        <v>9786308609497</v>
      </c>
      <c r="C397" t="s">
        <v>871</v>
      </c>
      <c r="D397" t="s">
        <v>14</v>
      </c>
      <c r="E397">
        <v>62</v>
      </c>
      <c r="F397">
        <v>7</v>
      </c>
      <c r="G397" s="3">
        <v>0.112903225806452</v>
      </c>
      <c r="H397" s="3">
        <v>0.19354838709677399</v>
      </c>
      <c r="I397" s="3">
        <v>0.80645161290322598</v>
      </c>
      <c r="J397" s="3">
        <v>1.6129032258064498E-2</v>
      </c>
      <c r="K397" s="3">
        <v>9.6774193548387094E-2</v>
      </c>
      <c r="L397" s="4">
        <v>0.18333333333333299</v>
      </c>
      <c r="M397" s="4">
        <v>0.38179999999999997</v>
      </c>
      <c r="N397" s="4">
        <v>0.17428571428571399</v>
      </c>
      <c r="O397" s="4">
        <f>N397-IF(ISNUMBER(M397), M397, L397)</f>
        <v>-0.20751428571428598</v>
      </c>
      <c r="P397" s="4"/>
    </row>
    <row r="398" spans="1:16" x14ac:dyDescent="0.25">
      <c r="A398">
        <v>8968760</v>
      </c>
      <c r="B398" s="2">
        <v>9786308445194</v>
      </c>
      <c r="C398" t="s">
        <v>240</v>
      </c>
      <c r="D398" t="s">
        <v>14</v>
      </c>
      <c r="E398">
        <v>62</v>
      </c>
      <c r="F398">
        <v>13</v>
      </c>
      <c r="G398" s="3">
        <v>0.209677419354839</v>
      </c>
      <c r="H398" s="3">
        <v>0.59677419354838701</v>
      </c>
      <c r="I398" s="3">
        <v>0.40322580645161299</v>
      </c>
      <c r="J398" s="3">
        <v>0.12903225806451599</v>
      </c>
      <c r="K398" s="3">
        <v>8.0645161290322606E-2</v>
      </c>
      <c r="L398" s="4">
        <v>1.1913513513513501</v>
      </c>
      <c r="M398" s="4">
        <v>3.5396000000000001</v>
      </c>
      <c r="N398" s="4">
        <v>3.0692307692307699</v>
      </c>
      <c r="O398" s="4">
        <f>N398-IF(ISNUMBER(M398), M398, L398)</f>
        <v>-0.47036923076923021</v>
      </c>
      <c r="P398" s="4"/>
    </row>
    <row r="399" spans="1:16" x14ac:dyDescent="0.25">
      <c r="A399">
        <v>2450566</v>
      </c>
      <c r="B399" s="2">
        <v>9781619630345</v>
      </c>
      <c r="C399" t="s">
        <v>1051</v>
      </c>
      <c r="D399" t="s">
        <v>1052</v>
      </c>
      <c r="E399">
        <v>62</v>
      </c>
      <c r="F399">
        <v>6</v>
      </c>
      <c r="G399" s="3">
        <v>9.6774193548387094E-2</v>
      </c>
      <c r="H399" s="3">
        <v>0</v>
      </c>
      <c r="I399" s="3">
        <v>1</v>
      </c>
      <c r="J399" s="3">
        <v>0</v>
      </c>
      <c r="K399" s="3">
        <v>9.6774193548387094E-2</v>
      </c>
      <c r="L399" s="4" t="s">
        <v>14</v>
      </c>
      <c r="M399" s="4">
        <v>1.9370967741935501</v>
      </c>
      <c r="N399" s="4">
        <v>1.0249999999999999</v>
      </c>
      <c r="O399" s="4">
        <f>N399-IF(ISNUMBER(M399), M399, L399)</f>
        <v>-0.91209677419355017</v>
      </c>
      <c r="P399" s="4"/>
    </row>
    <row r="400" spans="1:16" x14ac:dyDescent="0.25">
      <c r="A400">
        <v>5123013</v>
      </c>
      <c r="B400" s="2">
        <v>9781594746123</v>
      </c>
      <c r="C400" t="s">
        <v>991</v>
      </c>
      <c r="D400" t="s">
        <v>147</v>
      </c>
      <c r="E400">
        <v>62</v>
      </c>
      <c r="F400">
        <v>6</v>
      </c>
      <c r="G400" s="3">
        <v>9.6774193548387094E-2</v>
      </c>
      <c r="H400" s="3">
        <v>0</v>
      </c>
      <c r="I400" s="3">
        <v>1</v>
      </c>
      <c r="J400" s="3">
        <v>0</v>
      </c>
      <c r="K400" s="3">
        <v>9.6774193548387094E-2</v>
      </c>
      <c r="L400" s="4" t="s">
        <v>14</v>
      </c>
      <c r="M400" s="4">
        <v>1.32129032258065</v>
      </c>
      <c r="N400" s="4">
        <v>0.51666666666666705</v>
      </c>
      <c r="O400" s="4">
        <f>N400-IF(ISNUMBER(M400), M400, L400)</f>
        <v>-0.80462365591398299</v>
      </c>
      <c r="P400" s="4"/>
    </row>
    <row r="401" spans="1:16" x14ac:dyDescent="0.25">
      <c r="A401">
        <v>7655370</v>
      </c>
      <c r="B401" s="2">
        <v>9781562476663</v>
      </c>
      <c r="C401" t="s">
        <v>1151</v>
      </c>
      <c r="D401" t="s">
        <v>14</v>
      </c>
      <c r="E401">
        <v>62</v>
      </c>
      <c r="F401">
        <v>6</v>
      </c>
      <c r="G401" s="3">
        <v>9.6774193548387094E-2</v>
      </c>
      <c r="H401" s="3">
        <v>0</v>
      </c>
      <c r="I401" s="3">
        <v>1</v>
      </c>
      <c r="J401" s="3">
        <v>0</v>
      </c>
      <c r="K401" s="3">
        <v>9.6774193548387094E-2</v>
      </c>
      <c r="L401" s="4" t="s">
        <v>14</v>
      </c>
      <c r="M401" s="4">
        <v>0.69306451612903197</v>
      </c>
      <c r="N401" s="4">
        <v>0.52166666666666694</v>
      </c>
      <c r="O401" s="4">
        <f>N401-IF(ISNUMBER(M401), M401, L401)</f>
        <v>-0.17139784946236503</v>
      </c>
      <c r="P401" s="4"/>
    </row>
    <row r="402" spans="1:16" x14ac:dyDescent="0.25">
      <c r="A402">
        <v>12163917</v>
      </c>
      <c r="B402" s="2">
        <v>9781455563920</v>
      </c>
      <c r="C402" t="s">
        <v>353</v>
      </c>
      <c r="D402" t="s">
        <v>354</v>
      </c>
      <c r="E402">
        <v>62</v>
      </c>
      <c r="F402">
        <v>11</v>
      </c>
      <c r="G402" s="3">
        <v>0.17741935483870999</v>
      </c>
      <c r="H402" s="3">
        <v>0</v>
      </c>
      <c r="I402" s="3">
        <v>1</v>
      </c>
      <c r="J402" s="3">
        <v>0</v>
      </c>
      <c r="K402" s="3">
        <v>0.17741935483870999</v>
      </c>
      <c r="L402" s="4" t="s">
        <v>14</v>
      </c>
      <c r="M402" s="4">
        <v>2.7609677419354801</v>
      </c>
      <c r="N402" s="4">
        <v>2.4772727272727302</v>
      </c>
      <c r="O402" s="4">
        <f>N402-IF(ISNUMBER(M402), M402, L402)</f>
        <v>-0.28369501466274993</v>
      </c>
      <c r="P402" s="4"/>
    </row>
    <row r="403" spans="1:16" x14ac:dyDescent="0.25">
      <c r="A403">
        <v>10777516</v>
      </c>
      <c r="B403" s="2">
        <v>9781101967683</v>
      </c>
      <c r="C403" t="s">
        <v>340</v>
      </c>
      <c r="D403" t="s">
        <v>99</v>
      </c>
      <c r="E403">
        <v>62</v>
      </c>
      <c r="F403">
        <v>11</v>
      </c>
      <c r="G403" s="3">
        <v>0.17741935483870999</v>
      </c>
      <c r="H403" s="3">
        <v>4.8387096774193498E-2</v>
      </c>
      <c r="I403" s="3">
        <v>0.95161290322580605</v>
      </c>
      <c r="J403" s="3">
        <v>0</v>
      </c>
      <c r="K403" s="3">
        <v>0.17741935483870999</v>
      </c>
      <c r="L403" s="4">
        <v>0.96</v>
      </c>
      <c r="M403" s="4">
        <v>0.89966101694915201</v>
      </c>
      <c r="N403" s="4">
        <v>0.28163636363636402</v>
      </c>
      <c r="O403" s="4">
        <f>N403-IF(ISNUMBER(M403), M403, L403)</f>
        <v>-0.618024653312788</v>
      </c>
      <c r="P403" s="4"/>
    </row>
    <row r="404" spans="1:16" x14ac:dyDescent="0.25">
      <c r="A404">
        <v>4106786</v>
      </c>
      <c r="B404" s="2">
        <v>9780805063899</v>
      </c>
      <c r="C404" t="s">
        <v>949</v>
      </c>
      <c r="D404" t="s">
        <v>950</v>
      </c>
      <c r="E404">
        <v>62</v>
      </c>
      <c r="F404">
        <v>6</v>
      </c>
      <c r="G404" s="3">
        <v>9.6774193548387094E-2</v>
      </c>
      <c r="H404" s="3">
        <v>0</v>
      </c>
      <c r="I404" s="3">
        <v>1</v>
      </c>
      <c r="J404" s="3">
        <v>0</v>
      </c>
      <c r="K404" s="3">
        <v>9.6774193548387094E-2</v>
      </c>
      <c r="L404" s="4" t="s">
        <v>14</v>
      </c>
      <c r="M404" s="4">
        <v>0.26467741935483902</v>
      </c>
      <c r="N404" s="4">
        <v>0.36666666666666697</v>
      </c>
      <c r="O404" s="4">
        <f>N404-IF(ISNUMBER(M404), M404, L404)</f>
        <v>0.10198924731182796</v>
      </c>
      <c r="P404" s="4"/>
    </row>
    <row r="405" spans="1:16" x14ac:dyDescent="0.25">
      <c r="A405">
        <v>4318037</v>
      </c>
      <c r="B405" s="2">
        <v>9780684853505</v>
      </c>
      <c r="C405" t="s">
        <v>1345</v>
      </c>
      <c r="D405" t="s">
        <v>361</v>
      </c>
      <c r="E405">
        <v>62</v>
      </c>
      <c r="F405">
        <v>5</v>
      </c>
      <c r="G405" s="3">
        <v>8.0645161290322606E-2</v>
      </c>
      <c r="H405" s="3">
        <v>0</v>
      </c>
      <c r="I405" s="3">
        <v>1</v>
      </c>
      <c r="J405" s="3">
        <v>0</v>
      </c>
      <c r="K405" s="3">
        <v>8.0645161290322606E-2</v>
      </c>
      <c r="L405" s="4" t="s">
        <v>14</v>
      </c>
      <c r="M405" s="4">
        <v>1.18</v>
      </c>
      <c r="N405" s="4">
        <v>0.24</v>
      </c>
      <c r="O405" s="4">
        <f>N405-IF(ISNUMBER(M405), M405, L405)</f>
        <v>-0.94</v>
      </c>
      <c r="P405" s="4"/>
    </row>
    <row r="406" spans="1:16" x14ac:dyDescent="0.25">
      <c r="A406">
        <v>14931225</v>
      </c>
      <c r="B406" s="2">
        <v>9780525541691</v>
      </c>
      <c r="C406" t="s">
        <v>1284</v>
      </c>
      <c r="D406" t="s">
        <v>1285</v>
      </c>
      <c r="E406">
        <v>62</v>
      </c>
      <c r="F406">
        <v>6</v>
      </c>
      <c r="G406" s="3">
        <v>9.6774193548387094E-2</v>
      </c>
      <c r="H406" s="3">
        <v>0.93548387096774199</v>
      </c>
      <c r="I406" s="3">
        <v>6.4516129032258104E-2</v>
      </c>
      <c r="J406" s="3">
        <v>8.0645161290322606E-2</v>
      </c>
      <c r="K406" s="3">
        <v>1.6129032258064498E-2</v>
      </c>
      <c r="L406" s="4">
        <v>5.0560344827586201</v>
      </c>
      <c r="M406" s="4">
        <v>5.0750000000000002</v>
      </c>
      <c r="N406" s="4">
        <v>5.3333333333333304</v>
      </c>
      <c r="O406" s="4">
        <f>N406-IF(ISNUMBER(M406), M406, L406)</f>
        <v>0.2583333333333302</v>
      </c>
      <c r="P406" s="4"/>
    </row>
    <row r="407" spans="1:16" x14ac:dyDescent="0.25">
      <c r="A407">
        <v>13723903</v>
      </c>
      <c r="B407" s="2">
        <v>9780525432371</v>
      </c>
      <c r="C407" t="s">
        <v>345</v>
      </c>
      <c r="D407" t="s">
        <v>116</v>
      </c>
      <c r="E407">
        <v>62</v>
      </c>
      <c r="F407">
        <v>11</v>
      </c>
      <c r="G407" s="3">
        <v>0.17741935483870999</v>
      </c>
      <c r="H407" s="3">
        <v>0</v>
      </c>
      <c r="I407" s="3">
        <v>1</v>
      </c>
      <c r="J407" s="3">
        <v>0</v>
      </c>
      <c r="K407" s="3">
        <v>0.17741935483870999</v>
      </c>
      <c r="L407" s="4" t="s">
        <v>14</v>
      </c>
      <c r="M407" s="4">
        <v>2.8708064516128999</v>
      </c>
      <c r="N407" s="4">
        <v>2.2318181818181801</v>
      </c>
      <c r="O407" s="4">
        <f>N407-IF(ISNUMBER(M407), M407, L407)</f>
        <v>-0.63898826979471979</v>
      </c>
      <c r="P407" s="4"/>
    </row>
    <row r="408" spans="1:16" x14ac:dyDescent="0.25">
      <c r="A408">
        <v>7821257</v>
      </c>
      <c r="B408" s="2">
        <v>9780395927205</v>
      </c>
      <c r="C408" t="s">
        <v>492</v>
      </c>
      <c r="D408" t="s">
        <v>493</v>
      </c>
      <c r="E408">
        <v>62</v>
      </c>
      <c r="F408">
        <v>9</v>
      </c>
      <c r="G408" s="3">
        <v>0.14516129032258099</v>
      </c>
      <c r="H408" s="3">
        <v>0</v>
      </c>
      <c r="I408" s="3">
        <v>1</v>
      </c>
      <c r="J408" s="3">
        <v>0</v>
      </c>
      <c r="K408" s="3">
        <v>0.14516129032258099</v>
      </c>
      <c r="L408" s="4" t="s">
        <v>14</v>
      </c>
      <c r="M408" s="4">
        <v>0.40854838709677399</v>
      </c>
      <c r="N408" s="4">
        <v>0.26888888888888901</v>
      </c>
      <c r="O408" s="4">
        <f>N408-IF(ISNUMBER(M408), M408, L408)</f>
        <v>-0.13965949820788498</v>
      </c>
      <c r="P408" s="4"/>
    </row>
    <row r="409" spans="1:16" x14ac:dyDescent="0.25">
      <c r="A409">
        <v>13127938</v>
      </c>
      <c r="B409" s="2">
        <v>9780307742483</v>
      </c>
      <c r="C409" t="s">
        <v>901</v>
      </c>
      <c r="D409" t="s">
        <v>902</v>
      </c>
      <c r="E409">
        <v>62</v>
      </c>
      <c r="F409">
        <v>7</v>
      </c>
      <c r="G409" s="3">
        <v>0.112903225806452</v>
      </c>
      <c r="H409" s="3">
        <v>1.6129032258064498E-2</v>
      </c>
      <c r="I409" s="3">
        <v>0.98387096774193605</v>
      </c>
      <c r="J409" s="3">
        <v>0</v>
      </c>
      <c r="K409" s="3">
        <v>0.112903225806452</v>
      </c>
      <c r="L409" s="4">
        <v>2.54</v>
      </c>
      <c r="M409" s="4">
        <v>2.61147540983607</v>
      </c>
      <c r="N409" s="4">
        <v>1.9</v>
      </c>
      <c r="O409" s="4">
        <f>N409-IF(ISNUMBER(M409), M409, L409)</f>
        <v>-0.71147540983607005</v>
      </c>
      <c r="P409" s="4"/>
    </row>
    <row r="410" spans="1:16" x14ac:dyDescent="0.25">
      <c r="A410">
        <v>2087008</v>
      </c>
      <c r="B410" s="2">
        <v>9780064408653</v>
      </c>
      <c r="C410" t="s">
        <v>1481</v>
      </c>
      <c r="D410" t="s">
        <v>499</v>
      </c>
      <c r="E410">
        <v>62</v>
      </c>
      <c r="F410">
        <v>5</v>
      </c>
      <c r="G410" s="3">
        <v>8.0645161290322606E-2</v>
      </c>
      <c r="H410" s="3">
        <v>0</v>
      </c>
      <c r="I410" s="3">
        <v>1</v>
      </c>
      <c r="J410" s="3">
        <v>0</v>
      </c>
      <c r="K410" s="3">
        <v>8.0645161290322606E-2</v>
      </c>
      <c r="L410" s="4" t="s">
        <v>14</v>
      </c>
      <c r="M410" s="4">
        <v>1.15016129032258</v>
      </c>
      <c r="N410" s="4">
        <v>0.84</v>
      </c>
      <c r="O410" s="4">
        <f>N410-IF(ISNUMBER(M410), M410, L410)</f>
        <v>-0.31016129032258</v>
      </c>
      <c r="P410" s="4"/>
    </row>
    <row r="411" spans="1:16" x14ac:dyDescent="0.25">
      <c r="A411">
        <v>14776225</v>
      </c>
      <c r="B411" s="2">
        <v>786936244250</v>
      </c>
      <c r="C411" t="s">
        <v>352</v>
      </c>
      <c r="D411" t="s">
        <v>14</v>
      </c>
      <c r="E411">
        <v>62</v>
      </c>
      <c r="F411">
        <v>11</v>
      </c>
      <c r="G411" s="3">
        <v>0.17741935483870999</v>
      </c>
      <c r="H411" s="3">
        <v>4.8387096774193498E-2</v>
      </c>
      <c r="I411" s="3">
        <v>0.95161290322580605</v>
      </c>
      <c r="J411" s="3">
        <v>0</v>
      </c>
      <c r="K411" s="3">
        <v>0.17741935483870999</v>
      </c>
      <c r="L411" s="4">
        <v>1.79666666666667</v>
      </c>
      <c r="M411" s="4">
        <v>2.2218644067796598</v>
      </c>
      <c r="N411" s="4">
        <v>0.99272727272727301</v>
      </c>
      <c r="O411" s="4">
        <f>N411-IF(ISNUMBER(M411), M411, L411)</f>
        <v>-1.2291371340523867</v>
      </c>
      <c r="P411" s="4"/>
    </row>
    <row r="412" spans="1:16" x14ac:dyDescent="0.25">
      <c r="A412">
        <v>8968464</v>
      </c>
      <c r="B412" s="2">
        <v>9786307147563</v>
      </c>
      <c r="C412" t="s">
        <v>501</v>
      </c>
      <c r="D412" t="s">
        <v>14</v>
      </c>
      <c r="E412">
        <v>61</v>
      </c>
      <c r="F412">
        <v>9</v>
      </c>
      <c r="G412" s="3">
        <v>0.14754098360655701</v>
      </c>
      <c r="H412" s="3">
        <v>6.5573770491803296E-2</v>
      </c>
      <c r="I412" s="3">
        <v>0.93442622950819698</v>
      </c>
      <c r="J412" s="3">
        <v>0</v>
      </c>
      <c r="K412" s="3">
        <v>0.14754098360655701</v>
      </c>
      <c r="L412" s="4">
        <v>0.20499999999999999</v>
      </c>
      <c r="M412" s="4">
        <v>0.626140350877193</v>
      </c>
      <c r="N412" s="4">
        <v>5.5555555555555601E-2</v>
      </c>
      <c r="O412" s="4">
        <f>N412-IF(ISNUMBER(M412), M412, L412)</f>
        <v>-0.57058479532163742</v>
      </c>
      <c r="P412" s="4"/>
    </row>
    <row r="413" spans="1:16" x14ac:dyDescent="0.25">
      <c r="A413">
        <v>5626378</v>
      </c>
      <c r="B413" s="2">
        <v>9781423140573</v>
      </c>
      <c r="C413" t="s">
        <v>672</v>
      </c>
      <c r="D413" t="s">
        <v>110</v>
      </c>
      <c r="E413">
        <v>61</v>
      </c>
      <c r="F413">
        <v>7</v>
      </c>
      <c r="G413" s="3">
        <v>0.114754098360656</v>
      </c>
      <c r="H413" s="3">
        <v>0</v>
      </c>
      <c r="I413" s="3">
        <v>1</v>
      </c>
      <c r="J413" s="3">
        <v>0</v>
      </c>
      <c r="K413" s="3">
        <v>0.114754098360656</v>
      </c>
      <c r="L413" s="4" t="s">
        <v>14</v>
      </c>
      <c r="M413" s="4">
        <v>1.46524590163934</v>
      </c>
      <c r="N413" s="4">
        <v>0.994285714285714</v>
      </c>
      <c r="O413" s="4">
        <f>N413-IF(ISNUMBER(M413), M413, L413)</f>
        <v>-0.47096018735362599</v>
      </c>
      <c r="P413" s="4"/>
    </row>
    <row r="414" spans="1:16" x14ac:dyDescent="0.25">
      <c r="A414">
        <v>11764871</v>
      </c>
      <c r="B414" s="2">
        <v>9781419714993</v>
      </c>
      <c r="C414" t="s">
        <v>1195</v>
      </c>
      <c r="D414" t="s">
        <v>114</v>
      </c>
      <c r="E414">
        <v>61</v>
      </c>
      <c r="F414">
        <v>6</v>
      </c>
      <c r="G414" s="3">
        <v>9.8360655737704902E-2</v>
      </c>
      <c r="H414" s="3">
        <v>0</v>
      </c>
      <c r="I414" s="3">
        <v>1</v>
      </c>
      <c r="J414" s="3">
        <v>0</v>
      </c>
      <c r="K414" s="3">
        <v>9.8360655737704902E-2</v>
      </c>
      <c r="L414" s="4" t="s">
        <v>14</v>
      </c>
      <c r="M414" s="4">
        <v>1.27344262295082</v>
      </c>
      <c r="N414" s="4">
        <v>0.87</v>
      </c>
      <c r="O414" s="4">
        <f>N414-IF(ISNUMBER(M414), M414, L414)</f>
        <v>-0.40344262295082001</v>
      </c>
      <c r="P414" s="4"/>
    </row>
    <row r="415" spans="1:16" x14ac:dyDescent="0.25">
      <c r="A415">
        <v>9003465</v>
      </c>
      <c r="B415" s="2">
        <v>9780788893704</v>
      </c>
      <c r="C415" t="s">
        <v>877</v>
      </c>
      <c r="D415" t="s">
        <v>14</v>
      </c>
      <c r="E415">
        <v>61</v>
      </c>
      <c r="F415">
        <v>7</v>
      </c>
      <c r="G415" s="3">
        <v>0.114754098360656</v>
      </c>
      <c r="H415" s="3">
        <v>1.63934426229508E-2</v>
      </c>
      <c r="I415" s="3">
        <v>0.98360655737704905</v>
      </c>
      <c r="J415" s="3">
        <v>0</v>
      </c>
      <c r="K415" s="3">
        <v>0.114754098360656</v>
      </c>
      <c r="L415" s="4">
        <v>1.71</v>
      </c>
      <c r="M415" s="4">
        <v>2.28183333333333</v>
      </c>
      <c r="N415" s="4">
        <v>1.3928571428571399</v>
      </c>
      <c r="O415" s="4">
        <f>N415-IF(ISNUMBER(M415), M415, L415)</f>
        <v>-0.88897619047619014</v>
      </c>
      <c r="P415" s="4"/>
    </row>
    <row r="416" spans="1:16" x14ac:dyDescent="0.25">
      <c r="A416">
        <v>5258497</v>
      </c>
      <c r="B416" s="2">
        <v>9780786866021</v>
      </c>
      <c r="C416" t="s">
        <v>1334</v>
      </c>
      <c r="D416" t="s">
        <v>1335</v>
      </c>
      <c r="E416">
        <v>61</v>
      </c>
      <c r="F416">
        <v>5</v>
      </c>
      <c r="G416" s="3">
        <v>8.1967213114754106E-2</v>
      </c>
      <c r="H416" s="3">
        <v>0</v>
      </c>
      <c r="I416" s="3">
        <v>1</v>
      </c>
      <c r="J416" s="3">
        <v>0</v>
      </c>
      <c r="K416" s="3">
        <v>8.1967213114754106E-2</v>
      </c>
      <c r="L416" s="4" t="s">
        <v>14</v>
      </c>
      <c r="M416" s="4">
        <v>0.20032786885245901</v>
      </c>
      <c r="N416" s="4">
        <v>0.02</v>
      </c>
      <c r="O416" s="4">
        <f>N416-IF(ISNUMBER(M416), M416, L416)</f>
        <v>-0.18032786885245902</v>
      </c>
      <c r="P416" s="4"/>
    </row>
    <row r="417" spans="1:16" x14ac:dyDescent="0.25">
      <c r="A417">
        <v>4450772</v>
      </c>
      <c r="B417" s="2">
        <v>9780440246312</v>
      </c>
      <c r="C417" t="s">
        <v>745</v>
      </c>
      <c r="D417" t="s">
        <v>172</v>
      </c>
      <c r="E417">
        <v>61</v>
      </c>
      <c r="F417">
        <v>7</v>
      </c>
      <c r="G417" s="3">
        <v>0.114754098360656</v>
      </c>
      <c r="H417" s="3">
        <v>3.2786885245901599E-2</v>
      </c>
      <c r="I417" s="3">
        <v>0.96721311475409799</v>
      </c>
      <c r="J417" s="3">
        <v>0</v>
      </c>
      <c r="K417" s="3">
        <v>0.114754098360656</v>
      </c>
      <c r="L417" s="4">
        <v>0.95499999999999996</v>
      </c>
      <c r="M417" s="4">
        <v>1.03813559322034</v>
      </c>
      <c r="N417" s="4">
        <v>0.64285714285714302</v>
      </c>
      <c r="O417" s="4">
        <f>N417-IF(ISNUMBER(M417), M417, L417)</f>
        <v>-0.39527845036319698</v>
      </c>
      <c r="P417" s="4"/>
    </row>
    <row r="418" spans="1:16" x14ac:dyDescent="0.25">
      <c r="A418">
        <v>9084539</v>
      </c>
      <c r="B418" s="2">
        <v>9780440243687</v>
      </c>
      <c r="C418" t="s">
        <v>656</v>
      </c>
      <c r="D418" t="s">
        <v>172</v>
      </c>
      <c r="E418">
        <v>61</v>
      </c>
      <c r="F418">
        <v>8</v>
      </c>
      <c r="G418" s="3">
        <v>0.13114754098360701</v>
      </c>
      <c r="H418" s="3">
        <v>1.63934426229508E-2</v>
      </c>
      <c r="I418" s="3">
        <v>0.98360655737704905</v>
      </c>
      <c r="J418" s="3">
        <v>0</v>
      </c>
      <c r="K418" s="3">
        <v>0.13114754098360701</v>
      </c>
      <c r="L418" s="4">
        <v>0.96</v>
      </c>
      <c r="M418" s="4">
        <v>0.97416666666666696</v>
      </c>
      <c r="N418" s="4">
        <v>0.83125000000000004</v>
      </c>
      <c r="O418" s="4">
        <f>N418-IF(ISNUMBER(M418), M418, L418)</f>
        <v>-0.14291666666666691</v>
      </c>
      <c r="P418" s="4"/>
    </row>
    <row r="419" spans="1:16" x14ac:dyDescent="0.25">
      <c r="A419">
        <v>2270900</v>
      </c>
      <c r="B419" s="2">
        <v>9780385510455</v>
      </c>
      <c r="C419" t="s">
        <v>579</v>
      </c>
      <c r="D419" t="s">
        <v>99</v>
      </c>
      <c r="E419">
        <v>61</v>
      </c>
      <c r="F419">
        <v>8</v>
      </c>
      <c r="G419" s="3">
        <v>0.13114754098360701</v>
      </c>
      <c r="H419" s="3">
        <v>4.91803278688525E-2</v>
      </c>
      <c r="I419" s="3">
        <v>0.95081967213114704</v>
      </c>
      <c r="J419" s="3">
        <v>0</v>
      </c>
      <c r="K419" s="3">
        <v>0.13114754098360701</v>
      </c>
      <c r="L419" s="4">
        <v>0.266666666666667</v>
      </c>
      <c r="M419" s="4">
        <v>0.48413793103448299</v>
      </c>
      <c r="N419" s="4">
        <v>0.47499999999999998</v>
      </c>
      <c r="O419" s="4">
        <f>N419-IF(ISNUMBER(M419), M419, L419)</f>
        <v>-9.1379310344830156E-3</v>
      </c>
      <c r="P419" s="4"/>
    </row>
    <row r="420" spans="1:16" x14ac:dyDescent="0.25">
      <c r="A420">
        <v>5385649</v>
      </c>
      <c r="B420" s="2">
        <v>9780385493802</v>
      </c>
      <c r="C420" t="s">
        <v>562</v>
      </c>
      <c r="D420" t="s">
        <v>99</v>
      </c>
      <c r="E420">
        <v>61</v>
      </c>
      <c r="F420">
        <v>8</v>
      </c>
      <c r="G420" s="3">
        <v>0.13114754098360701</v>
      </c>
      <c r="H420" s="3">
        <v>3.2786885245901599E-2</v>
      </c>
      <c r="I420" s="3">
        <v>0.96721311475409799</v>
      </c>
      <c r="J420" s="3">
        <v>0</v>
      </c>
      <c r="K420" s="3">
        <v>0.13114754098360701</v>
      </c>
      <c r="L420" s="4">
        <v>0.25</v>
      </c>
      <c r="M420" s="4">
        <v>0.64830508474576298</v>
      </c>
      <c r="N420" s="4">
        <v>0.15625</v>
      </c>
      <c r="O420" s="4">
        <f>N420-IF(ISNUMBER(M420), M420, L420)</f>
        <v>-0.49205508474576298</v>
      </c>
      <c r="P420" s="4"/>
    </row>
    <row r="421" spans="1:16" x14ac:dyDescent="0.25">
      <c r="A421">
        <v>14453783</v>
      </c>
      <c r="B421" s="2">
        <v>9780062824615</v>
      </c>
      <c r="C421" t="s">
        <v>638</v>
      </c>
      <c r="D421" t="s">
        <v>639</v>
      </c>
      <c r="E421">
        <v>61</v>
      </c>
      <c r="F421">
        <v>8</v>
      </c>
      <c r="G421" s="3">
        <v>0.13114754098360701</v>
      </c>
      <c r="H421" s="3">
        <v>0.27868852459016402</v>
      </c>
      <c r="I421" s="3">
        <v>0.72131147540983598</v>
      </c>
      <c r="J421" s="3">
        <v>4.91803278688525E-2</v>
      </c>
      <c r="K421" s="3">
        <v>8.1967213114754106E-2</v>
      </c>
      <c r="L421" s="4">
        <v>4.23176470588235</v>
      </c>
      <c r="M421" s="4">
        <v>3.9649999999999999</v>
      </c>
      <c r="N421" s="4">
        <v>3.52</v>
      </c>
      <c r="O421" s="4">
        <f>N421-IF(ISNUMBER(M421), M421, L421)</f>
        <v>-0.44499999999999984</v>
      </c>
      <c r="P421" s="4"/>
    </row>
    <row r="422" spans="1:16" x14ac:dyDescent="0.25">
      <c r="A422">
        <v>8957390</v>
      </c>
      <c r="B422" s="2">
        <v>9786314941024</v>
      </c>
      <c r="C422" t="s">
        <v>1139</v>
      </c>
      <c r="D422" t="s">
        <v>14</v>
      </c>
      <c r="E422">
        <v>60</v>
      </c>
      <c r="F422">
        <v>6</v>
      </c>
      <c r="G422" s="3">
        <v>0.1</v>
      </c>
      <c r="H422" s="3">
        <v>0.16666666666666699</v>
      </c>
      <c r="I422" s="3">
        <v>0.83333333333333304</v>
      </c>
      <c r="J422" s="3">
        <v>3.3333333333333298E-2</v>
      </c>
      <c r="K422" s="3">
        <v>6.6666666666666693E-2</v>
      </c>
      <c r="L422" s="4">
        <v>0.21</v>
      </c>
      <c r="M422" s="4">
        <v>0.45119999999999999</v>
      </c>
      <c r="N422" s="4">
        <v>0.15</v>
      </c>
      <c r="O422" s="4">
        <f>N422-IF(ISNUMBER(M422), M422, L422)</f>
        <v>-0.30120000000000002</v>
      </c>
      <c r="P422" s="4"/>
    </row>
    <row r="423" spans="1:16" x14ac:dyDescent="0.25">
      <c r="A423">
        <v>13693501</v>
      </c>
      <c r="B423" s="2">
        <v>9781492663997</v>
      </c>
      <c r="C423" t="s">
        <v>509</v>
      </c>
      <c r="D423" t="s">
        <v>510</v>
      </c>
      <c r="E423">
        <v>60</v>
      </c>
      <c r="F423">
        <v>9</v>
      </c>
      <c r="G423" s="3">
        <v>0.15</v>
      </c>
      <c r="H423" s="3">
        <v>8.3333333333333301E-2</v>
      </c>
      <c r="I423" s="3">
        <v>0.91666666666666696</v>
      </c>
      <c r="J423" s="3">
        <v>0</v>
      </c>
      <c r="K423" s="3">
        <v>0.15</v>
      </c>
      <c r="L423" s="4">
        <v>2.3580000000000001</v>
      </c>
      <c r="M423" s="4">
        <v>2.25454545454545</v>
      </c>
      <c r="N423" s="4">
        <v>1.5333333333333301</v>
      </c>
      <c r="O423" s="4">
        <f>N423-IF(ISNUMBER(M423), M423, L423)</f>
        <v>-0.72121212121211986</v>
      </c>
      <c r="P423" s="4"/>
    </row>
    <row r="424" spans="1:16" x14ac:dyDescent="0.25">
      <c r="A424">
        <v>4079537</v>
      </c>
      <c r="B424" s="2">
        <v>9780470100288</v>
      </c>
      <c r="C424" t="s">
        <v>1383</v>
      </c>
      <c r="D424" t="s">
        <v>1384</v>
      </c>
      <c r="E424">
        <v>60</v>
      </c>
      <c r="F424">
        <v>5</v>
      </c>
      <c r="G424" s="3">
        <v>8.3333333333333301E-2</v>
      </c>
      <c r="H424" s="3">
        <v>0</v>
      </c>
      <c r="I424" s="3">
        <v>1</v>
      </c>
      <c r="J424" s="3">
        <v>0</v>
      </c>
      <c r="K424" s="3">
        <v>8.3333333333333301E-2</v>
      </c>
      <c r="L424" s="4" t="s">
        <v>14</v>
      </c>
      <c r="M424" s="4">
        <v>2.0154999999999998</v>
      </c>
      <c r="N424" s="4">
        <v>1.0840000000000001</v>
      </c>
      <c r="O424" s="4">
        <f>N424-IF(ISNUMBER(M424), M424, L424)</f>
        <v>-0.93149999999999977</v>
      </c>
      <c r="P424" s="4"/>
    </row>
    <row r="425" spans="1:16" x14ac:dyDescent="0.25">
      <c r="A425">
        <v>4437672</v>
      </c>
      <c r="B425" s="2">
        <v>9780385528047</v>
      </c>
      <c r="C425" t="s">
        <v>832</v>
      </c>
      <c r="D425" t="s">
        <v>99</v>
      </c>
      <c r="E425">
        <v>60</v>
      </c>
      <c r="F425">
        <v>6</v>
      </c>
      <c r="G425" s="3">
        <v>0.1</v>
      </c>
      <c r="H425" s="3">
        <v>0.05</v>
      </c>
      <c r="I425" s="3">
        <v>0.95</v>
      </c>
      <c r="J425" s="3">
        <v>0</v>
      </c>
      <c r="K425" s="3">
        <v>0.1</v>
      </c>
      <c r="L425" s="4">
        <v>0.27</v>
      </c>
      <c r="M425" s="4">
        <v>0.86333333333333295</v>
      </c>
      <c r="N425" s="4">
        <v>0.28333333333333299</v>
      </c>
      <c r="O425" s="4">
        <f>N425-IF(ISNUMBER(M425), M425, L425)</f>
        <v>-0.57999999999999996</v>
      </c>
      <c r="P425" s="4"/>
    </row>
    <row r="426" spans="1:16" x14ac:dyDescent="0.25">
      <c r="A426">
        <v>5087635</v>
      </c>
      <c r="B426" s="2">
        <v>9781591451877</v>
      </c>
      <c r="C426" t="s">
        <v>1320</v>
      </c>
      <c r="D426" t="s">
        <v>1321</v>
      </c>
      <c r="E426">
        <v>59</v>
      </c>
      <c r="F426">
        <v>5</v>
      </c>
      <c r="G426" s="3">
        <v>8.4745762711864403E-2</v>
      </c>
      <c r="H426" s="3">
        <v>0</v>
      </c>
      <c r="I426" s="3">
        <v>1</v>
      </c>
      <c r="J426" s="3">
        <v>0</v>
      </c>
      <c r="K426" s="3">
        <v>8.4745762711864403E-2</v>
      </c>
      <c r="L426" s="4" t="s">
        <v>14</v>
      </c>
      <c r="M426" s="4">
        <v>1.85745762711864</v>
      </c>
      <c r="N426" s="4">
        <v>2.0179999999999998</v>
      </c>
      <c r="O426" s="4">
        <f>N426-IF(ISNUMBER(M426), M426, L426)</f>
        <v>0.16054237288135975</v>
      </c>
      <c r="P426" s="4"/>
    </row>
    <row r="427" spans="1:16" x14ac:dyDescent="0.25">
      <c r="A427">
        <v>8995660</v>
      </c>
      <c r="B427" s="2">
        <v>9781419891144</v>
      </c>
      <c r="C427" t="s">
        <v>868</v>
      </c>
      <c r="D427" t="s">
        <v>14</v>
      </c>
      <c r="E427">
        <v>59</v>
      </c>
      <c r="F427">
        <v>7</v>
      </c>
      <c r="G427" s="3">
        <v>0.11864406779661001</v>
      </c>
      <c r="H427" s="3">
        <v>0</v>
      </c>
      <c r="I427" s="3">
        <v>1</v>
      </c>
      <c r="J427" s="3">
        <v>0</v>
      </c>
      <c r="K427" s="3">
        <v>0.11864406779661001</v>
      </c>
      <c r="L427" s="4" t="s">
        <v>14</v>
      </c>
      <c r="M427" s="4">
        <v>1.8864406779661</v>
      </c>
      <c r="N427" s="4">
        <v>1.19428571428571</v>
      </c>
      <c r="O427" s="4">
        <f>N427-IF(ISNUMBER(M427), M427, L427)</f>
        <v>-0.69215496368039009</v>
      </c>
      <c r="P427" s="4"/>
    </row>
    <row r="428" spans="1:16" x14ac:dyDescent="0.25">
      <c r="A428">
        <v>8862687</v>
      </c>
      <c r="B428" s="2">
        <v>9780783298108</v>
      </c>
      <c r="C428" t="s">
        <v>1123</v>
      </c>
      <c r="D428" t="s">
        <v>14</v>
      </c>
      <c r="E428">
        <v>59</v>
      </c>
      <c r="F428">
        <v>6</v>
      </c>
      <c r="G428" s="3">
        <v>0.101694915254237</v>
      </c>
      <c r="H428" s="3">
        <v>8.4745762711864403E-2</v>
      </c>
      <c r="I428" s="3">
        <v>0.91525423728813604</v>
      </c>
      <c r="J428" s="3">
        <v>0</v>
      </c>
      <c r="K428" s="3">
        <v>0.101694915254237</v>
      </c>
      <c r="L428" s="4">
        <v>0.746</v>
      </c>
      <c r="M428" s="4">
        <v>0.51759259259259305</v>
      </c>
      <c r="N428" s="4">
        <v>0.125</v>
      </c>
      <c r="O428" s="4">
        <f>N428-IF(ISNUMBER(M428), M428, L428)</f>
        <v>-0.39259259259259305</v>
      </c>
      <c r="P428" s="4"/>
    </row>
    <row r="429" spans="1:16" x14ac:dyDescent="0.25">
      <c r="A429">
        <v>1308472</v>
      </c>
      <c r="B429" s="2">
        <v>9780684801469</v>
      </c>
      <c r="C429" t="s">
        <v>596</v>
      </c>
      <c r="D429" t="s">
        <v>550</v>
      </c>
      <c r="E429">
        <v>59</v>
      </c>
      <c r="F429">
        <v>8</v>
      </c>
      <c r="G429" s="3">
        <v>0.13559322033898299</v>
      </c>
      <c r="H429" s="3">
        <v>0</v>
      </c>
      <c r="I429" s="3">
        <v>1</v>
      </c>
      <c r="J429" s="3">
        <v>0</v>
      </c>
      <c r="K429" s="3">
        <v>0.13559322033898299</v>
      </c>
      <c r="L429" s="4" t="s">
        <v>14</v>
      </c>
      <c r="M429" s="4">
        <v>1.1094915254237301</v>
      </c>
      <c r="N429" s="4">
        <v>0.59375</v>
      </c>
      <c r="O429" s="4">
        <f>N429-IF(ISNUMBER(M429), M429, L429)</f>
        <v>-0.51574152542373009</v>
      </c>
      <c r="P429" s="4"/>
    </row>
    <row r="430" spans="1:16" x14ac:dyDescent="0.25">
      <c r="A430">
        <v>9676183</v>
      </c>
      <c r="B430" s="2">
        <v>9780385542364</v>
      </c>
      <c r="C430" t="s">
        <v>283</v>
      </c>
      <c r="D430" t="s">
        <v>284</v>
      </c>
      <c r="E430">
        <v>59</v>
      </c>
      <c r="F430">
        <v>12</v>
      </c>
      <c r="G430" s="3">
        <v>0.20338983050847501</v>
      </c>
      <c r="H430" s="3">
        <v>0</v>
      </c>
      <c r="I430" s="3">
        <v>1</v>
      </c>
      <c r="J430" s="3">
        <v>0</v>
      </c>
      <c r="K430" s="3">
        <v>0.20338983050847501</v>
      </c>
      <c r="L430" s="4" t="s">
        <v>14</v>
      </c>
      <c r="M430" s="4">
        <v>2.3249152542372902</v>
      </c>
      <c r="N430" s="4">
        <v>2.97</v>
      </c>
      <c r="O430" s="4">
        <f>N430-IF(ISNUMBER(M430), M430, L430)</f>
        <v>0.64508474576271002</v>
      </c>
      <c r="P430" s="4"/>
    </row>
    <row r="431" spans="1:16" x14ac:dyDescent="0.25">
      <c r="A431">
        <v>4279700</v>
      </c>
      <c r="B431" s="2">
        <v>9780375856112</v>
      </c>
      <c r="C431" t="s">
        <v>966</v>
      </c>
      <c r="D431" t="s">
        <v>301</v>
      </c>
      <c r="E431">
        <v>59</v>
      </c>
      <c r="F431">
        <v>6</v>
      </c>
      <c r="G431" s="3">
        <v>0.101694915254237</v>
      </c>
      <c r="H431" s="3">
        <v>0</v>
      </c>
      <c r="I431" s="3">
        <v>1</v>
      </c>
      <c r="J431" s="3">
        <v>0</v>
      </c>
      <c r="K431" s="3">
        <v>0.101694915254237</v>
      </c>
      <c r="L431" s="4" t="s">
        <v>14</v>
      </c>
      <c r="M431" s="4">
        <v>2.9242372881355898</v>
      </c>
      <c r="N431" s="4">
        <v>1.3583333333333301</v>
      </c>
      <c r="O431" s="4">
        <f>N431-IF(ISNUMBER(M431), M431, L431)</f>
        <v>-1.5659039548022597</v>
      </c>
      <c r="P431" s="4"/>
    </row>
    <row r="432" spans="1:16" x14ac:dyDescent="0.25">
      <c r="A432">
        <v>10677812</v>
      </c>
      <c r="B432" s="2">
        <v>9780316225984</v>
      </c>
      <c r="C432" t="s">
        <v>1255</v>
      </c>
      <c r="D432" t="s">
        <v>90</v>
      </c>
      <c r="E432">
        <v>59</v>
      </c>
      <c r="F432">
        <v>6</v>
      </c>
      <c r="G432" s="3">
        <v>0.101694915254237</v>
      </c>
      <c r="H432" s="3">
        <v>0</v>
      </c>
      <c r="I432" s="3">
        <v>1</v>
      </c>
      <c r="J432" s="3">
        <v>0</v>
      </c>
      <c r="K432" s="3">
        <v>0.101694915254237</v>
      </c>
      <c r="L432" s="4" t="s">
        <v>14</v>
      </c>
      <c r="M432" s="4">
        <v>0.93661016949152498</v>
      </c>
      <c r="N432" s="4">
        <v>1.0349999999999999</v>
      </c>
      <c r="O432" s="4">
        <f>N432-IF(ISNUMBER(M432), M432, L432)</f>
        <v>9.838983050847494E-2</v>
      </c>
      <c r="P432" s="4"/>
    </row>
    <row r="433" spans="1:16" x14ac:dyDescent="0.25">
      <c r="A433">
        <v>5360521</v>
      </c>
      <c r="B433" s="2">
        <v>9780071771320</v>
      </c>
      <c r="C433" t="s">
        <v>977</v>
      </c>
      <c r="D433" t="s">
        <v>978</v>
      </c>
      <c r="E433">
        <v>59</v>
      </c>
      <c r="F433">
        <v>6</v>
      </c>
      <c r="G433" s="3">
        <v>0.101694915254237</v>
      </c>
      <c r="H433" s="3">
        <v>1.6949152542372899E-2</v>
      </c>
      <c r="I433" s="3">
        <v>0.98305084745762705</v>
      </c>
      <c r="J433" s="3">
        <v>0</v>
      </c>
      <c r="K433" s="3">
        <v>0.101694915254237</v>
      </c>
      <c r="L433" s="4">
        <v>1.62</v>
      </c>
      <c r="M433" s="4">
        <v>1.8822413793103401</v>
      </c>
      <c r="N433" s="4">
        <v>1.2083333333333299</v>
      </c>
      <c r="O433" s="4">
        <f>N433-IF(ISNUMBER(M433), M433, L433)</f>
        <v>-0.67390804597701015</v>
      </c>
      <c r="P433" s="4"/>
    </row>
    <row r="434" spans="1:16" x14ac:dyDescent="0.25">
      <c r="A434">
        <v>14938329</v>
      </c>
      <c r="B434" s="2">
        <v>9780062834836</v>
      </c>
      <c r="C434" t="s">
        <v>670</v>
      </c>
      <c r="D434" t="s">
        <v>671</v>
      </c>
      <c r="E434">
        <v>59</v>
      </c>
      <c r="F434">
        <v>8</v>
      </c>
      <c r="G434" s="3">
        <v>0.13559322033898299</v>
      </c>
      <c r="H434" s="3">
        <v>0.89830508474576298</v>
      </c>
      <c r="I434" s="3">
        <v>0.101694915254237</v>
      </c>
      <c r="J434" s="3">
        <v>0.13559322033898299</v>
      </c>
      <c r="K434" s="3">
        <v>0</v>
      </c>
      <c r="L434" s="4">
        <v>5.8949056603773604</v>
      </c>
      <c r="M434" s="4">
        <v>5.8150000000000004</v>
      </c>
      <c r="N434" s="4">
        <v>5.6875</v>
      </c>
      <c r="O434" s="4">
        <f>N434-IF(ISNUMBER(M434), M434, L434)</f>
        <v>-0.12750000000000039</v>
      </c>
      <c r="P434" s="4"/>
    </row>
    <row r="435" spans="1:16" x14ac:dyDescent="0.25">
      <c r="A435">
        <v>9004018</v>
      </c>
      <c r="B435" s="2">
        <v>9786315301629</v>
      </c>
      <c r="C435" t="s">
        <v>655</v>
      </c>
      <c r="D435" t="s">
        <v>14</v>
      </c>
      <c r="E435">
        <v>58</v>
      </c>
      <c r="F435">
        <v>8</v>
      </c>
      <c r="G435" s="3">
        <v>0.13793103448275901</v>
      </c>
      <c r="H435" s="3">
        <v>0</v>
      </c>
      <c r="I435" s="3">
        <v>1</v>
      </c>
      <c r="J435" s="3">
        <v>0</v>
      </c>
      <c r="K435" s="3">
        <v>0.13793103448275901</v>
      </c>
      <c r="L435" s="4" t="s">
        <v>14</v>
      </c>
      <c r="M435" s="4">
        <v>2.2048275862068998</v>
      </c>
      <c r="N435" s="4">
        <v>1.0125</v>
      </c>
      <c r="O435" s="4">
        <f>N435-IF(ISNUMBER(M435), M435, L435)</f>
        <v>-1.1923275862068998</v>
      </c>
      <c r="P435" s="4"/>
    </row>
    <row r="436" spans="1:16" x14ac:dyDescent="0.25">
      <c r="A436">
        <v>8829257</v>
      </c>
      <c r="B436" s="2">
        <v>9786307516475</v>
      </c>
      <c r="C436" t="s">
        <v>852</v>
      </c>
      <c r="D436" t="s">
        <v>14</v>
      </c>
      <c r="E436">
        <v>58</v>
      </c>
      <c r="F436">
        <v>7</v>
      </c>
      <c r="G436" s="3">
        <v>0.12068965517241401</v>
      </c>
      <c r="H436" s="3">
        <v>0.15517241379310301</v>
      </c>
      <c r="I436" s="3">
        <v>0.84482758620689702</v>
      </c>
      <c r="J436" s="3">
        <v>0</v>
      </c>
      <c r="K436" s="3">
        <v>0.12068965517241401</v>
      </c>
      <c r="L436" s="4">
        <v>0.17</v>
      </c>
      <c r="M436" s="4">
        <v>0.15551020408163299</v>
      </c>
      <c r="N436" s="4">
        <v>0.121428571428571</v>
      </c>
      <c r="O436" s="4">
        <f>N436-IF(ISNUMBER(M436), M436, L436)</f>
        <v>-3.4081632653061994E-2</v>
      </c>
      <c r="P436" s="4"/>
    </row>
    <row r="437" spans="1:16" x14ac:dyDescent="0.25">
      <c r="A437">
        <v>8040600</v>
      </c>
      <c r="B437" s="2">
        <v>9786306152780</v>
      </c>
      <c r="C437" t="s">
        <v>1117</v>
      </c>
      <c r="D437" t="s">
        <v>14</v>
      </c>
      <c r="E437">
        <v>58</v>
      </c>
      <c r="F437">
        <v>6</v>
      </c>
      <c r="G437" s="3">
        <v>0.10344827586206901</v>
      </c>
      <c r="H437" s="3">
        <v>0</v>
      </c>
      <c r="I437" s="3">
        <v>1</v>
      </c>
      <c r="J437" s="3">
        <v>0</v>
      </c>
      <c r="K437" s="3">
        <v>0.10344827586206901</v>
      </c>
      <c r="L437" s="4" t="s">
        <v>14</v>
      </c>
      <c r="M437" s="4">
        <v>1.7015517241379301</v>
      </c>
      <c r="N437" s="4">
        <v>0.94166666666666698</v>
      </c>
      <c r="O437" s="4">
        <f>N437-IF(ISNUMBER(M437), M437, L437)</f>
        <v>-0.75988505747126311</v>
      </c>
      <c r="P437" s="4"/>
    </row>
    <row r="438" spans="1:16" x14ac:dyDescent="0.25">
      <c r="A438">
        <v>5899174</v>
      </c>
      <c r="B438" s="2">
        <v>9781451695199</v>
      </c>
      <c r="C438" t="s">
        <v>1298</v>
      </c>
      <c r="D438" t="s">
        <v>1299</v>
      </c>
      <c r="E438">
        <v>58</v>
      </c>
      <c r="F438">
        <v>5</v>
      </c>
      <c r="G438" s="3">
        <v>8.6206896551724102E-2</v>
      </c>
      <c r="H438" s="3">
        <v>0</v>
      </c>
      <c r="I438" s="3">
        <v>1</v>
      </c>
      <c r="J438" s="3">
        <v>0</v>
      </c>
      <c r="K438" s="3">
        <v>8.6206896551724102E-2</v>
      </c>
      <c r="L438" s="4" t="s">
        <v>14</v>
      </c>
      <c r="M438" s="4">
        <v>0.64034482758620703</v>
      </c>
      <c r="N438" s="4">
        <v>0.3</v>
      </c>
      <c r="O438" s="4">
        <f>N438-IF(ISNUMBER(M438), M438, L438)</f>
        <v>-0.34034482758620704</v>
      </c>
      <c r="P438" s="4"/>
    </row>
    <row r="439" spans="1:16" x14ac:dyDescent="0.25">
      <c r="A439">
        <v>4930154</v>
      </c>
      <c r="B439" s="2">
        <v>9781400078776</v>
      </c>
      <c r="C439" t="s">
        <v>692</v>
      </c>
      <c r="D439" t="s">
        <v>693</v>
      </c>
      <c r="E439">
        <v>58</v>
      </c>
      <c r="F439">
        <v>7</v>
      </c>
      <c r="G439" s="3">
        <v>0.12068965517241401</v>
      </c>
      <c r="H439" s="3">
        <v>0</v>
      </c>
      <c r="I439" s="3">
        <v>1</v>
      </c>
      <c r="J439" s="3">
        <v>0</v>
      </c>
      <c r="K439" s="3">
        <v>0.12068965517241401</v>
      </c>
      <c r="L439" s="4" t="s">
        <v>14</v>
      </c>
      <c r="M439" s="4">
        <v>1.6336206896551699</v>
      </c>
      <c r="N439" s="4">
        <v>0.71428571428571397</v>
      </c>
      <c r="O439" s="4">
        <f>N439-IF(ISNUMBER(M439), M439, L439)</f>
        <v>-0.91933497536945596</v>
      </c>
      <c r="P439" s="4"/>
    </row>
    <row r="440" spans="1:16" x14ac:dyDescent="0.25">
      <c r="A440">
        <v>13687797</v>
      </c>
      <c r="B440" s="2">
        <v>9781250158062</v>
      </c>
      <c r="C440" t="s">
        <v>646</v>
      </c>
      <c r="D440" t="s">
        <v>647</v>
      </c>
      <c r="E440">
        <v>58</v>
      </c>
      <c r="F440">
        <v>8</v>
      </c>
      <c r="G440" s="3">
        <v>0.13793103448275901</v>
      </c>
      <c r="H440" s="3">
        <v>0</v>
      </c>
      <c r="I440" s="3">
        <v>1</v>
      </c>
      <c r="J440" s="3">
        <v>0</v>
      </c>
      <c r="K440" s="3">
        <v>0.13793103448275901</v>
      </c>
      <c r="L440" s="4" t="s">
        <v>14</v>
      </c>
      <c r="M440" s="4">
        <v>1.26655172413793</v>
      </c>
      <c r="N440" s="4">
        <v>0.79625000000000001</v>
      </c>
      <c r="O440" s="4">
        <f>N440-IF(ISNUMBER(M440), M440, L440)</f>
        <v>-0.47030172413793003</v>
      </c>
      <c r="P440" s="4"/>
    </row>
    <row r="441" spans="1:16" x14ac:dyDescent="0.25">
      <c r="A441">
        <v>7196559</v>
      </c>
      <c r="B441" s="2">
        <v>9780679764021</v>
      </c>
      <c r="C441" t="s">
        <v>1169</v>
      </c>
      <c r="D441" t="s">
        <v>1170</v>
      </c>
      <c r="E441">
        <v>58</v>
      </c>
      <c r="F441">
        <v>6</v>
      </c>
      <c r="G441" s="3">
        <v>0.10344827586206901</v>
      </c>
      <c r="H441" s="3">
        <v>0</v>
      </c>
      <c r="I441" s="3">
        <v>1</v>
      </c>
      <c r="J441" s="3">
        <v>0</v>
      </c>
      <c r="K441" s="3">
        <v>0.10344827586206901</v>
      </c>
      <c r="L441" s="4" t="s">
        <v>14</v>
      </c>
      <c r="M441" s="4">
        <v>0.29068965517241402</v>
      </c>
      <c r="N441" s="4">
        <v>0.5</v>
      </c>
      <c r="O441" s="4">
        <f>N441-IF(ISNUMBER(M441), M441, L441)</f>
        <v>0.20931034482758598</v>
      </c>
      <c r="P441" s="4"/>
    </row>
    <row r="442" spans="1:16" x14ac:dyDescent="0.25">
      <c r="A442">
        <v>4211442</v>
      </c>
      <c r="B442" s="2">
        <v>9780679751526</v>
      </c>
      <c r="C442" t="s">
        <v>697</v>
      </c>
      <c r="D442" t="s">
        <v>698</v>
      </c>
      <c r="E442">
        <v>58</v>
      </c>
      <c r="F442">
        <v>5</v>
      </c>
      <c r="G442" s="3">
        <v>8.6206896551724102E-2</v>
      </c>
      <c r="H442" s="3">
        <v>0</v>
      </c>
      <c r="I442" s="3">
        <v>1</v>
      </c>
      <c r="J442" s="3">
        <v>0</v>
      </c>
      <c r="K442" s="3">
        <v>8.6206896551724102E-2</v>
      </c>
      <c r="L442" s="4" t="s">
        <v>14</v>
      </c>
      <c r="M442" s="4">
        <v>1.2831034482758601</v>
      </c>
      <c r="N442" s="4">
        <v>0.8</v>
      </c>
      <c r="O442" s="4">
        <f>N442-IF(ISNUMBER(M442), M442, L442)</f>
        <v>-0.48310344827586005</v>
      </c>
      <c r="P442" s="4"/>
    </row>
    <row r="443" spans="1:16" x14ac:dyDescent="0.25">
      <c r="A443">
        <v>2623242</v>
      </c>
      <c r="B443" s="2">
        <v>9780064407694</v>
      </c>
      <c r="C443" t="s">
        <v>1061</v>
      </c>
      <c r="D443" t="s">
        <v>499</v>
      </c>
      <c r="E443">
        <v>58</v>
      </c>
      <c r="F443">
        <v>6</v>
      </c>
      <c r="G443" s="3">
        <v>0.10344827586206901</v>
      </c>
      <c r="H443" s="3">
        <v>0</v>
      </c>
      <c r="I443" s="3">
        <v>1</v>
      </c>
      <c r="J443" s="3">
        <v>0</v>
      </c>
      <c r="K443" s="3">
        <v>0.10344827586206901</v>
      </c>
      <c r="L443" s="4" t="s">
        <v>14</v>
      </c>
      <c r="M443" s="4">
        <v>1.35741379310345</v>
      </c>
      <c r="N443" s="4">
        <v>0.50666666666666704</v>
      </c>
      <c r="O443" s="4">
        <f>N443-IF(ISNUMBER(M443), M443, L443)</f>
        <v>-0.85074712643678296</v>
      </c>
      <c r="P443" s="4"/>
    </row>
    <row r="444" spans="1:16" x14ac:dyDescent="0.25">
      <c r="A444">
        <v>4526493</v>
      </c>
      <c r="B444" s="2">
        <v>9780060837020</v>
      </c>
      <c r="C444" t="s">
        <v>1408</v>
      </c>
      <c r="D444" t="s">
        <v>1409</v>
      </c>
      <c r="E444">
        <v>58</v>
      </c>
      <c r="F444">
        <v>5</v>
      </c>
      <c r="G444" s="3">
        <v>8.6206896551724102E-2</v>
      </c>
      <c r="H444" s="3">
        <v>1.72413793103448E-2</v>
      </c>
      <c r="I444" s="3">
        <v>0.98275862068965503</v>
      </c>
      <c r="J444" s="3">
        <v>0</v>
      </c>
      <c r="K444" s="3">
        <v>8.6206896551724102E-2</v>
      </c>
      <c r="L444" s="4">
        <v>2.08</v>
      </c>
      <c r="M444" s="4">
        <v>1.9514035087719299</v>
      </c>
      <c r="N444" s="4">
        <v>1.25</v>
      </c>
      <c r="O444" s="4">
        <f>N444-IF(ISNUMBER(M444), M444, L444)</f>
        <v>-0.70140350877192992</v>
      </c>
      <c r="P444" s="4"/>
    </row>
    <row r="445" spans="1:16" x14ac:dyDescent="0.25">
      <c r="A445">
        <v>9002971</v>
      </c>
      <c r="B445" s="2">
        <v>9786310506852</v>
      </c>
      <c r="C445" t="s">
        <v>654</v>
      </c>
      <c r="D445" t="s">
        <v>14</v>
      </c>
      <c r="E445">
        <v>57</v>
      </c>
      <c r="F445">
        <v>8</v>
      </c>
      <c r="G445" s="3">
        <v>0.140350877192982</v>
      </c>
      <c r="H445" s="3">
        <v>8.7719298245614002E-2</v>
      </c>
      <c r="I445" s="3">
        <v>0.91228070175438603</v>
      </c>
      <c r="J445" s="3">
        <v>1.7543859649122799E-2</v>
      </c>
      <c r="K445" s="3">
        <v>0.12280701754386</v>
      </c>
      <c r="L445" s="4">
        <v>1.4219999999999999</v>
      </c>
      <c r="M445" s="4">
        <v>1.54</v>
      </c>
      <c r="N445" s="4">
        <v>0.73124999999999996</v>
      </c>
      <c r="O445" s="4">
        <f>N445-IF(ISNUMBER(M445), M445, L445)</f>
        <v>-0.80875000000000008</v>
      </c>
      <c r="P445" s="4"/>
    </row>
    <row r="446" spans="1:16" x14ac:dyDescent="0.25">
      <c r="A446">
        <v>6562954</v>
      </c>
      <c r="B446" s="2">
        <v>9781595141750</v>
      </c>
      <c r="C446" t="s">
        <v>1173</v>
      </c>
      <c r="D446" t="s">
        <v>1174</v>
      </c>
      <c r="E446">
        <v>57</v>
      </c>
      <c r="F446">
        <v>6</v>
      </c>
      <c r="G446" s="3">
        <v>0.105263157894737</v>
      </c>
      <c r="H446" s="3">
        <v>3.5087719298245598E-2</v>
      </c>
      <c r="I446" s="3">
        <v>0.96491228070175405</v>
      </c>
      <c r="J446" s="3">
        <v>0</v>
      </c>
      <c r="K446" s="3">
        <v>0.105263157894737</v>
      </c>
      <c r="L446" s="4">
        <v>0.21</v>
      </c>
      <c r="M446" s="4">
        <v>0.55545454545454498</v>
      </c>
      <c r="N446" s="4">
        <v>0.538333333333333</v>
      </c>
      <c r="O446" s="4">
        <f>N446-IF(ISNUMBER(M446), M446, L446)</f>
        <v>-1.7121212121211982E-2</v>
      </c>
      <c r="P446" s="4"/>
    </row>
    <row r="447" spans="1:16" x14ac:dyDescent="0.25">
      <c r="A447">
        <v>4818130</v>
      </c>
      <c r="B447" s="2">
        <v>9781594483851</v>
      </c>
      <c r="C447" t="s">
        <v>323</v>
      </c>
      <c r="D447" t="s">
        <v>42</v>
      </c>
      <c r="E447">
        <v>57</v>
      </c>
      <c r="F447">
        <v>8</v>
      </c>
      <c r="G447" s="3">
        <v>0.140350877192982</v>
      </c>
      <c r="H447" s="3">
        <v>0</v>
      </c>
      <c r="I447" s="3">
        <v>1</v>
      </c>
      <c r="J447" s="3">
        <v>0</v>
      </c>
      <c r="K447" s="3">
        <v>0.140350877192982</v>
      </c>
      <c r="L447" s="4" t="s">
        <v>14</v>
      </c>
      <c r="M447" s="4">
        <v>1.5956140350877199</v>
      </c>
      <c r="N447" s="4">
        <v>0.58125000000000004</v>
      </c>
      <c r="O447" s="4">
        <f>N447-IF(ISNUMBER(M447), M447, L447)</f>
        <v>-1.0143640350877199</v>
      </c>
      <c r="P447" s="4"/>
    </row>
    <row r="448" spans="1:16" x14ac:dyDescent="0.25">
      <c r="A448">
        <v>6556655</v>
      </c>
      <c r="B448" s="2">
        <v>9781501132933</v>
      </c>
      <c r="C448" t="s">
        <v>144</v>
      </c>
      <c r="D448" t="s">
        <v>145</v>
      </c>
      <c r="E448">
        <v>57</v>
      </c>
      <c r="F448">
        <v>8</v>
      </c>
      <c r="G448" s="3">
        <v>0.140350877192982</v>
      </c>
      <c r="H448" s="3">
        <v>3.5087719298245598E-2</v>
      </c>
      <c r="I448" s="3">
        <v>0.96491228070175405</v>
      </c>
      <c r="J448" s="3">
        <v>0</v>
      </c>
      <c r="K448" s="3">
        <v>0.140350877192982</v>
      </c>
      <c r="L448" s="4">
        <v>1.61</v>
      </c>
      <c r="M448" s="4">
        <v>1.66545454545455</v>
      </c>
      <c r="N448" s="4">
        <v>1.5625</v>
      </c>
      <c r="O448" s="4">
        <f>N448-IF(ISNUMBER(M448), M448, L448)</f>
        <v>-0.10295454545454996</v>
      </c>
      <c r="P448" s="4"/>
    </row>
    <row r="449" spans="1:16" x14ac:dyDescent="0.25">
      <c r="A449">
        <v>14262132</v>
      </c>
      <c r="B449" s="2">
        <v>9781250130945</v>
      </c>
      <c r="C449" t="s">
        <v>1215</v>
      </c>
      <c r="D449" t="s">
        <v>1216</v>
      </c>
      <c r="E449">
        <v>57</v>
      </c>
      <c r="F449">
        <v>6</v>
      </c>
      <c r="G449" s="3">
        <v>0.105263157894737</v>
      </c>
      <c r="H449" s="3">
        <v>8.7719298245614002E-2</v>
      </c>
      <c r="I449" s="3">
        <v>0.91228070175438603</v>
      </c>
      <c r="J449" s="3">
        <v>0</v>
      </c>
      <c r="K449" s="3">
        <v>0.105263157894737</v>
      </c>
      <c r="L449" s="4">
        <v>2.48</v>
      </c>
      <c r="M449" s="4">
        <v>2.56788461538462</v>
      </c>
      <c r="N449" s="4">
        <v>2.1850000000000001</v>
      </c>
      <c r="O449" s="4">
        <f>N449-IF(ISNUMBER(M449), M449, L449)</f>
        <v>-0.38288461538461993</v>
      </c>
      <c r="P449" s="4"/>
    </row>
    <row r="450" spans="1:16" x14ac:dyDescent="0.25">
      <c r="A450">
        <v>14358300</v>
      </c>
      <c r="B450" s="2">
        <v>9781101967706</v>
      </c>
      <c r="C450" t="s">
        <v>279</v>
      </c>
      <c r="D450" t="s">
        <v>99</v>
      </c>
      <c r="E450">
        <v>57</v>
      </c>
      <c r="F450">
        <v>7</v>
      </c>
      <c r="G450" s="3">
        <v>0.12280701754386</v>
      </c>
      <c r="H450" s="3">
        <v>5.2631578947368397E-2</v>
      </c>
      <c r="I450" s="3">
        <v>0.94736842105263197</v>
      </c>
      <c r="J450" s="3">
        <v>0</v>
      </c>
      <c r="K450" s="3">
        <v>0.12280701754386</v>
      </c>
      <c r="L450" s="4">
        <v>1.46</v>
      </c>
      <c r="M450" s="4">
        <v>0.99018518518518495</v>
      </c>
      <c r="N450" s="4">
        <v>0.48142857142857098</v>
      </c>
      <c r="O450" s="4">
        <f>N450-IF(ISNUMBER(M450), M450, L450)</f>
        <v>-0.50875661375661396</v>
      </c>
      <c r="P450" s="4"/>
    </row>
    <row r="451" spans="1:16" x14ac:dyDescent="0.25">
      <c r="A451">
        <v>4896723</v>
      </c>
      <c r="B451" s="2">
        <v>9780812974492</v>
      </c>
      <c r="C451" t="s">
        <v>447</v>
      </c>
      <c r="D451" t="s">
        <v>448</v>
      </c>
      <c r="E451">
        <v>57</v>
      </c>
      <c r="F451">
        <v>9</v>
      </c>
      <c r="G451" s="3">
        <v>0.157894736842105</v>
      </c>
      <c r="H451" s="3">
        <v>0</v>
      </c>
      <c r="I451" s="3">
        <v>1</v>
      </c>
      <c r="J451" s="3">
        <v>0</v>
      </c>
      <c r="K451" s="3">
        <v>0.157894736842105</v>
      </c>
      <c r="L451" s="4" t="s">
        <v>14</v>
      </c>
      <c r="M451" s="4">
        <v>0.55298245614035102</v>
      </c>
      <c r="N451" s="4">
        <v>8.3333333333333301E-2</v>
      </c>
      <c r="O451" s="4">
        <f>N451-IF(ISNUMBER(M451), M451, L451)</f>
        <v>-0.4696491228070177</v>
      </c>
      <c r="P451" s="4"/>
    </row>
    <row r="452" spans="1:16" x14ac:dyDescent="0.25">
      <c r="A452">
        <v>2219598</v>
      </c>
      <c r="B452" s="2">
        <v>9780743454551</v>
      </c>
      <c r="C452" t="s">
        <v>774</v>
      </c>
      <c r="D452" t="s">
        <v>189</v>
      </c>
      <c r="E452">
        <v>57</v>
      </c>
      <c r="F452">
        <v>7</v>
      </c>
      <c r="G452" s="3">
        <v>0.12280701754386</v>
      </c>
      <c r="H452" s="3">
        <v>3.5087719298245598E-2</v>
      </c>
      <c r="I452" s="3">
        <v>0.96491228070175405</v>
      </c>
      <c r="J452" s="3">
        <v>0</v>
      </c>
      <c r="K452" s="3">
        <v>0.12280701754386</v>
      </c>
      <c r="L452" s="4">
        <v>1.095</v>
      </c>
      <c r="M452" s="4">
        <v>0.71145454545454501</v>
      </c>
      <c r="N452" s="4">
        <v>7.8571428571428598E-2</v>
      </c>
      <c r="O452" s="4">
        <f>N452-IF(ISNUMBER(M452), M452, L452)</f>
        <v>-0.63288311688311638</v>
      </c>
      <c r="P452" s="4"/>
    </row>
    <row r="453" spans="1:16" x14ac:dyDescent="0.25">
      <c r="A453">
        <v>7839637</v>
      </c>
      <c r="B453" s="2">
        <v>9780375840401</v>
      </c>
      <c r="C453" t="s">
        <v>610</v>
      </c>
      <c r="D453" t="s">
        <v>301</v>
      </c>
      <c r="E453">
        <v>57</v>
      </c>
      <c r="F453">
        <v>8</v>
      </c>
      <c r="G453" s="3">
        <v>0.140350877192982</v>
      </c>
      <c r="H453" s="3">
        <v>7.0175438596491196E-2</v>
      </c>
      <c r="I453" s="3">
        <v>0.929824561403509</v>
      </c>
      <c r="J453" s="3">
        <v>1.7543859649122799E-2</v>
      </c>
      <c r="K453" s="3">
        <v>0.12280701754386</v>
      </c>
      <c r="L453" s="4">
        <v>1.19</v>
      </c>
      <c r="M453" s="4">
        <v>1.1824528301886801</v>
      </c>
      <c r="N453" s="4">
        <v>0.41249999999999998</v>
      </c>
      <c r="O453" s="4">
        <f>N453-IF(ISNUMBER(M453), M453, L453)</f>
        <v>-0.7699528301886801</v>
      </c>
      <c r="P453" s="4"/>
    </row>
    <row r="454" spans="1:16" x14ac:dyDescent="0.25">
      <c r="A454">
        <v>4767343</v>
      </c>
      <c r="B454" s="2">
        <v>9780143038580</v>
      </c>
      <c r="C454" t="s">
        <v>444</v>
      </c>
      <c r="D454" t="s">
        <v>445</v>
      </c>
      <c r="E454">
        <v>57</v>
      </c>
      <c r="F454">
        <v>9</v>
      </c>
      <c r="G454" s="3">
        <v>0.157894736842105</v>
      </c>
      <c r="H454" s="3">
        <v>0</v>
      </c>
      <c r="I454" s="3">
        <v>1</v>
      </c>
      <c r="J454" s="3">
        <v>0</v>
      </c>
      <c r="K454" s="3">
        <v>0.157894736842105</v>
      </c>
      <c r="L454" s="4" t="s">
        <v>14</v>
      </c>
      <c r="M454" s="4">
        <v>0.82035087719298205</v>
      </c>
      <c r="N454" s="4">
        <v>0.23888888888888901</v>
      </c>
      <c r="O454" s="4">
        <f>N454-IF(ISNUMBER(M454), M454, L454)</f>
        <v>-0.58146198830409301</v>
      </c>
      <c r="P454" s="4"/>
    </row>
    <row r="455" spans="1:16" x14ac:dyDescent="0.25">
      <c r="A455">
        <v>4265587</v>
      </c>
      <c r="B455" s="2">
        <v>9780143034902</v>
      </c>
      <c r="C455" t="s">
        <v>557</v>
      </c>
      <c r="D455" t="s">
        <v>558</v>
      </c>
      <c r="E455">
        <v>57</v>
      </c>
      <c r="F455">
        <v>8</v>
      </c>
      <c r="G455" s="3">
        <v>0.140350877192982</v>
      </c>
      <c r="H455" s="3">
        <v>0</v>
      </c>
      <c r="I455" s="3">
        <v>1</v>
      </c>
      <c r="J455" s="3">
        <v>0</v>
      </c>
      <c r="K455" s="3">
        <v>0.140350877192982</v>
      </c>
      <c r="L455" s="4" t="s">
        <v>14</v>
      </c>
      <c r="M455" s="4">
        <v>0.96052631578947401</v>
      </c>
      <c r="N455" s="4">
        <v>0.25874999999999998</v>
      </c>
      <c r="O455" s="4">
        <f>N455-IF(ISNUMBER(M455), M455, L455)</f>
        <v>-0.70177631578947408</v>
      </c>
      <c r="P455" s="4"/>
    </row>
    <row r="456" spans="1:16" x14ac:dyDescent="0.25">
      <c r="A456">
        <v>8910021</v>
      </c>
      <c r="B456" s="2">
        <v>9786314869779</v>
      </c>
      <c r="C456" t="s">
        <v>848</v>
      </c>
      <c r="D456" t="s">
        <v>14</v>
      </c>
      <c r="E456">
        <v>56</v>
      </c>
      <c r="F456">
        <v>7</v>
      </c>
      <c r="G456" s="3">
        <v>0.125</v>
      </c>
      <c r="H456" s="3">
        <v>0.160714285714286</v>
      </c>
      <c r="I456" s="3">
        <v>0.83928571428571397</v>
      </c>
      <c r="J456" s="3">
        <v>0</v>
      </c>
      <c r="K456" s="3">
        <v>0.125</v>
      </c>
      <c r="L456" s="4">
        <v>0.2</v>
      </c>
      <c r="M456" s="4">
        <v>0.46702127659574499</v>
      </c>
      <c r="N456" s="4">
        <v>0.215714285714286</v>
      </c>
      <c r="O456" s="4">
        <f>N456-IF(ISNUMBER(M456), M456, L456)</f>
        <v>-0.25130699088145902</v>
      </c>
      <c r="P456" s="4"/>
    </row>
    <row r="457" spans="1:16" x14ac:dyDescent="0.25">
      <c r="A457">
        <v>9003416</v>
      </c>
      <c r="B457" s="2">
        <v>9786313631384</v>
      </c>
      <c r="C457" t="s">
        <v>876</v>
      </c>
      <c r="D457" t="s">
        <v>14</v>
      </c>
      <c r="E457">
        <v>56</v>
      </c>
      <c r="F457">
        <v>7</v>
      </c>
      <c r="G457" s="3">
        <v>0.125</v>
      </c>
      <c r="H457" s="3">
        <v>0</v>
      </c>
      <c r="I457" s="3">
        <v>1</v>
      </c>
      <c r="J457" s="3">
        <v>0</v>
      </c>
      <c r="K457" s="3">
        <v>0.125</v>
      </c>
      <c r="L457" s="4" t="s">
        <v>14</v>
      </c>
      <c r="M457" s="4">
        <v>0.70803571428571399</v>
      </c>
      <c r="N457" s="4">
        <v>0.32857142857142901</v>
      </c>
      <c r="O457" s="4">
        <f>N457-IF(ISNUMBER(M457), M457, L457)</f>
        <v>-0.37946428571428498</v>
      </c>
      <c r="P457" s="4"/>
    </row>
    <row r="458" spans="1:16" x14ac:dyDescent="0.25">
      <c r="A458">
        <v>4549667</v>
      </c>
      <c r="B458" s="2">
        <v>9781439153666</v>
      </c>
      <c r="C458" t="s">
        <v>1404</v>
      </c>
      <c r="D458" t="s">
        <v>1405</v>
      </c>
      <c r="E458">
        <v>56</v>
      </c>
      <c r="F458">
        <v>5</v>
      </c>
      <c r="G458" s="3">
        <v>8.9285714285714302E-2</v>
      </c>
      <c r="H458" s="3">
        <v>1.7857142857142901E-2</v>
      </c>
      <c r="I458" s="3">
        <v>0.98214285714285698</v>
      </c>
      <c r="J458" s="3">
        <v>0</v>
      </c>
      <c r="K458" s="3">
        <v>8.9285714285714302E-2</v>
      </c>
      <c r="L458" s="4">
        <v>0.31</v>
      </c>
      <c r="M458" s="4">
        <v>0.90709090909090895</v>
      </c>
      <c r="N458" s="4">
        <v>0.26</v>
      </c>
      <c r="O458" s="4">
        <f>N458-IF(ISNUMBER(M458), M458, L458)</f>
        <v>-0.64709090909090894</v>
      </c>
      <c r="P458" s="4"/>
    </row>
    <row r="459" spans="1:16" x14ac:dyDescent="0.25">
      <c r="A459">
        <v>14391753</v>
      </c>
      <c r="B459" s="2">
        <v>9781338236576</v>
      </c>
      <c r="C459" t="s">
        <v>1199</v>
      </c>
      <c r="D459" t="s">
        <v>1200</v>
      </c>
      <c r="E459">
        <v>56</v>
      </c>
      <c r="F459">
        <v>6</v>
      </c>
      <c r="G459" s="3">
        <v>0.107142857142857</v>
      </c>
      <c r="H459" s="3">
        <v>0.39285714285714302</v>
      </c>
      <c r="I459" s="3">
        <v>0.60714285714285698</v>
      </c>
      <c r="J459" s="3">
        <v>1.7857142857142901E-2</v>
      </c>
      <c r="K459" s="3">
        <v>8.9285714285714302E-2</v>
      </c>
      <c r="L459" s="4">
        <v>2.0081818181818201</v>
      </c>
      <c r="M459" s="4">
        <v>1.8382352941176501</v>
      </c>
      <c r="N459" s="4">
        <v>1.7649999999999999</v>
      </c>
      <c r="O459" s="4">
        <f>N459-IF(ISNUMBER(M459), M459, L459)</f>
        <v>-7.3235294117650174E-2</v>
      </c>
      <c r="P459" s="4"/>
    </row>
    <row r="460" spans="1:16" x14ac:dyDescent="0.25">
      <c r="A460">
        <v>5756810</v>
      </c>
      <c r="B460" s="2">
        <v>9780812981605</v>
      </c>
      <c r="C460" t="s">
        <v>379</v>
      </c>
      <c r="D460" t="s">
        <v>380</v>
      </c>
      <c r="E460">
        <v>56</v>
      </c>
      <c r="F460">
        <v>10</v>
      </c>
      <c r="G460" s="3">
        <v>0.17857142857142899</v>
      </c>
      <c r="H460" s="3">
        <v>0</v>
      </c>
      <c r="I460" s="3">
        <v>1</v>
      </c>
      <c r="J460" s="3">
        <v>0</v>
      </c>
      <c r="K460" s="3">
        <v>0.17857142857142899</v>
      </c>
      <c r="L460" s="4" t="s">
        <v>14</v>
      </c>
      <c r="M460" s="4">
        <v>2.4592857142857101</v>
      </c>
      <c r="N460" s="4">
        <v>1.5649999999999999</v>
      </c>
      <c r="O460" s="4">
        <f>N460-IF(ISNUMBER(M460), M460, L460)</f>
        <v>-0.89428571428571013</v>
      </c>
      <c r="P460" s="4"/>
    </row>
    <row r="461" spans="1:16" x14ac:dyDescent="0.25">
      <c r="A461">
        <v>323338</v>
      </c>
      <c r="B461" s="2">
        <v>9780439050005</v>
      </c>
      <c r="C461" t="s">
        <v>1500</v>
      </c>
      <c r="D461" t="s">
        <v>1200</v>
      </c>
      <c r="E461">
        <v>56</v>
      </c>
      <c r="F461">
        <v>5</v>
      </c>
      <c r="G461" s="3">
        <v>8.9285714285714302E-2</v>
      </c>
      <c r="H461" s="3">
        <v>0</v>
      </c>
      <c r="I461" s="3">
        <v>1</v>
      </c>
      <c r="J461" s="3">
        <v>0</v>
      </c>
      <c r="K461" s="3">
        <v>8.9285714285714302E-2</v>
      </c>
      <c r="L461" s="4" t="s">
        <v>14</v>
      </c>
      <c r="M461" s="4">
        <v>0.58089285714285699</v>
      </c>
      <c r="N461" s="4">
        <v>0.96599999999999997</v>
      </c>
      <c r="O461" s="4">
        <f>N461-IF(ISNUMBER(M461), M461, L461)</f>
        <v>0.38510714285714298</v>
      </c>
      <c r="P461" s="4"/>
    </row>
    <row r="462" spans="1:16" x14ac:dyDescent="0.25">
      <c r="A462">
        <v>468391</v>
      </c>
      <c r="B462" s="2">
        <v>9780394747231</v>
      </c>
      <c r="C462" t="s">
        <v>785</v>
      </c>
      <c r="D462" t="s">
        <v>786</v>
      </c>
      <c r="E462">
        <v>56</v>
      </c>
      <c r="F462">
        <v>7</v>
      </c>
      <c r="G462" s="3">
        <v>0.125</v>
      </c>
      <c r="H462" s="3">
        <v>0</v>
      </c>
      <c r="I462" s="3">
        <v>1</v>
      </c>
      <c r="J462" s="3">
        <v>0</v>
      </c>
      <c r="K462" s="3">
        <v>0.125</v>
      </c>
      <c r="L462" s="4" t="s">
        <v>14</v>
      </c>
      <c r="M462" s="4">
        <v>1.49017857142857</v>
      </c>
      <c r="N462" s="4">
        <v>0.96428571428571397</v>
      </c>
      <c r="O462" s="4">
        <f>N462-IF(ISNUMBER(M462), M462, L462)</f>
        <v>-0.52589285714285605</v>
      </c>
      <c r="P462" s="4"/>
    </row>
    <row r="463" spans="1:16" x14ac:dyDescent="0.25">
      <c r="A463">
        <v>1805907</v>
      </c>
      <c r="B463" s="2">
        <v>9780385730587</v>
      </c>
      <c r="C463" t="s">
        <v>1473</v>
      </c>
      <c r="D463" t="s">
        <v>691</v>
      </c>
      <c r="E463">
        <v>56</v>
      </c>
      <c r="F463">
        <v>5</v>
      </c>
      <c r="G463" s="3">
        <v>8.9285714285714302E-2</v>
      </c>
      <c r="H463" s="3">
        <v>0.160714285714286</v>
      </c>
      <c r="I463" s="3">
        <v>0.83928571428571397</v>
      </c>
      <c r="J463" s="3">
        <v>0</v>
      </c>
      <c r="K463" s="3">
        <v>8.9285714285714302E-2</v>
      </c>
      <c r="L463" s="4">
        <v>0.2</v>
      </c>
      <c r="M463" s="4">
        <v>0.44765957446808502</v>
      </c>
      <c r="N463" s="4">
        <v>0.1</v>
      </c>
      <c r="O463" s="4">
        <f>N463-IF(ISNUMBER(M463), M463, L463)</f>
        <v>-0.34765957446808504</v>
      </c>
      <c r="P463" s="4"/>
    </row>
    <row r="464" spans="1:16" x14ac:dyDescent="0.25">
      <c r="A464">
        <v>4435419</v>
      </c>
      <c r="B464" s="2">
        <v>9780375826689</v>
      </c>
      <c r="C464" t="s">
        <v>300</v>
      </c>
      <c r="D464" t="s">
        <v>301</v>
      </c>
      <c r="E464">
        <v>56</v>
      </c>
      <c r="F464">
        <v>11</v>
      </c>
      <c r="G464" s="3">
        <v>0.19642857142857101</v>
      </c>
      <c r="H464" s="3">
        <v>0</v>
      </c>
      <c r="I464" s="3">
        <v>1</v>
      </c>
      <c r="J464" s="3">
        <v>0</v>
      </c>
      <c r="K464" s="3">
        <v>0.19642857142857101</v>
      </c>
      <c r="L464" s="4" t="s">
        <v>14</v>
      </c>
      <c r="M464" s="4">
        <v>2.1285714285714299</v>
      </c>
      <c r="N464" s="4">
        <v>0.7</v>
      </c>
      <c r="O464" s="4">
        <f>N464-IF(ISNUMBER(M464), M464, L464)</f>
        <v>-1.4285714285714299</v>
      </c>
      <c r="P464" s="4"/>
    </row>
    <row r="465" spans="1:16" x14ac:dyDescent="0.25">
      <c r="A465">
        <v>5116275</v>
      </c>
      <c r="B465" s="2">
        <v>9780345544957</v>
      </c>
      <c r="C465" t="s">
        <v>376</v>
      </c>
      <c r="D465" t="s">
        <v>189</v>
      </c>
      <c r="E465">
        <v>56</v>
      </c>
      <c r="F465">
        <v>10</v>
      </c>
      <c r="G465" s="3">
        <v>0.17857142857142899</v>
      </c>
      <c r="H465" s="3">
        <v>0</v>
      </c>
      <c r="I465" s="3">
        <v>1</v>
      </c>
      <c r="J465" s="3">
        <v>0</v>
      </c>
      <c r="K465" s="3">
        <v>0.17857142857142899</v>
      </c>
      <c r="L465" s="4" t="s">
        <v>14</v>
      </c>
      <c r="M465" s="4">
        <v>2.8853571428571398</v>
      </c>
      <c r="N465" s="4">
        <v>1.405</v>
      </c>
      <c r="O465" s="4">
        <f>N465-IF(ISNUMBER(M465), M465, L465)</f>
        <v>-1.4803571428571398</v>
      </c>
      <c r="P465" s="4"/>
    </row>
    <row r="466" spans="1:16" x14ac:dyDescent="0.25">
      <c r="A466">
        <v>5208782</v>
      </c>
      <c r="B466" s="2">
        <v>9780316160193</v>
      </c>
      <c r="C466" t="s">
        <v>104</v>
      </c>
      <c r="D466" t="s">
        <v>105</v>
      </c>
      <c r="E466">
        <v>56</v>
      </c>
      <c r="F466">
        <v>5</v>
      </c>
      <c r="G466" s="3">
        <v>8.9285714285714302E-2</v>
      </c>
      <c r="H466" s="3">
        <v>7.1428571428571397E-2</v>
      </c>
      <c r="I466" s="3">
        <v>0.92857142857142905</v>
      </c>
      <c r="J466" s="3">
        <v>0</v>
      </c>
      <c r="K466" s="3">
        <v>8.9285714285714302E-2</v>
      </c>
      <c r="L466" s="4">
        <v>0.60250000000000004</v>
      </c>
      <c r="M466" s="4">
        <v>1.0709615384615401</v>
      </c>
      <c r="N466" s="4">
        <v>0.38</v>
      </c>
      <c r="O466" s="4">
        <f>N466-IF(ISNUMBER(M466), M466, L466)</f>
        <v>-0.69096153846154007</v>
      </c>
      <c r="P466" s="4"/>
    </row>
    <row r="467" spans="1:16" x14ac:dyDescent="0.25">
      <c r="A467">
        <v>4879828</v>
      </c>
      <c r="B467" s="2">
        <v>9780143121169</v>
      </c>
      <c r="C467" t="s">
        <v>546</v>
      </c>
      <c r="D467" t="s">
        <v>389</v>
      </c>
      <c r="E467">
        <v>56</v>
      </c>
      <c r="F467">
        <v>8</v>
      </c>
      <c r="G467" s="3">
        <v>0.14285714285714299</v>
      </c>
      <c r="H467" s="3">
        <v>0</v>
      </c>
      <c r="I467" s="3">
        <v>1</v>
      </c>
      <c r="J467" s="3">
        <v>0</v>
      </c>
      <c r="K467" s="3">
        <v>0.14285714285714299</v>
      </c>
      <c r="L467" s="4" t="s">
        <v>14</v>
      </c>
      <c r="M467" s="4">
        <v>2.2210714285714301</v>
      </c>
      <c r="N467" s="4">
        <v>2.0912500000000001</v>
      </c>
      <c r="O467" s="4">
        <f>N467-IF(ISNUMBER(M467), M467, L467)</f>
        <v>-0.12982142857143009</v>
      </c>
      <c r="P467" s="4"/>
    </row>
    <row r="468" spans="1:16" x14ac:dyDescent="0.25">
      <c r="A468">
        <v>9001651</v>
      </c>
      <c r="B468" s="2">
        <v>9786309278388</v>
      </c>
      <c r="C468" t="s">
        <v>661</v>
      </c>
      <c r="D468" t="s">
        <v>14</v>
      </c>
      <c r="E468">
        <v>55</v>
      </c>
      <c r="F468">
        <v>8</v>
      </c>
      <c r="G468" s="3">
        <v>0.145454545454545</v>
      </c>
      <c r="H468" s="3">
        <v>0.70909090909090899</v>
      </c>
      <c r="I468" s="3">
        <v>0.29090909090909101</v>
      </c>
      <c r="J468" s="3">
        <v>5.4545454545454501E-2</v>
      </c>
      <c r="K468" s="3">
        <v>9.0909090909090898E-2</v>
      </c>
      <c r="L468" s="4">
        <v>4.1292307692307704</v>
      </c>
      <c r="M468" s="4">
        <v>4.5125000000000002</v>
      </c>
      <c r="N468" s="4">
        <v>2.84375</v>
      </c>
      <c r="O468" s="4">
        <f>N468-IF(ISNUMBER(M468), M468, L468)</f>
        <v>-1.6687500000000002</v>
      </c>
      <c r="P468" s="4"/>
    </row>
    <row r="469" spans="1:16" x14ac:dyDescent="0.25">
      <c r="A469">
        <v>3188962</v>
      </c>
      <c r="B469" s="2">
        <v>9780812993547</v>
      </c>
      <c r="C469" t="s">
        <v>573</v>
      </c>
      <c r="D469" t="s">
        <v>574</v>
      </c>
      <c r="E469">
        <v>55</v>
      </c>
      <c r="F469">
        <v>8</v>
      </c>
      <c r="G469" s="3">
        <v>0.145454545454545</v>
      </c>
      <c r="H469" s="3">
        <v>0</v>
      </c>
      <c r="I469" s="3">
        <v>1</v>
      </c>
      <c r="J469" s="3">
        <v>0</v>
      </c>
      <c r="K469" s="3">
        <v>0.145454545454545</v>
      </c>
      <c r="L469" s="4" t="s">
        <v>14</v>
      </c>
      <c r="M469" s="4">
        <v>3.3394545454545499</v>
      </c>
      <c r="N469" s="4">
        <v>2.71875</v>
      </c>
      <c r="O469" s="4">
        <f>N469-IF(ISNUMBER(M469), M469, L469)</f>
        <v>-0.62070454545454989</v>
      </c>
      <c r="P469" s="4"/>
    </row>
    <row r="470" spans="1:16" x14ac:dyDescent="0.25">
      <c r="A470">
        <v>5718531</v>
      </c>
      <c r="B470" s="2">
        <v>9780802130204</v>
      </c>
      <c r="C470" t="s">
        <v>1010</v>
      </c>
      <c r="D470" t="s">
        <v>1011</v>
      </c>
      <c r="E470">
        <v>55</v>
      </c>
      <c r="F470">
        <v>6</v>
      </c>
      <c r="G470" s="3">
        <v>0.109090909090909</v>
      </c>
      <c r="H470" s="3">
        <v>0</v>
      </c>
      <c r="I470" s="3">
        <v>1</v>
      </c>
      <c r="J470" s="3">
        <v>0</v>
      </c>
      <c r="K470" s="3">
        <v>0.109090909090909</v>
      </c>
      <c r="L470" s="4" t="s">
        <v>14</v>
      </c>
      <c r="M470" s="4">
        <v>1.29581818181818</v>
      </c>
      <c r="N470" s="4">
        <v>0.42499999999999999</v>
      </c>
      <c r="O470" s="4">
        <f>N470-IF(ISNUMBER(M470), M470, L470)</f>
        <v>-0.87081818181817994</v>
      </c>
      <c r="P470" s="4"/>
    </row>
    <row r="471" spans="1:16" x14ac:dyDescent="0.25">
      <c r="A471">
        <v>4680356</v>
      </c>
      <c r="B471" s="2">
        <v>9780670855032</v>
      </c>
      <c r="C471" t="s">
        <v>930</v>
      </c>
      <c r="D471" t="s">
        <v>361</v>
      </c>
      <c r="E471">
        <v>55</v>
      </c>
      <c r="F471">
        <v>6</v>
      </c>
      <c r="G471" s="3">
        <v>0.109090909090909</v>
      </c>
      <c r="H471" s="3">
        <v>0</v>
      </c>
      <c r="I471" s="3">
        <v>1</v>
      </c>
      <c r="J471" s="3">
        <v>0</v>
      </c>
      <c r="K471" s="3">
        <v>0.109090909090909</v>
      </c>
      <c r="L471" s="4" t="s">
        <v>14</v>
      </c>
      <c r="M471" s="4">
        <v>1.468</v>
      </c>
      <c r="N471" s="4">
        <v>1.165</v>
      </c>
      <c r="O471" s="4">
        <f>N471-IF(ISNUMBER(M471), M471, L471)</f>
        <v>-0.30299999999999994</v>
      </c>
      <c r="P471" s="4"/>
    </row>
    <row r="472" spans="1:16" x14ac:dyDescent="0.25">
      <c r="A472">
        <v>5474173</v>
      </c>
      <c r="B472" s="2">
        <v>9780316322423</v>
      </c>
      <c r="C472" t="s">
        <v>563</v>
      </c>
      <c r="D472" t="s">
        <v>564</v>
      </c>
      <c r="E472">
        <v>55</v>
      </c>
      <c r="F472">
        <v>8</v>
      </c>
      <c r="G472" s="3">
        <v>0.145454545454545</v>
      </c>
      <c r="H472" s="3">
        <v>0</v>
      </c>
      <c r="I472" s="3">
        <v>1</v>
      </c>
      <c r="J472" s="3">
        <v>0</v>
      </c>
      <c r="K472" s="3">
        <v>0.145454545454545</v>
      </c>
      <c r="L472" s="4" t="s">
        <v>14</v>
      </c>
      <c r="M472" s="4">
        <v>1.44072727272727</v>
      </c>
      <c r="N472" s="4">
        <v>0.57499999999999996</v>
      </c>
      <c r="O472" s="4">
        <f>N472-IF(ISNUMBER(M472), M472, L472)</f>
        <v>-0.86572727272727001</v>
      </c>
      <c r="P472" s="4"/>
    </row>
    <row r="473" spans="1:16" x14ac:dyDescent="0.25">
      <c r="A473">
        <v>8996089</v>
      </c>
      <c r="B473" s="2">
        <v>9780780662049</v>
      </c>
      <c r="C473" t="s">
        <v>1250</v>
      </c>
      <c r="D473" t="s">
        <v>14</v>
      </c>
      <c r="E473">
        <v>54</v>
      </c>
      <c r="F473">
        <v>6</v>
      </c>
      <c r="G473" s="3">
        <v>0.11111111111111099</v>
      </c>
      <c r="H473" s="3">
        <v>0</v>
      </c>
      <c r="I473" s="3">
        <v>1</v>
      </c>
      <c r="J473" s="3">
        <v>0</v>
      </c>
      <c r="K473" s="3">
        <v>0.11111111111111099</v>
      </c>
      <c r="L473" s="4" t="s">
        <v>14</v>
      </c>
      <c r="M473" s="4">
        <v>1.82111111111111</v>
      </c>
      <c r="N473" s="4">
        <v>0.79833333333333301</v>
      </c>
      <c r="O473" s="4">
        <f>N473-IF(ISNUMBER(M473), M473, L473)</f>
        <v>-1.0227777777777769</v>
      </c>
      <c r="P473" s="4"/>
    </row>
    <row r="474" spans="1:16" x14ac:dyDescent="0.25">
      <c r="A474">
        <v>8960953</v>
      </c>
      <c r="B474" s="2">
        <v>9780780652491</v>
      </c>
      <c r="C474" t="s">
        <v>1142</v>
      </c>
      <c r="D474" t="s">
        <v>14</v>
      </c>
      <c r="E474">
        <v>54</v>
      </c>
      <c r="F474">
        <v>6</v>
      </c>
      <c r="G474" s="3">
        <v>0.11111111111111099</v>
      </c>
      <c r="H474" s="3">
        <v>0.18518518518518501</v>
      </c>
      <c r="I474" s="3">
        <v>0.81481481481481499</v>
      </c>
      <c r="J474" s="3">
        <v>0</v>
      </c>
      <c r="K474" s="3">
        <v>0.11111111111111099</v>
      </c>
      <c r="L474" s="4">
        <v>0.16</v>
      </c>
      <c r="M474" s="4">
        <v>0.2475</v>
      </c>
      <c r="N474" s="4">
        <v>4.1666666666666699E-2</v>
      </c>
      <c r="O474" s="4">
        <f>N474-IF(ISNUMBER(M474), M474, L474)</f>
        <v>-0.20583333333333331</v>
      </c>
      <c r="P474" s="4"/>
    </row>
    <row r="475" spans="1:16" x14ac:dyDescent="0.25">
      <c r="A475">
        <v>13854904</v>
      </c>
      <c r="B475" s="2">
        <v>9780735217324</v>
      </c>
      <c r="C475" t="s">
        <v>1225</v>
      </c>
      <c r="D475" t="s">
        <v>101</v>
      </c>
      <c r="E475">
        <v>54</v>
      </c>
      <c r="F475">
        <v>6</v>
      </c>
      <c r="G475" s="3">
        <v>0.11111111111111099</v>
      </c>
      <c r="H475" s="3">
        <v>0</v>
      </c>
      <c r="I475" s="3">
        <v>1</v>
      </c>
      <c r="J475" s="3">
        <v>0</v>
      </c>
      <c r="K475" s="3">
        <v>0.11111111111111099</v>
      </c>
      <c r="L475" s="4" t="s">
        <v>14</v>
      </c>
      <c r="M475" s="4">
        <v>3.0751851851851901</v>
      </c>
      <c r="N475" s="4">
        <v>1.7916666666666701</v>
      </c>
      <c r="O475" s="4">
        <f>N475-IF(ISNUMBER(M475), M475, L475)</f>
        <v>-1.2835185185185201</v>
      </c>
      <c r="P475" s="4"/>
    </row>
    <row r="476" spans="1:16" x14ac:dyDescent="0.25">
      <c r="A476">
        <v>5647292</v>
      </c>
      <c r="B476" s="2">
        <v>9780671695071</v>
      </c>
      <c r="C476" t="s">
        <v>384</v>
      </c>
      <c r="D476" t="s">
        <v>385</v>
      </c>
      <c r="E476">
        <v>54</v>
      </c>
      <c r="F476">
        <v>10</v>
      </c>
      <c r="G476" s="3">
        <v>0.18518518518518501</v>
      </c>
      <c r="H476" s="3">
        <v>0</v>
      </c>
      <c r="I476" s="3">
        <v>1</v>
      </c>
      <c r="J476" s="3">
        <v>0</v>
      </c>
      <c r="K476" s="3">
        <v>0.18518518518518501</v>
      </c>
      <c r="L476" s="4" t="s">
        <v>14</v>
      </c>
      <c r="M476" s="4">
        <v>0.70851851851851799</v>
      </c>
      <c r="N476" s="4">
        <v>0.72399999999999998</v>
      </c>
      <c r="O476" s="4">
        <f>N476-IF(ISNUMBER(M476), M476, L476)</f>
        <v>1.5481481481481985E-2</v>
      </c>
      <c r="P476" s="4"/>
    </row>
    <row r="477" spans="1:16" x14ac:dyDescent="0.25">
      <c r="A477">
        <v>4942085</v>
      </c>
      <c r="B477" s="2">
        <v>9780553801477</v>
      </c>
      <c r="C477" t="s">
        <v>1311</v>
      </c>
      <c r="D477" t="s">
        <v>67</v>
      </c>
      <c r="E477">
        <v>54</v>
      </c>
      <c r="F477">
        <v>5</v>
      </c>
      <c r="G477" s="3">
        <v>9.2592592592592601E-2</v>
      </c>
      <c r="H477" s="3">
        <v>0</v>
      </c>
      <c r="I477" s="3">
        <v>1</v>
      </c>
      <c r="J477" s="3">
        <v>0</v>
      </c>
      <c r="K477" s="3">
        <v>9.2592592592592601E-2</v>
      </c>
      <c r="L477" s="4" t="s">
        <v>14</v>
      </c>
      <c r="M477" s="4">
        <v>2.3555555555555601</v>
      </c>
      <c r="N477" s="4">
        <v>5.45</v>
      </c>
      <c r="O477" s="4">
        <f>N477-IF(ISNUMBER(M477), M477, L477)</f>
        <v>3.0944444444444401</v>
      </c>
      <c r="P477" s="4"/>
    </row>
    <row r="478" spans="1:16" x14ac:dyDescent="0.25">
      <c r="A478">
        <v>5021064</v>
      </c>
      <c r="B478" s="2">
        <v>9780545265355</v>
      </c>
      <c r="C478" t="s">
        <v>566</v>
      </c>
      <c r="D478" t="s">
        <v>28</v>
      </c>
      <c r="E478">
        <v>54</v>
      </c>
      <c r="F478">
        <v>8</v>
      </c>
      <c r="G478" s="3">
        <v>0.148148148148148</v>
      </c>
      <c r="H478" s="3">
        <v>0</v>
      </c>
      <c r="I478" s="3">
        <v>1</v>
      </c>
      <c r="J478" s="3">
        <v>0</v>
      </c>
      <c r="K478" s="3">
        <v>0.148148148148148</v>
      </c>
      <c r="L478" s="4" t="s">
        <v>14</v>
      </c>
      <c r="M478" s="4">
        <v>4.0990740740740703</v>
      </c>
      <c r="N478" s="4">
        <v>4.1687500000000002</v>
      </c>
      <c r="O478" s="4">
        <f>N478-IF(ISNUMBER(M478), M478, L478)</f>
        <v>6.967592592592986E-2</v>
      </c>
      <c r="P478" s="4"/>
    </row>
    <row r="479" spans="1:16" x14ac:dyDescent="0.25">
      <c r="A479">
        <v>1853768</v>
      </c>
      <c r="B479" s="2">
        <v>9780385319959</v>
      </c>
      <c r="C479" t="s">
        <v>783</v>
      </c>
      <c r="D479" t="s">
        <v>784</v>
      </c>
      <c r="E479">
        <v>54</v>
      </c>
      <c r="F479">
        <v>7</v>
      </c>
      <c r="G479" s="3">
        <v>0.12962962962963001</v>
      </c>
      <c r="H479" s="3">
        <v>0</v>
      </c>
      <c r="I479" s="3">
        <v>1</v>
      </c>
      <c r="J479" s="3">
        <v>0</v>
      </c>
      <c r="K479" s="3">
        <v>0.12962962962963001</v>
      </c>
      <c r="L479" s="4" t="s">
        <v>14</v>
      </c>
      <c r="M479" s="4">
        <v>2.5224074074074099</v>
      </c>
      <c r="N479" s="4">
        <v>2.04142857142857</v>
      </c>
      <c r="O479" s="4">
        <f>N479-IF(ISNUMBER(M479), M479, L479)</f>
        <v>-0.48097883597883984</v>
      </c>
      <c r="P479" s="4"/>
    </row>
    <row r="480" spans="1:16" x14ac:dyDescent="0.25">
      <c r="A480">
        <v>13774684</v>
      </c>
      <c r="B480" s="2">
        <v>9780345544971</v>
      </c>
      <c r="C480" t="s">
        <v>376</v>
      </c>
      <c r="D480" t="s">
        <v>189</v>
      </c>
      <c r="E480">
        <v>54</v>
      </c>
      <c r="F480">
        <v>7</v>
      </c>
      <c r="G480" s="3">
        <v>0.12962962962963001</v>
      </c>
      <c r="H480" s="3">
        <v>0</v>
      </c>
      <c r="I480" s="3">
        <v>1</v>
      </c>
      <c r="J480" s="3">
        <v>0</v>
      </c>
      <c r="K480" s="3">
        <v>0.12962962962963001</v>
      </c>
      <c r="L480" s="4" t="s">
        <v>14</v>
      </c>
      <c r="M480" s="4">
        <v>2.48648148148148</v>
      </c>
      <c r="N480" s="4">
        <v>1.8928571428571399</v>
      </c>
      <c r="O480" s="4">
        <f>N480-IF(ISNUMBER(M480), M480, L480)</f>
        <v>-0.59362433862434005</v>
      </c>
      <c r="P480" s="4"/>
    </row>
    <row r="481" spans="1:16" x14ac:dyDescent="0.25">
      <c r="A481">
        <v>5762789</v>
      </c>
      <c r="B481" s="2">
        <v>9780345505347</v>
      </c>
      <c r="C481" t="s">
        <v>678</v>
      </c>
      <c r="D481" t="s">
        <v>679</v>
      </c>
      <c r="E481">
        <v>54</v>
      </c>
      <c r="F481">
        <v>7</v>
      </c>
      <c r="G481" s="3">
        <v>0.12962962962963001</v>
      </c>
      <c r="H481" s="3">
        <v>0</v>
      </c>
      <c r="I481" s="3">
        <v>1</v>
      </c>
      <c r="J481" s="3">
        <v>0</v>
      </c>
      <c r="K481" s="3">
        <v>0.12962962962963001</v>
      </c>
      <c r="L481" s="4" t="s">
        <v>14</v>
      </c>
      <c r="M481" s="4">
        <v>0.64055555555555599</v>
      </c>
      <c r="N481" s="4">
        <v>0.17857142857142899</v>
      </c>
      <c r="O481" s="4">
        <f>N481-IF(ISNUMBER(M481), M481, L481)</f>
        <v>-0.461984126984127</v>
      </c>
      <c r="P481" s="4"/>
    </row>
    <row r="482" spans="1:16" x14ac:dyDescent="0.25">
      <c r="A482">
        <v>4143113</v>
      </c>
      <c r="B482" s="2">
        <v>9780316172325</v>
      </c>
      <c r="C482" t="s">
        <v>446</v>
      </c>
      <c r="D482" t="s">
        <v>83</v>
      </c>
      <c r="E482">
        <v>54</v>
      </c>
      <c r="F482">
        <v>7</v>
      </c>
      <c r="G482" s="3">
        <v>0.12962962962963001</v>
      </c>
      <c r="H482" s="3">
        <v>0</v>
      </c>
      <c r="I482" s="3">
        <v>1</v>
      </c>
      <c r="J482" s="3">
        <v>0</v>
      </c>
      <c r="K482" s="3">
        <v>0.12962962962963001</v>
      </c>
      <c r="L482" s="4" t="s">
        <v>14</v>
      </c>
      <c r="M482" s="4">
        <v>1.20333333333333</v>
      </c>
      <c r="N482" s="4">
        <v>0.85</v>
      </c>
      <c r="O482" s="4">
        <f>N482-IF(ISNUMBER(M482), M482, L482)</f>
        <v>-0.35333333333333006</v>
      </c>
      <c r="P482" s="4"/>
    </row>
    <row r="483" spans="1:16" x14ac:dyDescent="0.25">
      <c r="A483">
        <v>3254099</v>
      </c>
      <c r="B483" s="2">
        <v>9780307886279</v>
      </c>
      <c r="C483" t="s">
        <v>813</v>
      </c>
      <c r="D483" t="s">
        <v>814</v>
      </c>
      <c r="E483">
        <v>54</v>
      </c>
      <c r="F483">
        <v>7</v>
      </c>
      <c r="G483" s="3">
        <v>0.12962962962963001</v>
      </c>
      <c r="H483" s="3">
        <v>0</v>
      </c>
      <c r="I483" s="3">
        <v>1</v>
      </c>
      <c r="J483" s="3">
        <v>0</v>
      </c>
      <c r="K483" s="3">
        <v>0.12962962962963001</v>
      </c>
      <c r="L483" s="4" t="s">
        <v>14</v>
      </c>
      <c r="M483" s="4">
        <v>0.73574074074074103</v>
      </c>
      <c r="N483" s="4">
        <v>0.214285714285714</v>
      </c>
      <c r="O483" s="4">
        <f>N483-IF(ISNUMBER(M483), M483, L483)</f>
        <v>-0.52145502645502706</v>
      </c>
      <c r="P483" s="4"/>
    </row>
    <row r="484" spans="1:16" x14ac:dyDescent="0.25">
      <c r="A484">
        <v>3892802</v>
      </c>
      <c r="B484" s="2">
        <v>9780307389732</v>
      </c>
      <c r="C484" t="s">
        <v>732</v>
      </c>
      <c r="D484" t="s">
        <v>733</v>
      </c>
      <c r="E484">
        <v>54</v>
      </c>
      <c r="F484">
        <v>7</v>
      </c>
      <c r="G484" s="3">
        <v>0.12962962962963001</v>
      </c>
      <c r="H484" s="3">
        <v>0</v>
      </c>
      <c r="I484" s="3">
        <v>1</v>
      </c>
      <c r="J484" s="3">
        <v>0</v>
      </c>
      <c r="K484" s="3">
        <v>0.12962962962963001</v>
      </c>
      <c r="L484" s="4" t="s">
        <v>14</v>
      </c>
      <c r="M484" s="4">
        <v>0.61722222222222201</v>
      </c>
      <c r="N484" s="4">
        <v>0.53571428571428603</v>
      </c>
      <c r="O484" s="4">
        <f>N484-IF(ISNUMBER(M484), M484, L484)</f>
        <v>-8.1507936507935974E-2</v>
      </c>
      <c r="P484" s="4"/>
    </row>
    <row r="485" spans="1:16" x14ac:dyDescent="0.25">
      <c r="A485">
        <v>14648452</v>
      </c>
      <c r="B485" s="2">
        <v>9781538733035</v>
      </c>
      <c r="C485" t="s">
        <v>1207</v>
      </c>
      <c r="D485" t="s">
        <v>1208</v>
      </c>
      <c r="E485">
        <v>53</v>
      </c>
      <c r="F485">
        <v>6</v>
      </c>
      <c r="G485" s="3">
        <v>0.113207547169811</v>
      </c>
      <c r="H485" s="3">
        <v>0.54716981132075504</v>
      </c>
      <c r="I485" s="3">
        <v>0.45283018867924502</v>
      </c>
      <c r="J485" s="3">
        <v>9.4339622641509399E-2</v>
      </c>
      <c r="K485" s="3">
        <v>1.88679245283019E-2</v>
      </c>
      <c r="L485" s="4">
        <v>2.39034482758621</v>
      </c>
      <c r="M485" s="4">
        <v>2.5004166666666698</v>
      </c>
      <c r="N485" s="4">
        <v>2.42166666666667</v>
      </c>
      <c r="O485" s="4">
        <f>N485-IF(ISNUMBER(M485), M485, L485)</f>
        <v>-7.8749999999999876E-2</v>
      </c>
      <c r="P485" s="4"/>
    </row>
    <row r="486" spans="1:16" x14ac:dyDescent="0.25">
      <c r="A486">
        <v>9921510</v>
      </c>
      <c r="B486" s="2">
        <v>9781457309281</v>
      </c>
      <c r="C486" t="s">
        <v>503</v>
      </c>
      <c r="D486" t="s">
        <v>486</v>
      </c>
      <c r="E486">
        <v>53</v>
      </c>
      <c r="F486">
        <v>9</v>
      </c>
      <c r="G486" s="3">
        <v>0.169811320754717</v>
      </c>
      <c r="H486" s="3">
        <v>3.77358490566038E-2</v>
      </c>
      <c r="I486" s="3">
        <v>0.96226415094339601</v>
      </c>
      <c r="J486" s="3">
        <v>1.88679245283019E-2</v>
      </c>
      <c r="K486" s="3">
        <v>0.15094339622641501</v>
      </c>
      <c r="L486" s="4">
        <v>4.2050000000000001</v>
      </c>
      <c r="M486" s="4">
        <v>4.3178431372548998</v>
      </c>
      <c r="N486" s="4">
        <v>2.9166666666666701</v>
      </c>
      <c r="O486" s="4">
        <f>N486-IF(ISNUMBER(M486), M486, L486)</f>
        <v>-1.4011764705882297</v>
      </c>
      <c r="P486" s="4"/>
    </row>
    <row r="487" spans="1:16" x14ac:dyDescent="0.25">
      <c r="A487">
        <v>8816025</v>
      </c>
      <c r="B487" s="2">
        <v>9780788867163</v>
      </c>
      <c r="C487" t="s">
        <v>1127</v>
      </c>
      <c r="D487" t="s">
        <v>14</v>
      </c>
      <c r="E487">
        <v>53</v>
      </c>
      <c r="F487">
        <v>6</v>
      </c>
      <c r="G487" s="3">
        <v>0.113207547169811</v>
      </c>
      <c r="H487" s="3">
        <v>0.13207547169811301</v>
      </c>
      <c r="I487" s="3">
        <v>0.86792452830188704</v>
      </c>
      <c r="J487" s="3">
        <v>1.88679245283019E-2</v>
      </c>
      <c r="K487" s="3">
        <v>9.4339622641509399E-2</v>
      </c>
      <c r="L487" s="4">
        <v>3.2857142857142897E-2</v>
      </c>
      <c r="M487" s="4">
        <v>0.17695652173913001</v>
      </c>
      <c r="N487" s="4">
        <v>0.47166666666666701</v>
      </c>
      <c r="O487" s="4">
        <f>N487-IF(ISNUMBER(M487), M487, L487)</f>
        <v>0.294710144927537</v>
      </c>
      <c r="P487" s="4"/>
    </row>
    <row r="488" spans="1:16" x14ac:dyDescent="0.25">
      <c r="A488">
        <v>9001551</v>
      </c>
      <c r="B488" s="2">
        <v>9780788845505</v>
      </c>
      <c r="C488" t="s">
        <v>343</v>
      </c>
      <c r="D488" t="s">
        <v>14</v>
      </c>
      <c r="E488">
        <v>53</v>
      </c>
      <c r="F488">
        <v>11</v>
      </c>
      <c r="G488" s="3">
        <v>0.20754716981132099</v>
      </c>
      <c r="H488" s="3">
        <v>0.41509433962264197</v>
      </c>
      <c r="I488" s="3">
        <v>0.58490566037735803</v>
      </c>
      <c r="J488" s="3">
        <v>3.77358490566038E-2</v>
      </c>
      <c r="K488" s="3">
        <v>0.169811320754717</v>
      </c>
      <c r="L488" s="4">
        <v>2.8904545454545501</v>
      </c>
      <c r="M488" s="4">
        <v>3.0616129032258099</v>
      </c>
      <c r="N488" s="4">
        <v>1.5681818181818199</v>
      </c>
      <c r="O488" s="4">
        <f>N488-IF(ISNUMBER(M488), M488, L488)</f>
        <v>-1.49343108504399</v>
      </c>
      <c r="P488" s="4"/>
    </row>
    <row r="489" spans="1:16" x14ac:dyDescent="0.25">
      <c r="A489">
        <v>1897334</v>
      </c>
      <c r="B489" s="2">
        <v>9780786868728</v>
      </c>
      <c r="C489" t="s">
        <v>1092</v>
      </c>
      <c r="D489" t="s">
        <v>155</v>
      </c>
      <c r="E489">
        <v>53</v>
      </c>
      <c r="F489">
        <v>6</v>
      </c>
      <c r="G489" s="3">
        <v>0.113207547169811</v>
      </c>
      <c r="H489" s="3">
        <v>3.77358490566038E-2</v>
      </c>
      <c r="I489" s="3">
        <v>0.96226415094339601</v>
      </c>
      <c r="J489" s="3">
        <v>0</v>
      </c>
      <c r="K489" s="3">
        <v>0.113207547169811</v>
      </c>
      <c r="L489" s="4">
        <v>0.31</v>
      </c>
      <c r="M489" s="4">
        <v>0.51215686274509797</v>
      </c>
      <c r="N489" s="4">
        <v>0.30666666666666698</v>
      </c>
      <c r="O489" s="4">
        <f>N489-IF(ISNUMBER(M489), M489, L489)</f>
        <v>-0.205490196078431</v>
      </c>
      <c r="P489" s="4"/>
    </row>
    <row r="490" spans="1:16" x14ac:dyDescent="0.25">
      <c r="A490">
        <v>3564747</v>
      </c>
      <c r="B490" s="2">
        <v>9780785289081</v>
      </c>
      <c r="C490" t="s">
        <v>1028</v>
      </c>
      <c r="D490" t="s">
        <v>782</v>
      </c>
      <c r="E490">
        <v>53</v>
      </c>
      <c r="F490">
        <v>6</v>
      </c>
      <c r="G490" s="3">
        <v>0.113207547169811</v>
      </c>
      <c r="H490" s="3">
        <v>0</v>
      </c>
      <c r="I490" s="3">
        <v>1</v>
      </c>
      <c r="J490" s="3">
        <v>0</v>
      </c>
      <c r="K490" s="3">
        <v>0.113207547169811</v>
      </c>
      <c r="L490" s="4" t="s">
        <v>14</v>
      </c>
      <c r="M490" s="4">
        <v>2.7632075471698099</v>
      </c>
      <c r="N490" s="4">
        <v>1.38</v>
      </c>
      <c r="O490" s="4">
        <f>N490-IF(ISNUMBER(M490), M490, L490)</f>
        <v>-1.38320754716981</v>
      </c>
      <c r="P490" s="4"/>
    </row>
    <row r="491" spans="1:16" x14ac:dyDescent="0.25">
      <c r="A491">
        <v>4269662</v>
      </c>
      <c r="B491" s="2">
        <v>9780670813643</v>
      </c>
      <c r="C491" t="s">
        <v>720</v>
      </c>
      <c r="D491" t="s">
        <v>361</v>
      </c>
      <c r="E491">
        <v>53</v>
      </c>
      <c r="F491">
        <v>7</v>
      </c>
      <c r="G491" s="3">
        <v>0.13207547169811301</v>
      </c>
      <c r="H491" s="3">
        <v>0</v>
      </c>
      <c r="I491" s="3">
        <v>1</v>
      </c>
      <c r="J491" s="3">
        <v>0</v>
      </c>
      <c r="K491" s="3">
        <v>0.13207547169811301</v>
      </c>
      <c r="L491" s="4" t="s">
        <v>14</v>
      </c>
      <c r="M491" s="4">
        <v>3.2364150943396202</v>
      </c>
      <c r="N491" s="4">
        <v>1.6785714285714299</v>
      </c>
      <c r="O491" s="4">
        <f>N491-IF(ISNUMBER(M491), M491, L491)</f>
        <v>-1.5578436657681902</v>
      </c>
      <c r="P491" s="4"/>
    </row>
    <row r="492" spans="1:16" x14ac:dyDescent="0.25">
      <c r="A492">
        <v>7777108</v>
      </c>
      <c r="B492" s="2">
        <v>9780449005613</v>
      </c>
      <c r="C492" t="s">
        <v>491</v>
      </c>
      <c r="D492" t="s">
        <v>448</v>
      </c>
      <c r="E492">
        <v>53</v>
      </c>
      <c r="F492">
        <v>9</v>
      </c>
      <c r="G492" s="3">
        <v>0.169811320754717</v>
      </c>
      <c r="H492" s="3">
        <v>5.6603773584905703E-2</v>
      </c>
      <c r="I492" s="3">
        <v>0.94339622641509402</v>
      </c>
      <c r="J492" s="3">
        <v>0</v>
      </c>
      <c r="K492" s="3">
        <v>0.169811320754717</v>
      </c>
      <c r="L492" s="4">
        <v>0</v>
      </c>
      <c r="M492" s="4">
        <v>9.8000000000000004E-2</v>
      </c>
      <c r="N492" s="4">
        <v>0.24666666666666701</v>
      </c>
      <c r="O492" s="4">
        <f>N492-IF(ISNUMBER(M492), M492, L492)</f>
        <v>0.148666666666667</v>
      </c>
      <c r="P492" s="4"/>
    </row>
    <row r="493" spans="1:16" x14ac:dyDescent="0.25">
      <c r="A493">
        <v>14438361</v>
      </c>
      <c r="B493" s="2">
        <v>9780399179389</v>
      </c>
      <c r="C493" t="s">
        <v>886</v>
      </c>
      <c r="D493" t="s">
        <v>526</v>
      </c>
      <c r="E493">
        <v>53</v>
      </c>
      <c r="F493">
        <v>7</v>
      </c>
      <c r="G493" s="3">
        <v>0.13207547169811301</v>
      </c>
      <c r="H493" s="3">
        <v>0.39622641509433998</v>
      </c>
      <c r="I493" s="3">
        <v>0.60377358490566002</v>
      </c>
      <c r="J493" s="3">
        <v>5.6603773584905703E-2</v>
      </c>
      <c r="K493" s="3">
        <v>7.5471698113207503E-2</v>
      </c>
      <c r="L493" s="4">
        <v>3.4185714285714299</v>
      </c>
      <c r="M493" s="4">
        <v>3.92625</v>
      </c>
      <c r="N493" s="4">
        <v>2.9</v>
      </c>
      <c r="O493" s="4">
        <f>N493-IF(ISNUMBER(M493), M493, L493)</f>
        <v>-1.0262500000000001</v>
      </c>
      <c r="P493" s="4"/>
    </row>
    <row r="494" spans="1:16" x14ac:dyDescent="0.25">
      <c r="A494">
        <v>5203259</v>
      </c>
      <c r="B494" s="2">
        <v>9780375703768</v>
      </c>
      <c r="C494" t="s">
        <v>975</v>
      </c>
      <c r="D494" t="s">
        <v>976</v>
      </c>
      <c r="E494">
        <v>53</v>
      </c>
      <c r="F494">
        <v>6</v>
      </c>
      <c r="G494" s="3">
        <v>0.113207547169811</v>
      </c>
      <c r="H494" s="3">
        <v>0</v>
      </c>
      <c r="I494" s="3">
        <v>1</v>
      </c>
      <c r="J494" s="3">
        <v>0</v>
      </c>
      <c r="K494" s="3">
        <v>0.113207547169811</v>
      </c>
      <c r="L494" s="4" t="s">
        <v>14</v>
      </c>
      <c r="M494" s="4">
        <v>3.39188679245283</v>
      </c>
      <c r="N494" s="4">
        <v>2.31666666666667</v>
      </c>
      <c r="O494" s="4">
        <f>N494-IF(ISNUMBER(M494), M494, L494)</f>
        <v>-1.07522012578616</v>
      </c>
      <c r="P494" s="4"/>
    </row>
    <row r="495" spans="1:16" x14ac:dyDescent="0.25">
      <c r="A495">
        <v>4509183</v>
      </c>
      <c r="B495" s="2">
        <v>9780142414729</v>
      </c>
      <c r="C495" t="s">
        <v>1413</v>
      </c>
      <c r="D495" t="s">
        <v>1414</v>
      </c>
      <c r="E495">
        <v>53</v>
      </c>
      <c r="F495">
        <v>5</v>
      </c>
      <c r="G495" s="3">
        <v>9.4339622641509399E-2</v>
      </c>
      <c r="H495" s="3">
        <v>0</v>
      </c>
      <c r="I495" s="3">
        <v>1</v>
      </c>
      <c r="J495" s="3">
        <v>0</v>
      </c>
      <c r="K495" s="3">
        <v>9.4339622641509399E-2</v>
      </c>
      <c r="L495" s="4" t="s">
        <v>14</v>
      </c>
      <c r="M495" s="4">
        <v>0.39622641509433998</v>
      </c>
      <c r="N495" s="4">
        <v>0.17</v>
      </c>
      <c r="O495" s="4">
        <f>N495-IF(ISNUMBER(M495), M495, L495)</f>
        <v>-0.22622641509433997</v>
      </c>
      <c r="P495" s="4"/>
    </row>
    <row r="496" spans="1:16" x14ac:dyDescent="0.25">
      <c r="A496">
        <v>6547549</v>
      </c>
      <c r="B496" s="2">
        <v>9780062502186</v>
      </c>
      <c r="C496" t="s">
        <v>411</v>
      </c>
      <c r="D496" t="s">
        <v>412</v>
      </c>
      <c r="E496">
        <v>53</v>
      </c>
      <c r="F496">
        <v>10</v>
      </c>
      <c r="G496" s="3">
        <v>0.18867924528301899</v>
      </c>
      <c r="H496" s="3">
        <v>3.77358490566038E-2</v>
      </c>
      <c r="I496" s="3">
        <v>0.96226415094339601</v>
      </c>
      <c r="J496" s="3">
        <v>0</v>
      </c>
      <c r="K496" s="3">
        <v>0.18867924528301899</v>
      </c>
      <c r="L496" s="4">
        <v>1.93</v>
      </c>
      <c r="M496" s="4">
        <v>2.0801960784313702</v>
      </c>
      <c r="N496" s="4">
        <v>1.6859999999999999</v>
      </c>
      <c r="O496" s="4">
        <f>N496-IF(ISNUMBER(M496), M496, L496)</f>
        <v>-0.39419607843137028</v>
      </c>
      <c r="P496" s="4"/>
    </row>
    <row r="497" spans="1:16" x14ac:dyDescent="0.25">
      <c r="A497">
        <v>7596627</v>
      </c>
      <c r="B497" s="2">
        <v>9781616386108</v>
      </c>
      <c r="C497" t="s">
        <v>835</v>
      </c>
      <c r="D497" t="s">
        <v>836</v>
      </c>
      <c r="E497">
        <v>52</v>
      </c>
      <c r="F497">
        <v>7</v>
      </c>
      <c r="G497" s="3">
        <v>0.134615384615385</v>
      </c>
      <c r="H497" s="3">
        <v>0</v>
      </c>
      <c r="I497" s="3">
        <v>1</v>
      </c>
      <c r="J497" s="3">
        <v>0</v>
      </c>
      <c r="K497" s="3">
        <v>0.134615384615385</v>
      </c>
      <c r="L497" s="4" t="s">
        <v>14</v>
      </c>
      <c r="M497" s="4">
        <v>0.67749999999999999</v>
      </c>
      <c r="N497" s="4">
        <v>0.3</v>
      </c>
      <c r="O497" s="4">
        <f>N497-IF(ISNUMBER(M497), M497, L497)</f>
        <v>-0.3775</v>
      </c>
      <c r="P497" s="4"/>
    </row>
    <row r="498" spans="1:16" x14ac:dyDescent="0.25">
      <c r="A498">
        <v>7019478</v>
      </c>
      <c r="B498" s="2">
        <v>9781594631931</v>
      </c>
      <c r="C498" t="s">
        <v>41</v>
      </c>
      <c r="D498" t="s">
        <v>42</v>
      </c>
      <c r="E498">
        <v>52</v>
      </c>
      <c r="F498">
        <v>7</v>
      </c>
      <c r="G498" s="3">
        <v>0.134615384615385</v>
      </c>
      <c r="H498" s="3">
        <v>9.6153846153846201E-2</v>
      </c>
      <c r="I498" s="3">
        <v>0.90384615384615397</v>
      </c>
      <c r="J498" s="3">
        <v>0</v>
      </c>
      <c r="K498" s="3">
        <v>0.134615384615385</v>
      </c>
      <c r="L498" s="4">
        <v>1.3640000000000001</v>
      </c>
      <c r="M498" s="4">
        <v>1.37468085106383</v>
      </c>
      <c r="N498" s="4">
        <v>1.00857142857143</v>
      </c>
      <c r="O498" s="4">
        <f>N498-IF(ISNUMBER(M498), M498, L498)</f>
        <v>-0.36610942249239997</v>
      </c>
      <c r="P498" s="4"/>
    </row>
    <row r="499" spans="1:16" x14ac:dyDescent="0.25">
      <c r="A499">
        <v>9003101</v>
      </c>
      <c r="B499" s="2">
        <v>9780788859540</v>
      </c>
      <c r="C499" t="s">
        <v>508</v>
      </c>
      <c r="D499" t="s">
        <v>14</v>
      </c>
      <c r="E499">
        <v>52</v>
      </c>
      <c r="F499">
        <v>9</v>
      </c>
      <c r="G499" s="3">
        <v>0.17307692307692299</v>
      </c>
      <c r="H499" s="3">
        <v>0.38461538461538503</v>
      </c>
      <c r="I499" s="3">
        <v>0.61538461538461497</v>
      </c>
      <c r="J499" s="3">
        <v>1.9230769230769201E-2</v>
      </c>
      <c r="K499" s="3">
        <v>0.15384615384615399</v>
      </c>
      <c r="L499" s="4">
        <v>4.6369999999999996</v>
      </c>
      <c r="M499" s="4">
        <v>5.0084375000000003</v>
      </c>
      <c r="N499" s="4">
        <v>2.6944444444444402</v>
      </c>
      <c r="O499" s="4">
        <f>N499-IF(ISNUMBER(M499), M499, L499)</f>
        <v>-2.3139930555555601</v>
      </c>
      <c r="P499" s="4"/>
    </row>
    <row r="500" spans="1:16" x14ac:dyDescent="0.25">
      <c r="A500">
        <v>4976997</v>
      </c>
      <c r="B500" s="2">
        <v>9780743289412</v>
      </c>
      <c r="C500" t="s">
        <v>687</v>
      </c>
      <c r="D500" t="s">
        <v>361</v>
      </c>
      <c r="E500">
        <v>52</v>
      </c>
      <c r="F500">
        <v>7</v>
      </c>
      <c r="G500" s="3">
        <v>0.134615384615385</v>
      </c>
      <c r="H500" s="3">
        <v>1.9230769230769201E-2</v>
      </c>
      <c r="I500" s="3">
        <v>0.98076923076923095</v>
      </c>
      <c r="J500" s="3">
        <v>0</v>
      </c>
      <c r="K500" s="3">
        <v>0.134615384615385</v>
      </c>
      <c r="L500" s="4">
        <v>1.34</v>
      </c>
      <c r="M500" s="4">
        <v>0.827843137254902</v>
      </c>
      <c r="N500" s="4">
        <v>0.51428571428571401</v>
      </c>
      <c r="O500" s="4">
        <f>N500-IF(ISNUMBER(M500), M500, L500)</f>
        <v>-0.31355742296918798</v>
      </c>
      <c r="P500" s="4"/>
    </row>
    <row r="501" spans="1:16" x14ac:dyDescent="0.25">
      <c r="A501">
        <v>5252081</v>
      </c>
      <c r="B501" s="2">
        <v>9780385472944</v>
      </c>
      <c r="C501" t="s">
        <v>713</v>
      </c>
      <c r="D501" t="s">
        <v>99</v>
      </c>
      <c r="E501">
        <v>52</v>
      </c>
      <c r="F501">
        <v>7</v>
      </c>
      <c r="G501" s="3">
        <v>0.134615384615385</v>
      </c>
      <c r="H501" s="3">
        <v>0.115384615384615</v>
      </c>
      <c r="I501" s="3">
        <v>0.88461538461538503</v>
      </c>
      <c r="J501" s="3">
        <v>1.9230769230769201E-2</v>
      </c>
      <c r="K501" s="3">
        <v>0.115384615384615</v>
      </c>
      <c r="L501" s="4">
        <v>0.25333333333333302</v>
      </c>
      <c r="M501" s="4">
        <v>0.42478260869565199</v>
      </c>
      <c r="N501" s="4">
        <v>0.15</v>
      </c>
      <c r="O501" s="4">
        <f>N501-IF(ISNUMBER(M501), M501, L501)</f>
        <v>-0.27478260869565196</v>
      </c>
      <c r="P501" s="4"/>
    </row>
    <row r="502" spans="1:16" x14ac:dyDescent="0.25">
      <c r="A502">
        <v>1264893</v>
      </c>
      <c r="B502" s="2">
        <v>9780316027656</v>
      </c>
      <c r="C502" t="s">
        <v>127</v>
      </c>
      <c r="D502" t="s">
        <v>105</v>
      </c>
      <c r="E502">
        <v>52</v>
      </c>
      <c r="F502">
        <v>7</v>
      </c>
      <c r="G502" s="3">
        <v>0.134615384615385</v>
      </c>
      <c r="H502" s="3">
        <v>5.7692307692307702E-2</v>
      </c>
      <c r="I502" s="3">
        <v>0.94230769230769196</v>
      </c>
      <c r="J502" s="3">
        <v>0</v>
      </c>
      <c r="K502" s="3">
        <v>0.134615384615385</v>
      </c>
      <c r="L502" s="4">
        <v>1.19333333333333</v>
      </c>
      <c r="M502" s="4">
        <v>0.99</v>
      </c>
      <c r="N502" s="4">
        <v>0.61428571428571399</v>
      </c>
      <c r="O502" s="4">
        <f>N502-IF(ISNUMBER(M502), M502, L502)</f>
        <v>-0.375714285714286</v>
      </c>
      <c r="P502" s="4"/>
    </row>
    <row r="503" spans="1:16" x14ac:dyDescent="0.25">
      <c r="A503">
        <v>3757575</v>
      </c>
      <c r="B503" s="2">
        <v>9780310321910</v>
      </c>
      <c r="C503" t="s">
        <v>1025</v>
      </c>
      <c r="D503" t="s">
        <v>1026</v>
      </c>
      <c r="E503">
        <v>52</v>
      </c>
      <c r="F503">
        <v>6</v>
      </c>
      <c r="G503" s="3">
        <v>0.115384615384615</v>
      </c>
      <c r="H503" s="3">
        <v>0</v>
      </c>
      <c r="I503" s="3">
        <v>1</v>
      </c>
      <c r="J503" s="3">
        <v>0</v>
      </c>
      <c r="K503" s="3">
        <v>0.115384615384615</v>
      </c>
      <c r="L503" s="4" t="s">
        <v>14</v>
      </c>
      <c r="M503" s="4">
        <v>0.74192307692307702</v>
      </c>
      <c r="N503" s="4">
        <v>0.46833333333333299</v>
      </c>
      <c r="O503" s="4">
        <f>N503-IF(ISNUMBER(M503), M503, L503)</f>
        <v>-0.27358974358974403</v>
      </c>
      <c r="P503" s="4"/>
    </row>
    <row r="504" spans="1:16" x14ac:dyDescent="0.25">
      <c r="A504">
        <v>3945690</v>
      </c>
      <c r="B504" s="2">
        <v>9780307455925</v>
      </c>
      <c r="C504" t="s">
        <v>734</v>
      </c>
      <c r="D504" t="s">
        <v>735</v>
      </c>
      <c r="E504">
        <v>52</v>
      </c>
      <c r="F504">
        <v>7</v>
      </c>
      <c r="G504" s="3">
        <v>0.134615384615385</v>
      </c>
      <c r="H504" s="3">
        <v>7.69230769230769E-2</v>
      </c>
      <c r="I504" s="3">
        <v>0.92307692307692302</v>
      </c>
      <c r="J504" s="3">
        <v>0</v>
      </c>
      <c r="K504" s="3">
        <v>0.134615384615385</v>
      </c>
      <c r="L504" s="4">
        <v>2.3374999999999999</v>
      </c>
      <c r="M504" s="4">
        <v>2.5816666666666701</v>
      </c>
      <c r="N504" s="4">
        <v>2.3285714285714301</v>
      </c>
      <c r="O504" s="4">
        <f>N504-IF(ISNUMBER(M504), M504, L504)</f>
        <v>-0.25309523809524004</v>
      </c>
      <c r="P504" s="4"/>
    </row>
    <row r="505" spans="1:16" x14ac:dyDescent="0.25">
      <c r="A505">
        <v>8970044</v>
      </c>
      <c r="B505" s="2">
        <v>9786309520012</v>
      </c>
      <c r="C505" t="s">
        <v>500</v>
      </c>
      <c r="D505" t="s">
        <v>14</v>
      </c>
      <c r="E505">
        <v>51</v>
      </c>
      <c r="F505">
        <v>9</v>
      </c>
      <c r="G505" s="3">
        <v>0.17647058823529399</v>
      </c>
      <c r="H505" s="3">
        <v>0.41176470588235298</v>
      </c>
      <c r="I505" s="3">
        <v>0.58823529411764697</v>
      </c>
      <c r="J505" s="3">
        <v>3.9215686274509803E-2</v>
      </c>
      <c r="K505" s="3">
        <v>0.13725490196078399</v>
      </c>
      <c r="L505" s="4">
        <v>0.16809523809523799</v>
      </c>
      <c r="M505" s="4">
        <v>0.169333333333333</v>
      </c>
      <c r="N505" s="4">
        <v>8.3333333333333301E-2</v>
      </c>
      <c r="O505" s="4">
        <f>N505-IF(ISNUMBER(M505), M505, L505)</f>
        <v>-8.5999999999999702E-2</v>
      </c>
      <c r="P505" s="4"/>
    </row>
    <row r="506" spans="1:16" x14ac:dyDescent="0.25">
      <c r="A506">
        <v>5303481</v>
      </c>
      <c r="B506" s="2">
        <v>9781607060765</v>
      </c>
      <c r="C506" t="s">
        <v>434</v>
      </c>
      <c r="D506" t="s">
        <v>435</v>
      </c>
      <c r="E506">
        <v>51</v>
      </c>
      <c r="F506">
        <v>9</v>
      </c>
      <c r="G506" s="3">
        <v>0.17647058823529399</v>
      </c>
      <c r="H506" s="3">
        <v>0</v>
      </c>
      <c r="I506" s="3">
        <v>1</v>
      </c>
      <c r="J506" s="3">
        <v>0</v>
      </c>
      <c r="K506" s="3">
        <v>0.17647058823529399</v>
      </c>
      <c r="L506" s="4" t="s">
        <v>14</v>
      </c>
      <c r="M506" s="4">
        <v>5.79843137254902</v>
      </c>
      <c r="N506" s="4">
        <v>4.0277777777777803</v>
      </c>
      <c r="O506" s="4">
        <f>N506-IF(ISNUMBER(M506), M506, L506)</f>
        <v>-1.7706535947712396</v>
      </c>
      <c r="P506" s="4"/>
    </row>
    <row r="507" spans="1:16" x14ac:dyDescent="0.25">
      <c r="A507">
        <v>1132496</v>
      </c>
      <c r="B507" s="2">
        <v>9781492600978</v>
      </c>
      <c r="C507" t="s">
        <v>765</v>
      </c>
      <c r="D507" t="s">
        <v>766</v>
      </c>
      <c r="E507">
        <v>51</v>
      </c>
      <c r="F507">
        <v>7</v>
      </c>
      <c r="G507" s="3">
        <v>0.13725490196078399</v>
      </c>
      <c r="H507" s="3">
        <v>5.8823529411764698E-2</v>
      </c>
      <c r="I507" s="3">
        <v>0.94117647058823495</v>
      </c>
      <c r="J507" s="3">
        <v>0</v>
      </c>
      <c r="K507" s="3">
        <v>0.13725490196078399</v>
      </c>
      <c r="L507" s="4">
        <v>0.94</v>
      </c>
      <c r="M507" s="4">
        <v>0.94166666666666698</v>
      </c>
      <c r="N507" s="4">
        <v>1.1357142857142899</v>
      </c>
      <c r="O507" s="4">
        <f>N507-IF(ISNUMBER(M507), M507, L507)</f>
        <v>0.19404761904762291</v>
      </c>
      <c r="P507" s="4"/>
    </row>
    <row r="508" spans="1:16" x14ac:dyDescent="0.25">
      <c r="A508">
        <v>1740957</v>
      </c>
      <c r="B508" s="2">
        <v>9781400049622</v>
      </c>
      <c r="C508" t="s">
        <v>769</v>
      </c>
      <c r="D508" t="s">
        <v>770</v>
      </c>
      <c r="E508">
        <v>51</v>
      </c>
      <c r="F508">
        <v>7</v>
      </c>
      <c r="G508" s="3">
        <v>0.13725490196078399</v>
      </c>
      <c r="H508" s="3">
        <v>0</v>
      </c>
      <c r="I508" s="3">
        <v>1</v>
      </c>
      <c r="J508" s="3">
        <v>0</v>
      </c>
      <c r="K508" s="3">
        <v>0.13725490196078399</v>
      </c>
      <c r="L508" s="4" t="s">
        <v>14</v>
      </c>
      <c r="M508" s="4">
        <v>0.44</v>
      </c>
      <c r="N508" s="4">
        <v>9.2857142857142902E-2</v>
      </c>
      <c r="O508" s="4">
        <f>N508-IF(ISNUMBER(M508), M508, L508)</f>
        <v>-0.34714285714285709</v>
      </c>
      <c r="P508" s="4"/>
    </row>
    <row r="509" spans="1:16" x14ac:dyDescent="0.25">
      <c r="A509">
        <v>13146881</v>
      </c>
      <c r="B509" s="2">
        <v>9781250192455</v>
      </c>
      <c r="C509" t="s">
        <v>903</v>
      </c>
      <c r="D509" t="s">
        <v>904</v>
      </c>
      <c r="E509">
        <v>51</v>
      </c>
      <c r="F509">
        <v>7</v>
      </c>
      <c r="G509" s="3">
        <v>0.13725490196078399</v>
      </c>
      <c r="H509" s="3">
        <v>0</v>
      </c>
      <c r="I509" s="3">
        <v>1</v>
      </c>
      <c r="J509" s="3">
        <v>0</v>
      </c>
      <c r="K509" s="3">
        <v>0.13725490196078399</v>
      </c>
      <c r="L509" s="4" t="s">
        <v>14</v>
      </c>
      <c r="M509" s="4">
        <v>1.4364705882352899</v>
      </c>
      <c r="N509" s="4">
        <v>0.94428571428571395</v>
      </c>
      <c r="O509" s="4">
        <f>N509-IF(ISNUMBER(M509), M509, L509)</f>
        <v>-0.492184873949576</v>
      </c>
      <c r="P509" s="4"/>
    </row>
    <row r="510" spans="1:16" x14ac:dyDescent="0.25">
      <c r="A510">
        <v>9211840</v>
      </c>
      <c r="B510" s="2">
        <v>9780842329217</v>
      </c>
      <c r="C510" t="s">
        <v>1264</v>
      </c>
      <c r="D510" t="s">
        <v>695</v>
      </c>
      <c r="E510">
        <v>51</v>
      </c>
      <c r="F510">
        <v>6</v>
      </c>
      <c r="G510" s="3">
        <v>0.11764705882352899</v>
      </c>
      <c r="H510" s="3">
        <v>0</v>
      </c>
      <c r="I510" s="3">
        <v>1</v>
      </c>
      <c r="J510" s="3">
        <v>0</v>
      </c>
      <c r="K510" s="3">
        <v>0.11764705882352899</v>
      </c>
      <c r="L510" s="4" t="s">
        <v>14</v>
      </c>
      <c r="M510" s="4">
        <v>0.355098039215686</v>
      </c>
      <c r="N510" s="4">
        <v>0.24</v>
      </c>
      <c r="O510" s="4">
        <f>N510-IF(ISNUMBER(M510), M510, L510)</f>
        <v>-0.11509803921568601</v>
      </c>
      <c r="P510" s="4"/>
    </row>
    <row r="511" spans="1:16" x14ac:dyDescent="0.25">
      <c r="A511">
        <v>8990492</v>
      </c>
      <c r="B511" s="2">
        <v>9780790765372</v>
      </c>
      <c r="C511" t="s">
        <v>551</v>
      </c>
      <c r="D511" t="s">
        <v>14</v>
      </c>
      <c r="E511">
        <v>51</v>
      </c>
      <c r="F511">
        <v>8</v>
      </c>
      <c r="G511" s="3">
        <v>0.15686274509803899</v>
      </c>
      <c r="H511" s="3">
        <v>0</v>
      </c>
      <c r="I511" s="3">
        <v>1</v>
      </c>
      <c r="J511" s="3">
        <v>0</v>
      </c>
      <c r="K511" s="3">
        <v>0.15686274509803899</v>
      </c>
      <c r="L511" s="4" t="s">
        <v>14</v>
      </c>
      <c r="M511" s="4">
        <v>0.72803921568627505</v>
      </c>
      <c r="N511" s="4">
        <v>0.65625</v>
      </c>
      <c r="O511" s="4">
        <f>N511-IF(ISNUMBER(M511), M511, L511)</f>
        <v>-7.1789215686275054E-2</v>
      </c>
      <c r="P511" s="4"/>
    </row>
    <row r="512" spans="1:16" x14ac:dyDescent="0.25">
      <c r="A512">
        <v>5919925</v>
      </c>
      <c r="B512" s="2">
        <v>9780785264699</v>
      </c>
      <c r="C512" t="s">
        <v>997</v>
      </c>
      <c r="D512" t="s">
        <v>998</v>
      </c>
      <c r="E512">
        <v>51</v>
      </c>
      <c r="F512">
        <v>6</v>
      </c>
      <c r="G512" s="3">
        <v>0.11764705882352899</v>
      </c>
      <c r="H512" s="3">
        <v>5.8823529411764698E-2</v>
      </c>
      <c r="I512" s="3">
        <v>0.94117647058823495</v>
      </c>
      <c r="J512" s="3">
        <v>0</v>
      </c>
      <c r="K512" s="3">
        <v>0.11764705882352899</v>
      </c>
      <c r="L512" s="4">
        <v>0.34333333333333299</v>
      </c>
      <c r="M512" s="4">
        <v>1.14604166666667</v>
      </c>
      <c r="N512" s="4">
        <v>0.18333333333333299</v>
      </c>
      <c r="O512" s="4">
        <f>N512-IF(ISNUMBER(M512), M512, L512)</f>
        <v>-0.96270833333333694</v>
      </c>
      <c r="P512" s="4"/>
    </row>
    <row r="513" spans="1:16" x14ac:dyDescent="0.25">
      <c r="A513">
        <v>8851940</v>
      </c>
      <c r="B513" s="2">
        <v>9780767848862</v>
      </c>
      <c r="C513" t="s">
        <v>854</v>
      </c>
      <c r="D513" t="s">
        <v>14</v>
      </c>
      <c r="E513">
        <v>51</v>
      </c>
      <c r="F513">
        <v>7</v>
      </c>
      <c r="G513" s="3">
        <v>0.13725490196078399</v>
      </c>
      <c r="H513" s="3">
        <v>5.8823529411764698E-2</v>
      </c>
      <c r="I513" s="3">
        <v>0.94117647058823495</v>
      </c>
      <c r="J513" s="3">
        <v>0</v>
      </c>
      <c r="K513" s="3">
        <v>0.13725490196078399</v>
      </c>
      <c r="L513" s="4">
        <v>0.2</v>
      </c>
      <c r="M513" s="4">
        <v>0.52020833333333305</v>
      </c>
      <c r="N513" s="4">
        <v>7.1428571428571397E-2</v>
      </c>
      <c r="O513" s="4">
        <f>N513-IF(ISNUMBER(M513), M513, L513)</f>
        <v>-0.44877976190476165</v>
      </c>
      <c r="P513" s="4"/>
    </row>
    <row r="514" spans="1:16" x14ac:dyDescent="0.25">
      <c r="A514">
        <v>5347123</v>
      </c>
      <c r="B514" s="2">
        <v>9780385537131</v>
      </c>
      <c r="C514" t="s">
        <v>1331</v>
      </c>
      <c r="D514" t="s">
        <v>99</v>
      </c>
      <c r="E514">
        <v>51</v>
      </c>
      <c r="F514">
        <v>5</v>
      </c>
      <c r="G514" s="3">
        <v>9.8039215686274495E-2</v>
      </c>
      <c r="H514" s="3">
        <v>0</v>
      </c>
      <c r="I514" s="3">
        <v>1</v>
      </c>
      <c r="J514" s="3">
        <v>0</v>
      </c>
      <c r="K514" s="3">
        <v>9.8039215686274495E-2</v>
      </c>
      <c r="L514" s="4" t="s">
        <v>14</v>
      </c>
      <c r="M514" s="4">
        <v>1.02843137254902</v>
      </c>
      <c r="N514" s="4">
        <v>0.28000000000000003</v>
      </c>
      <c r="O514" s="4">
        <f>N514-IF(ISNUMBER(M514), M514, L514)</f>
        <v>-0.74843137254901992</v>
      </c>
      <c r="P514" s="4"/>
    </row>
    <row r="515" spans="1:16" x14ac:dyDescent="0.25">
      <c r="A515">
        <v>3913125</v>
      </c>
      <c r="B515" s="2">
        <v>9780375705243</v>
      </c>
      <c r="C515" t="s">
        <v>964</v>
      </c>
      <c r="D515" t="s">
        <v>965</v>
      </c>
      <c r="E515">
        <v>51</v>
      </c>
      <c r="F515">
        <v>6</v>
      </c>
      <c r="G515" s="3">
        <v>0.11764705882352899</v>
      </c>
      <c r="H515" s="3">
        <v>1.9607843137254902E-2</v>
      </c>
      <c r="I515" s="3">
        <v>0.98039215686274495</v>
      </c>
      <c r="J515" s="3">
        <v>0</v>
      </c>
      <c r="K515" s="3">
        <v>0.11764705882352899</v>
      </c>
      <c r="L515" s="4">
        <v>0.3</v>
      </c>
      <c r="M515" s="4">
        <v>0.31059999999999999</v>
      </c>
      <c r="N515" s="4">
        <v>0.33333333333333298</v>
      </c>
      <c r="O515" s="4">
        <f>N515-IF(ISNUMBER(M515), M515, L515)</f>
        <v>2.2733333333332995E-2</v>
      </c>
      <c r="P515" s="4"/>
    </row>
    <row r="516" spans="1:16" x14ac:dyDescent="0.25">
      <c r="A516">
        <v>5024315</v>
      </c>
      <c r="B516" s="2">
        <v>9780312674397</v>
      </c>
      <c r="C516" t="s">
        <v>1302</v>
      </c>
      <c r="D516" t="s">
        <v>1303</v>
      </c>
      <c r="E516">
        <v>51</v>
      </c>
      <c r="F516">
        <v>5</v>
      </c>
      <c r="G516" s="3">
        <v>9.8039215686274495E-2</v>
      </c>
      <c r="H516" s="3">
        <v>3.9215686274509803E-2</v>
      </c>
      <c r="I516" s="3">
        <v>0.96078431372549</v>
      </c>
      <c r="J516" s="3">
        <v>0</v>
      </c>
      <c r="K516" s="3">
        <v>9.8039215686274495E-2</v>
      </c>
      <c r="L516" s="4">
        <v>0.97</v>
      </c>
      <c r="M516" s="4">
        <v>0.80836734693877599</v>
      </c>
      <c r="N516" s="4">
        <v>0.50800000000000001</v>
      </c>
      <c r="O516" s="4">
        <f>N516-IF(ISNUMBER(M516), M516, L516)</f>
        <v>-0.30036734693877598</v>
      </c>
      <c r="P516" s="4"/>
    </row>
    <row r="517" spans="1:16" x14ac:dyDescent="0.25">
      <c r="A517">
        <v>4583885</v>
      </c>
      <c r="B517" s="2">
        <v>9780060525590</v>
      </c>
      <c r="C517" t="s">
        <v>1393</v>
      </c>
      <c r="D517" t="s">
        <v>1394</v>
      </c>
      <c r="E517">
        <v>51</v>
      </c>
      <c r="F517">
        <v>5</v>
      </c>
      <c r="G517" s="3">
        <v>9.8039215686274495E-2</v>
      </c>
      <c r="H517" s="3">
        <v>0</v>
      </c>
      <c r="I517" s="3">
        <v>1</v>
      </c>
      <c r="J517" s="3">
        <v>0</v>
      </c>
      <c r="K517" s="3">
        <v>9.8039215686274495E-2</v>
      </c>
      <c r="L517" s="4" t="s">
        <v>14</v>
      </c>
      <c r="M517" s="4">
        <v>0.82607843137254899</v>
      </c>
      <c r="N517" s="4">
        <v>0.68</v>
      </c>
      <c r="O517" s="4">
        <f>N517-IF(ISNUMBER(M517), M517, L517)</f>
        <v>-0.14607843137254894</v>
      </c>
      <c r="P517" s="4"/>
    </row>
    <row r="518" spans="1:16" x14ac:dyDescent="0.25">
      <c r="A518">
        <v>5956650</v>
      </c>
      <c r="B518" s="2">
        <v>9781582406725</v>
      </c>
      <c r="C518" t="s">
        <v>1008</v>
      </c>
      <c r="D518" t="s">
        <v>1009</v>
      </c>
      <c r="E518">
        <v>50</v>
      </c>
      <c r="F518">
        <v>6</v>
      </c>
      <c r="G518" s="3">
        <v>0.12</v>
      </c>
      <c r="H518" s="3">
        <v>0</v>
      </c>
      <c r="I518" s="3">
        <v>1</v>
      </c>
      <c r="J518" s="3">
        <v>0</v>
      </c>
      <c r="K518" s="3">
        <v>0.12</v>
      </c>
      <c r="L518" s="4" t="s">
        <v>14</v>
      </c>
      <c r="M518" s="4">
        <v>0.63939999999999997</v>
      </c>
      <c r="N518" s="4">
        <v>0.375</v>
      </c>
      <c r="O518" s="4">
        <f>N518-IF(ISNUMBER(M518), M518, L518)</f>
        <v>-0.26439999999999997</v>
      </c>
      <c r="P518" s="4"/>
    </row>
    <row r="519" spans="1:16" x14ac:dyDescent="0.25">
      <c r="A519">
        <v>14885196</v>
      </c>
      <c r="B519" s="2">
        <v>9781501156250</v>
      </c>
      <c r="C519" t="s">
        <v>669</v>
      </c>
      <c r="D519" t="s">
        <v>145</v>
      </c>
      <c r="E519">
        <v>50</v>
      </c>
      <c r="F519">
        <v>8</v>
      </c>
      <c r="G519" s="3">
        <v>0.16</v>
      </c>
      <c r="H519" s="3">
        <v>0.76</v>
      </c>
      <c r="I519" s="3">
        <v>0.24</v>
      </c>
      <c r="J519" s="3">
        <v>0.16</v>
      </c>
      <c r="K519" s="3">
        <v>0</v>
      </c>
      <c r="L519" s="4">
        <v>3.0471052631578899</v>
      </c>
      <c r="M519" s="4">
        <v>2.9058333333333302</v>
      </c>
      <c r="N519" s="4">
        <v>2.8262499999999999</v>
      </c>
      <c r="O519" s="4">
        <f>N519-IF(ISNUMBER(M519), M519, L519)</f>
        <v>-7.9583333333330231E-2</v>
      </c>
      <c r="P519" s="4"/>
    </row>
    <row r="520" spans="1:16" x14ac:dyDescent="0.25">
      <c r="A520">
        <v>14444038</v>
      </c>
      <c r="B520" s="2">
        <v>9781455572113</v>
      </c>
      <c r="C520" t="s">
        <v>1203</v>
      </c>
      <c r="D520" t="s">
        <v>1204</v>
      </c>
      <c r="E520">
        <v>50</v>
      </c>
      <c r="F520">
        <v>6</v>
      </c>
      <c r="G520" s="3">
        <v>0.12</v>
      </c>
      <c r="H520" s="3">
        <v>0.3</v>
      </c>
      <c r="I520" s="3">
        <v>0.7</v>
      </c>
      <c r="J520" s="3">
        <v>0.06</v>
      </c>
      <c r="K520" s="3">
        <v>0.06</v>
      </c>
      <c r="L520" s="4">
        <v>1.752</v>
      </c>
      <c r="M520" s="4">
        <v>1.6354285714285699</v>
      </c>
      <c r="N520" s="4">
        <v>1.2166666666666699</v>
      </c>
      <c r="O520" s="4">
        <f>N520-IF(ISNUMBER(M520), M520, L520)</f>
        <v>-0.41876190476190001</v>
      </c>
      <c r="P520" s="4"/>
    </row>
    <row r="521" spans="1:16" x14ac:dyDescent="0.25">
      <c r="A521">
        <v>14404642</v>
      </c>
      <c r="B521" s="2">
        <v>9781250201577</v>
      </c>
      <c r="C521" t="s">
        <v>1201</v>
      </c>
      <c r="D521" t="s">
        <v>1202</v>
      </c>
      <c r="E521">
        <v>50</v>
      </c>
      <c r="F521">
        <v>6</v>
      </c>
      <c r="G521" s="3">
        <v>0.12</v>
      </c>
      <c r="H521" s="3">
        <v>0.18</v>
      </c>
      <c r="I521" s="3">
        <v>0.82</v>
      </c>
      <c r="J521" s="3">
        <v>0.04</v>
      </c>
      <c r="K521" s="3">
        <v>0.08</v>
      </c>
      <c r="L521" s="4">
        <v>3.5977777777777802</v>
      </c>
      <c r="M521" s="4">
        <v>4.03707317073171</v>
      </c>
      <c r="N521" s="4">
        <v>3.2</v>
      </c>
      <c r="O521" s="4">
        <f>N521-IF(ISNUMBER(M521), M521, L521)</f>
        <v>-0.83707317073170984</v>
      </c>
      <c r="P521" s="4"/>
    </row>
    <row r="522" spans="1:16" x14ac:dyDescent="0.25">
      <c r="A522">
        <v>8992309</v>
      </c>
      <c r="B522" s="2">
        <v>9780780628786</v>
      </c>
      <c r="C522" t="s">
        <v>869</v>
      </c>
      <c r="D522" t="s">
        <v>14</v>
      </c>
      <c r="E522">
        <v>50</v>
      </c>
      <c r="F522">
        <v>7</v>
      </c>
      <c r="G522" s="3">
        <v>0.14000000000000001</v>
      </c>
      <c r="H522" s="3">
        <v>0.26</v>
      </c>
      <c r="I522" s="3">
        <v>0.74</v>
      </c>
      <c r="J522" s="3">
        <v>0.04</v>
      </c>
      <c r="K522" s="3">
        <v>0.1</v>
      </c>
      <c r="L522" s="4">
        <v>0.183076923076923</v>
      </c>
      <c r="M522" s="4">
        <v>0.45891891891891901</v>
      </c>
      <c r="N522" s="4">
        <v>0.121428571428571</v>
      </c>
      <c r="O522" s="4">
        <f>N522-IF(ISNUMBER(M522), M522, L522)</f>
        <v>-0.33749034749034801</v>
      </c>
      <c r="P522" s="4"/>
    </row>
    <row r="523" spans="1:16" x14ac:dyDescent="0.25">
      <c r="A523">
        <v>13733620</v>
      </c>
      <c r="B523" s="2">
        <v>9780778369790</v>
      </c>
      <c r="C523" t="s">
        <v>1231</v>
      </c>
      <c r="D523" t="s">
        <v>891</v>
      </c>
      <c r="E523">
        <v>50</v>
      </c>
      <c r="F523">
        <v>6</v>
      </c>
      <c r="G523" s="3">
        <v>0.12</v>
      </c>
      <c r="H523" s="3">
        <v>0.72</v>
      </c>
      <c r="I523" s="3">
        <v>0.28000000000000003</v>
      </c>
      <c r="J523" s="3">
        <v>0.08</v>
      </c>
      <c r="K523" s="3">
        <v>0.04</v>
      </c>
      <c r="L523" s="4">
        <v>2.8472222222222201</v>
      </c>
      <c r="M523" s="4">
        <v>2.6857142857142899</v>
      </c>
      <c r="N523" s="4">
        <v>2.7791666666666699</v>
      </c>
      <c r="O523" s="4">
        <f>N523-IF(ISNUMBER(M523), M523, L523)</f>
        <v>9.3452380952379954E-2</v>
      </c>
      <c r="P523" s="4"/>
    </row>
    <row r="524" spans="1:16" x14ac:dyDescent="0.25">
      <c r="A524">
        <v>7894139</v>
      </c>
      <c r="B524" s="2">
        <v>9780679781585</v>
      </c>
      <c r="C524" t="s">
        <v>618</v>
      </c>
      <c r="D524" t="s">
        <v>619</v>
      </c>
      <c r="E524">
        <v>50</v>
      </c>
      <c r="F524">
        <v>8</v>
      </c>
      <c r="G524" s="3">
        <v>0.16</v>
      </c>
      <c r="H524" s="3">
        <v>0</v>
      </c>
      <c r="I524" s="3">
        <v>1</v>
      </c>
      <c r="J524" s="3">
        <v>0</v>
      </c>
      <c r="K524" s="3">
        <v>0.16</v>
      </c>
      <c r="L524" s="4" t="s">
        <v>14</v>
      </c>
      <c r="M524" s="4">
        <v>0.81179999999999997</v>
      </c>
      <c r="N524" s="4">
        <v>0.5625</v>
      </c>
      <c r="O524" s="4">
        <f>N524-IF(ISNUMBER(M524), M524, L524)</f>
        <v>-0.24929999999999997</v>
      </c>
      <c r="P524" s="4"/>
    </row>
    <row r="525" spans="1:16" x14ac:dyDescent="0.25">
      <c r="A525">
        <v>7380893</v>
      </c>
      <c r="B525" s="2">
        <v>9780618485222</v>
      </c>
      <c r="C525" t="s">
        <v>604</v>
      </c>
      <c r="D525" t="s">
        <v>605</v>
      </c>
      <c r="E525">
        <v>50</v>
      </c>
      <c r="F525">
        <v>8</v>
      </c>
      <c r="G525" s="3">
        <v>0.16</v>
      </c>
      <c r="H525" s="3">
        <v>0.02</v>
      </c>
      <c r="I525" s="3">
        <v>0.98</v>
      </c>
      <c r="J525" s="3">
        <v>0</v>
      </c>
      <c r="K525" s="3">
        <v>0.16</v>
      </c>
      <c r="L525" s="4">
        <v>0.3</v>
      </c>
      <c r="M525" s="4">
        <v>0.713673469387755</v>
      </c>
      <c r="N525" s="4">
        <v>1.5562499999999999</v>
      </c>
      <c r="O525" s="4">
        <f>N525-IF(ISNUMBER(M525), M525, L525)</f>
        <v>0.84257653061224491</v>
      </c>
      <c r="P525" s="4"/>
    </row>
    <row r="526" spans="1:16" x14ac:dyDescent="0.25">
      <c r="A526">
        <v>2917337</v>
      </c>
      <c r="B526" s="2">
        <v>9780451191144</v>
      </c>
      <c r="C526" t="s">
        <v>1046</v>
      </c>
      <c r="D526" t="s">
        <v>1047</v>
      </c>
      <c r="E526">
        <v>50</v>
      </c>
      <c r="F526">
        <v>6</v>
      </c>
      <c r="G526" s="3">
        <v>0.12</v>
      </c>
      <c r="H526" s="3">
        <v>0.06</v>
      </c>
      <c r="I526" s="3">
        <v>0.94</v>
      </c>
      <c r="J526" s="3">
        <v>0</v>
      </c>
      <c r="K526" s="3">
        <v>0.12</v>
      </c>
      <c r="L526" s="4">
        <v>0.23</v>
      </c>
      <c r="M526" s="4">
        <v>0.60297872340425496</v>
      </c>
      <c r="N526" s="4">
        <v>0.16500000000000001</v>
      </c>
      <c r="O526" s="4">
        <f>N526-IF(ISNUMBER(M526), M526, L526)</f>
        <v>-0.43797872340425492</v>
      </c>
      <c r="P526" s="4"/>
    </row>
    <row r="527" spans="1:16" x14ac:dyDescent="0.25">
      <c r="A527">
        <v>7788168</v>
      </c>
      <c r="B527" s="2">
        <v>9780439813785</v>
      </c>
      <c r="C527" t="s">
        <v>1154</v>
      </c>
      <c r="D527" t="s">
        <v>1155</v>
      </c>
      <c r="E527">
        <v>50</v>
      </c>
      <c r="F527">
        <v>6</v>
      </c>
      <c r="G527" s="3">
        <v>0.12</v>
      </c>
      <c r="H527" s="3">
        <v>0</v>
      </c>
      <c r="I527" s="3">
        <v>1</v>
      </c>
      <c r="J527" s="3">
        <v>0</v>
      </c>
      <c r="K527" s="3">
        <v>0.12</v>
      </c>
      <c r="L527" s="4" t="s">
        <v>14</v>
      </c>
      <c r="M527" s="4">
        <v>1.6272</v>
      </c>
      <c r="N527" s="4">
        <v>0.60666666666666702</v>
      </c>
      <c r="O527" s="4">
        <f>N527-IF(ISNUMBER(M527), M527, L527)</f>
        <v>-1.0205333333333328</v>
      </c>
      <c r="P527" s="4"/>
    </row>
    <row r="528" spans="1:16" x14ac:dyDescent="0.25">
      <c r="A528">
        <v>7899437</v>
      </c>
      <c r="B528" s="2">
        <v>9780399142185</v>
      </c>
      <c r="C528" t="s">
        <v>1162</v>
      </c>
      <c r="D528" t="s">
        <v>1163</v>
      </c>
      <c r="E528">
        <v>50</v>
      </c>
      <c r="F528">
        <v>6</v>
      </c>
      <c r="G528" s="3">
        <v>0.12</v>
      </c>
      <c r="H528" s="3">
        <v>0.32</v>
      </c>
      <c r="I528" s="3">
        <v>0.68</v>
      </c>
      <c r="J528" s="3">
        <v>0.06</v>
      </c>
      <c r="K528" s="3">
        <v>0.06</v>
      </c>
      <c r="L528" s="4">
        <v>0.26437500000000003</v>
      </c>
      <c r="M528" s="4">
        <v>0.32794117647058801</v>
      </c>
      <c r="N528" s="4">
        <v>0.25833333333333303</v>
      </c>
      <c r="O528" s="4">
        <f>N528-IF(ISNUMBER(M528), M528, L528)</f>
        <v>-6.9607843137254988E-2</v>
      </c>
      <c r="P528" s="4"/>
    </row>
    <row r="529" spans="1:16" x14ac:dyDescent="0.25">
      <c r="A529">
        <v>4685712</v>
      </c>
      <c r="B529" s="2">
        <v>9780385510431</v>
      </c>
      <c r="C529" t="s">
        <v>748</v>
      </c>
      <c r="D529" t="s">
        <v>99</v>
      </c>
      <c r="E529">
        <v>50</v>
      </c>
      <c r="F529">
        <v>7</v>
      </c>
      <c r="G529" s="3">
        <v>0.14000000000000001</v>
      </c>
      <c r="H529" s="3">
        <v>0.14000000000000001</v>
      </c>
      <c r="I529" s="3">
        <v>0.86</v>
      </c>
      <c r="J529" s="3">
        <v>0.04</v>
      </c>
      <c r="K529" s="3">
        <v>0.1</v>
      </c>
      <c r="L529" s="4">
        <v>0.26</v>
      </c>
      <c r="M529" s="4">
        <v>0.567906976744186</v>
      </c>
      <c r="N529" s="4">
        <v>0.41285714285714298</v>
      </c>
      <c r="O529" s="4">
        <f>N529-IF(ISNUMBER(M529), M529, L529)</f>
        <v>-0.15504983388704302</v>
      </c>
      <c r="P529" s="4"/>
    </row>
    <row r="530" spans="1:16" x14ac:dyDescent="0.25">
      <c r="A530">
        <v>13619606</v>
      </c>
      <c r="B530" s="2">
        <v>9780316375269</v>
      </c>
      <c r="C530" t="s">
        <v>1185</v>
      </c>
      <c r="D530" t="s">
        <v>535</v>
      </c>
      <c r="E530">
        <v>50</v>
      </c>
      <c r="F530">
        <v>6</v>
      </c>
      <c r="G530" s="3">
        <v>0.12</v>
      </c>
      <c r="H530" s="3">
        <v>0</v>
      </c>
      <c r="I530" s="3">
        <v>1</v>
      </c>
      <c r="J530" s="3">
        <v>0</v>
      </c>
      <c r="K530" s="3">
        <v>0.12</v>
      </c>
      <c r="L530" s="4" t="s">
        <v>14</v>
      </c>
      <c r="M530" s="4">
        <v>2.1078000000000001</v>
      </c>
      <c r="N530" s="4">
        <v>1.44166666666667</v>
      </c>
      <c r="O530" s="4">
        <f>N530-IF(ISNUMBER(M530), M530, L530)</f>
        <v>-0.66613333333333014</v>
      </c>
      <c r="P530" s="4"/>
    </row>
    <row r="531" spans="1:16" x14ac:dyDescent="0.25">
      <c r="A531">
        <v>1397875</v>
      </c>
      <c r="B531" s="2">
        <v>9780312427733</v>
      </c>
      <c r="C531" t="s">
        <v>761</v>
      </c>
      <c r="D531" t="s">
        <v>762</v>
      </c>
      <c r="E531">
        <v>50</v>
      </c>
      <c r="F531">
        <v>7</v>
      </c>
      <c r="G531" s="3">
        <v>0.14000000000000001</v>
      </c>
      <c r="H531" s="3">
        <v>0</v>
      </c>
      <c r="I531" s="3">
        <v>1</v>
      </c>
      <c r="J531" s="3">
        <v>0</v>
      </c>
      <c r="K531" s="3">
        <v>0.14000000000000001</v>
      </c>
      <c r="L531" s="4" t="s">
        <v>14</v>
      </c>
      <c r="M531" s="4">
        <v>0.63980000000000004</v>
      </c>
      <c r="N531" s="4">
        <v>0.38142857142857101</v>
      </c>
      <c r="O531" s="4">
        <f>N531-IF(ISNUMBER(M531), M531, L531)</f>
        <v>-0.25837142857142903</v>
      </c>
      <c r="P531" s="4"/>
    </row>
    <row r="532" spans="1:16" x14ac:dyDescent="0.25">
      <c r="A532">
        <v>7805476</v>
      </c>
      <c r="B532" s="2">
        <v>9780064431781</v>
      </c>
      <c r="C532" t="s">
        <v>611</v>
      </c>
      <c r="D532" t="s">
        <v>612</v>
      </c>
      <c r="E532">
        <v>50</v>
      </c>
      <c r="F532">
        <v>8</v>
      </c>
      <c r="G532" s="3">
        <v>0.16</v>
      </c>
      <c r="H532" s="3">
        <v>0</v>
      </c>
      <c r="I532" s="3">
        <v>1</v>
      </c>
      <c r="J532" s="3">
        <v>0</v>
      </c>
      <c r="K532" s="3">
        <v>0.16</v>
      </c>
      <c r="L532" s="4" t="s">
        <v>14</v>
      </c>
      <c r="M532" s="4">
        <v>0.84699999999999998</v>
      </c>
      <c r="N532" s="4">
        <v>0.95625000000000004</v>
      </c>
      <c r="O532" s="4">
        <f>N532-IF(ISNUMBER(M532), M532, L532)</f>
        <v>0.10925000000000007</v>
      </c>
      <c r="P532" s="4"/>
    </row>
    <row r="533" spans="1:16" x14ac:dyDescent="0.25">
      <c r="A533">
        <v>4352083</v>
      </c>
      <c r="B533" s="2">
        <v>9780062024022</v>
      </c>
      <c r="C533" t="s">
        <v>80</v>
      </c>
      <c r="D533" t="s">
        <v>81</v>
      </c>
      <c r="E533">
        <v>50</v>
      </c>
      <c r="F533">
        <v>6</v>
      </c>
      <c r="G533" s="3">
        <v>0.12</v>
      </c>
      <c r="H533" s="3">
        <v>0</v>
      </c>
      <c r="I533" s="3">
        <v>1</v>
      </c>
      <c r="J533" s="3">
        <v>0</v>
      </c>
      <c r="K533" s="3">
        <v>0.12</v>
      </c>
      <c r="L533" s="4" t="s">
        <v>14</v>
      </c>
      <c r="M533" s="4">
        <v>1.6172</v>
      </c>
      <c r="N533" s="4">
        <v>1.36</v>
      </c>
      <c r="O533" s="4">
        <f>N533-IF(ISNUMBER(M533), M533, L533)</f>
        <v>-0.25719999999999987</v>
      </c>
      <c r="P533" s="4"/>
    </row>
    <row r="534" spans="1:16" x14ac:dyDescent="0.25">
      <c r="A534">
        <v>8993642</v>
      </c>
      <c r="B534" s="2" t="s">
        <v>14</v>
      </c>
      <c r="C534">
        <v>300</v>
      </c>
      <c r="D534" t="s">
        <v>870</v>
      </c>
      <c r="E534">
        <v>49</v>
      </c>
      <c r="F534">
        <v>7</v>
      </c>
      <c r="G534" s="3">
        <v>0.14285714285714299</v>
      </c>
      <c r="H534" s="3">
        <v>0.20408163265306101</v>
      </c>
      <c r="I534" s="3">
        <v>0.79591836734693899</v>
      </c>
      <c r="J534" s="3">
        <v>0</v>
      </c>
      <c r="K534" s="3">
        <v>0.14285714285714299</v>
      </c>
      <c r="L534" s="4">
        <v>0.17</v>
      </c>
      <c r="M534" s="4">
        <v>9.3589743589743604E-2</v>
      </c>
      <c r="N534" s="4">
        <v>0.17857142857142899</v>
      </c>
      <c r="O534" s="4">
        <f>N534-IF(ISNUMBER(M534), M534, L534)</f>
        <v>8.4981684981685388E-2</v>
      </c>
      <c r="P534" s="4"/>
    </row>
    <row r="535" spans="1:16" x14ac:dyDescent="0.25">
      <c r="A535">
        <v>3994886</v>
      </c>
      <c r="B535" s="2">
        <v>9780804178792</v>
      </c>
      <c r="C535" t="s">
        <v>956</v>
      </c>
      <c r="D535" t="s">
        <v>172</v>
      </c>
      <c r="E535">
        <v>49</v>
      </c>
      <c r="F535">
        <v>6</v>
      </c>
      <c r="G535" s="3">
        <v>0.122448979591837</v>
      </c>
      <c r="H535" s="3">
        <v>6.1224489795918401E-2</v>
      </c>
      <c r="I535" s="3">
        <v>0.93877551020408201</v>
      </c>
      <c r="J535" s="3">
        <v>0</v>
      </c>
      <c r="K535" s="3">
        <v>0.122448979591837</v>
      </c>
      <c r="L535" s="4">
        <v>0.96</v>
      </c>
      <c r="M535" s="4">
        <v>1.0406521739130401</v>
      </c>
      <c r="N535" s="4">
        <v>0.58333333333333304</v>
      </c>
      <c r="O535" s="4">
        <f>N535-IF(ISNUMBER(M535), M535, L535)</f>
        <v>-0.45731884057970706</v>
      </c>
      <c r="P535" s="4"/>
    </row>
    <row r="536" spans="1:16" x14ac:dyDescent="0.25">
      <c r="A536">
        <v>9001271</v>
      </c>
      <c r="B536" s="2">
        <v>9780788818370</v>
      </c>
      <c r="C536" t="s">
        <v>1244</v>
      </c>
      <c r="D536" t="s">
        <v>14</v>
      </c>
      <c r="E536">
        <v>49</v>
      </c>
      <c r="F536">
        <v>6</v>
      </c>
      <c r="G536" s="3">
        <v>0.122448979591837</v>
      </c>
      <c r="H536" s="3">
        <v>0.122448979591837</v>
      </c>
      <c r="I536" s="3">
        <v>0.87755102040816302</v>
      </c>
      <c r="J536" s="3">
        <v>2.04081632653061E-2</v>
      </c>
      <c r="K536" s="3">
        <v>0.102040816326531</v>
      </c>
      <c r="L536" s="4">
        <v>0.19</v>
      </c>
      <c r="M536" s="4">
        <v>0.41162790697674401</v>
      </c>
      <c r="N536" s="4">
        <v>0.20833333333333301</v>
      </c>
      <c r="O536" s="4">
        <f>N536-IF(ISNUMBER(M536), M536, L536)</f>
        <v>-0.203294573643411</v>
      </c>
      <c r="P536" s="4"/>
    </row>
    <row r="537" spans="1:16" x14ac:dyDescent="0.25">
      <c r="A537">
        <v>4960836</v>
      </c>
      <c r="B537" s="2">
        <v>9780679723110</v>
      </c>
      <c r="C537" t="s">
        <v>688</v>
      </c>
      <c r="D537" t="s">
        <v>689</v>
      </c>
      <c r="E537">
        <v>49</v>
      </c>
      <c r="F537">
        <v>7</v>
      </c>
      <c r="G537" s="3">
        <v>0.14285714285714299</v>
      </c>
      <c r="H537" s="3">
        <v>2.04081632653061E-2</v>
      </c>
      <c r="I537" s="3">
        <v>0.97959183673469397</v>
      </c>
      <c r="J537" s="3">
        <v>0</v>
      </c>
      <c r="K537" s="3">
        <v>0.14285714285714299</v>
      </c>
      <c r="L537" s="4">
        <v>0.28000000000000003</v>
      </c>
      <c r="M537" s="4">
        <v>0.68895833333333301</v>
      </c>
      <c r="N537" s="4">
        <v>0.245714285714286</v>
      </c>
      <c r="O537" s="4">
        <f>N537-IF(ISNUMBER(M537), M537, L537)</f>
        <v>-0.44324404761904701</v>
      </c>
      <c r="P537" s="4"/>
    </row>
    <row r="538" spans="1:16" x14ac:dyDescent="0.25">
      <c r="A538">
        <v>7753109</v>
      </c>
      <c r="B538" s="2">
        <v>9780525951650</v>
      </c>
      <c r="C538" t="s">
        <v>830</v>
      </c>
      <c r="D538" t="s">
        <v>831</v>
      </c>
      <c r="E538">
        <v>49</v>
      </c>
      <c r="F538">
        <v>7</v>
      </c>
      <c r="G538" s="3">
        <v>0.14285714285714299</v>
      </c>
      <c r="H538" s="3">
        <v>0</v>
      </c>
      <c r="I538" s="3">
        <v>1</v>
      </c>
      <c r="J538" s="3">
        <v>0</v>
      </c>
      <c r="K538" s="3">
        <v>0.14285714285714299</v>
      </c>
      <c r="L538" s="4" t="s">
        <v>14</v>
      </c>
      <c r="M538" s="4">
        <v>0.949795918367347</v>
      </c>
      <c r="N538" s="4">
        <v>0.76428571428571401</v>
      </c>
      <c r="O538" s="4">
        <f>N538-IF(ISNUMBER(M538), M538, L538)</f>
        <v>-0.18551020408163299</v>
      </c>
      <c r="P538" s="4"/>
    </row>
    <row r="539" spans="1:16" x14ac:dyDescent="0.25">
      <c r="A539">
        <v>255007</v>
      </c>
      <c r="B539" s="2">
        <v>9780449213940</v>
      </c>
      <c r="C539" t="s">
        <v>585</v>
      </c>
      <c r="D539" t="s">
        <v>586</v>
      </c>
      <c r="E539">
        <v>49</v>
      </c>
      <c r="F539">
        <v>8</v>
      </c>
      <c r="G539" s="3">
        <v>0.16326530612244899</v>
      </c>
      <c r="H539" s="3">
        <v>0</v>
      </c>
      <c r="I539" s="3">
        <v>1</v>
      </c>
      <c r="J539" s="3">
        <v>0</v>
      </c>
      <c r="K539" s="3">
        <v>0.16326530612244899</v>
      </c>
      <c r="L539" s="4" t="s">
        <v>14</v>
      </c>
      <c r="M539" s="4">
        <v>0.29142857142857098</v>
      </c>
      <c r="N539" s="4">
        <v>0.22500000000000001</v>
      </c>
      <c r="O539" s="4">
        <f>N539-IF(ISNUMBER(M539), M539, L539)</f>
        <v>-6.6428571428570976E-2</v>
      </c>
      <c r="P539" s="4"/>
    </row>
    <row r="540" spans="1:16" x14ac:dyDescent="0.25">
      <c r="A540">
        <v>4630768</v>
      </c>
      <c r="B540" s="2">
        <v>9780446519137</v>
      </c>
      <c r="C540" t="s">
        <v>740</v>
      </c>
      <c r="D540" t="s">
        <v>741</v>
      </c>
      <c r="E540">
        <v>49</v>
      </c>
      <c r="F540">
        <v>7</v>
      </c>
      <c r="G540" s="3">
        <v>0.14285714285714299</v>
      </c>
      <c r="H540" s="3">
        <v>0</v>
      </c>
      <c r="I540" s="3">
        <v>1</v>
      </c>
      <c r="J540" s="3">
        <v>0</v>
      </c>
      <c r="K540" s="3">
        <v>0.14285714285714299</v>
      </c>
      <c r="L540" s="4" t="s">
        <v>14</v>
      </c>
      <c r="M540" s="4">
        <v>0.53653061224489795</v>
      </c>
      <c r="N540" s="4">
        <v>0.24285714285714299</v>
      </c>
      <c r="O540" s="4">
        <f>N540-IF(ISNUMBER(M540), M540, L540)</f>
        <v>-0.29367346938775496</v>
      </c>
      <c r="P540" s="4"/>
    </row>
    <row r="541" spans="1:16" x14ac:dyDescent="0.25">
      <c r="A541">
        <v>7412713</v>
      </c>
      <c r="B541" s="2">
        <v>9780374292881</v>
      </c>
      <c r="C541" t="s">
        <v>606</v>
      </c>
      <c r="D541" t="s">
        <v>607</v>
      </c>
      <c r="E541">
        <v>49</v>
      </c>
      <c r="F541">
        <v>8</v>
      </c>
      <c r="G541" s="3">
        <v>0.16326530612244899</v>
      </c>
      <c r="H541" s="3">
        <v>4.08163265306122E-2</v>
      </c>
      <c r="I541" s="3">
        <v>0.95918367346938804</v>
      </c>
      <c r="J541" s="3">
        <v>2.04081632653061E-2</v>
      </c>
      <c r="K541" s="3">
        <v>0.14285714285714299</v>
      </c>
      <c r="L541" s="4">
        <v>0.23</v>
      </c>
      <c r="M541" s="4">
        <v>0.27404255319148901</v>
      </c>
      <c r="N541" s="4">
        <v>0.13250000000000001</v>
      </c>
      <c r="O541" s="4">
        <f>N541-IF(ISNUMBER(M541), M541, L541)</f>
        <v>-0.14154255319148901</v>
      </c>
      <c r="P541" s="4"/>
    </row>
    <row r="542" spans="1:16" x14ac:dyDescent="0.25">
      <c r="A542">
        <v>13162011</v>
      </c>
      <c r="B542" s="2">
        <v>9780316474122</v>
      </c>
      <c r="C542" t="s">
        <v>905</v>
      </c>
      <c r="D542" t="s">
        <v>906</v>
      </c>
      <c r="E542">
        <v>49</v>
      </c>
      <c r="F542">
        <v>7</v>
      </c>
      <c r="G542" s="3">
        <v>0.14285714285714299</v>
      </c>
      <c r="H542" s="3">
        <v>0</v>
      </c>
      <c r="I542" s="3">
        <v>1</v>
      </c>
      <c r="J542" s="3">
        <v>0</v>
      </c>
      <c r="K542" s="3">
        <v>0.14285714285714299</v>
      </c>
      <c r="L542" s="4" t="s">
        <v>14</v>
      </c>
      <c r="M542" s="4">
        <v>2.4681632653061198</v>
      </c>
      <c r="N542" s="4">
        <v>1.25</v>
      </c>
      <c r="O542" s="4">
        <f>N542-IF(ISNUMBER(M542), M542, L542)</f>
        <v>-1.2181632653061198</v>
      </c>
      <c r="P542" s="4"/>
    </row>
    <row r="543" spans="1:16" x14ac:dyDescent="0.25">
      <c r="A543">
        <v>4818835</v>
      </c>
      <c r="B543" s="2">
        <v>9780060628390</v>
      </c>
      <c r="C543" t="s">
        <v>538</v>
      </c>
      <c r="D543" t="s">
        <v>539</v>
      </c>
      <c r="E543">
        <v>49</v>
      </c>
      <c r="F543">
        <v>8</v>
      </c>
      <c r="G543" s="3">
        <v>0.16326530612244899</v>
      </c>
      <c r="H543" s="3">
        <v>0</v>
      </c>
      <c r="I543" s="3">
        <v>1</v>
      </c>
      <c r="J543" s="3">
        <v>0</v>
      </c>
      <c r="K543" s="3">
        <v>0.16326530612244899</v>
      </c>
      <c r="L543" s="4" t="s">
        <v>14</v>
      </c>
      <c r="M543" s="4">
        <v>1.0475510204081599</v>
      </c>
      <c r="N543" s="4">
        <v>0.9375</v>
      </c>
      <c r="O543" s="4">
        <f>N543-IF(ISNUMBER(M543), M543, L543)</f>
        <v>-0.11005102040815995</v>
      </c>
      <c r="P543" s="4"/>
    </row>
    <row r="544" spans="1:16" x14ac:dyDescent="0.25">
      <c r="A544">
        <v>4013219</v>
      </c>
      <c r="B544" s="2">
        <v>9781933372600</v>
      </c>
      <c r="C544" t="s">
        <v>736</v>
      </c>
      <c r="D544" t="s">
        <v>737</v>
      </c>
      <c r="E544">
        <v>48</v>
      </c>
      <c r="F544">
        <v>7</v>
      </c>
      <c r="G544" s="3">
        <v>0.14583333333333301</v>
      </c>
      <c r="H544" s="3">
        <v>0.104166666666667</v>
      </c>
      <c r="I544" s="3">
        <v>0.89583333333333304</v>
      </c>
      <c r="J544" s="3">
        <v>0</v>
      </c>
      <c r="K544" s="3">
        <v>0.14583333333333301</v>
      </c>
      <c r="L544" s="4">
        <v>0.25600000000000001</v>
      </c>
      <c r="M544" s="4">
        <v>0.25325581395348801</v>
      </c>
      <c r="N544" s="4">
        <v>8.5714285714285701E-2</v>
      </c>
      <c r="O544" s="4">
        <f>N544-IF(ISNUMBER(M544), M544, L544)</f>
        <v>-0.16754152823920232</v>
      </c>
      <c r="P544" s="4"/>
    </row>
    <row r="545" spans="1:16" x14ac:dyDescent="0.25">
      <c r="A545">
        <v>10744574</v>
      </c>
      <c r="B545" s="2">
        <v>9781501101724</v>
      </c>
      <c r="C545" t="s">
        <v>338</v>
      </c>
      <c r="D545" t="s">
        <v>339</v>
      </c>
      <c r="E545">
        <v>48</v>
      </c>
      <c r="F545">
        <v>11</v>
      </c>
      <c r="G545" s="3">
        <v>0.22916666666666699</v>
      </c>
      <c r="H545" s="3">
        <v>4.1666666666666699E-2</v>
      </c>
      <c r="I545" s="3">
        <v>0.95833333333333304</v>
      </c>
      <c r="J545" s="3">
        <v>0</v>
      </c>
      <c r="K545" s="3">
        <v>0.22916666666666699</v>
      </c>
      <c r="L545" s="4">
        <v>0.34499999999999997</v>
      </c>
      <c r="M545" s="4">
        <v>1.0254347826087</v>
      </c>
      <c r="N545" s="4">
        <v>0.88090909090909097</v>
      </c>
      <c r="O545" s="4">
        <f>N545-IF(ISNUMBER(M545), M545, L545)</f>
        <v>-0.14452569169960905</v>
      </c>
      <c r="P545" s="4"/>
    </row>
    <row r="546" spans="1:16" x14ac:dyDescent="0.25">
      <c r="A546">
        <v>2639611</v>
      </c>
      <c r="B546" s="2">
        <v>9781439192566</v>
      </c>
      <c r="C546" t="s">
        <v>801</v>
      </c>
      <c r="D546" t="s">
        <v>361</v>
      </c>
      <c r="E546">
        <v>48</v>
      </c>
      <c r="F546">
        <v>7</v>
      </c>
      <c r="G546" s="3">
        <v>0.14583333333333301</v>
      </c>
      <c r="H546" s="3">
        <v>0</v>
      </c>
      <c r="I546" s="3">
        <v>1</v>
      </c>
      <c r="J546" s="3">
        <v>0</v>
      </c>
      <c r="K546" s="3">
        <v>0.14583333333333301</v>
      </c>
      <c r="L546" s="4" t="s">
        <v>14</v>
      </c>
      <c r="M546" s="4">
        <v>1.2562500000000001</v>
      </c>
      <c r="N546" s="4">
        <v>2.4</v>
      </c>
      <c r="O546" s="4">
        <f>N546-IF(ISNUMBER(M546), M546, L546)</f>
        <v>1.1437499999999998</v>
      </c>
      <c r="P546" s="4"/>
    </row>
    <row r="547" spans="1:16" x14ac:dyDescent="0.25">
      <c r="A547">
        <v>4473731</v>
      </c>
      <c r="B547" s="2">
        <v>9781439149034</v>
      </c>
      <c r="C547" t="s">
        <v>443</v>
      </c>
      <c r="D547" t="s">
        <v>361</v>
      </c>
      <c r="E547">
        <v>48</v>
      </c>
      <c r="F547">
        <v>9</v>
      </c>
      <c r="G547" s="3">
        <v>0.1875</v>
      </c>
      <c r="H547" s="3">
        <v>0</v>
      </c>
      <c r="I547" s="3">
        <v>1</v>
      </c>
      <c r="J547" s="3">
        <v>0</v>
      </c>
      <c r="K547" s="3">
        <v>0.1875</v>
      </c>
      <c r="L547" s="4" t="s">
        <v>14</v>
      </c>
      <c r="M547" s="4">
        <v>1.53</v>
      </c>
      <c r="N547" s="4">
        <v>0.85333333333333306</v>
      </c>
      <c r="O547" s="4">
        <f>N547-IF(ISNUMBER(M547), M547, L547)</f>
        <v>-0.67666666666666697</v>
      </c>
      <c r="P547" s="4"/>
    </row>
    <row r="548" spans="1:16" x14ac:dyDescent="0.25">
      <c r="A548">
        <v>7407372</v>
      </c>
      <c r="B548" s="2">
        <v>9781416591061</v>
      </c>
      <c r="C548" t="s">
        <v>840</v>
      </c>
      <c r="D548" t="s">
        <v>841</v>
      </c>
      <c r="E548">
        <v>48</v>
      </c>
      <c r="F548">
        <v>7</v>
      </c>
      <c r="G548" s="3">
        <v>0.14583333333333301</v>
      </c>
      <c r="H548" s="3">
        <v>0</v>
      </c>
      <c r="I548" s="3">
        <v>1</v>
      </c>
      <c r="J548" s="3">
        <v>0</v>
      </c>
      <c r="K548" s="3">
        <v>0.14583333333333301</v>
      </c>
      <c r="L548" s="4" t="s">
        <v>14</v>
      </c>
      <c r="M548" s="4">
        <v>1.25145833333333</v>
      </c>
      <c r="N548" s="4">
        <v>0.69285714285714295</v>
      </c>
      <c r="O548" s="4">
        <f>N548-IF(ISNUMBER(M548), M548, L548)</f>
        <v>-0.55860119047618706</v>
      </c>
      <c r="P548" s="4"/>
    </row>
    <row r="549" spans="1:16" x14ac:dyDescent="0.25">
      <c r="A549">
        <v>9176117</v>
      </c>
      <c r="B549" s="2">
        <v>9780763625290</v>
      </c>
      <c r="C549" t="s">
        <v>1262</v>
      </c>
      <c r="D549" t="s">
        <v>1263</v>
      </c>
      <c r="E549">
        <v>48</v>
      </c>
      <c r="F549">
        <v>6</v>
      </c>
      <c r="G549" s="3">
        <v>0.125</v>
      </c>
      <c r="H549" s="3">
        <v>0</v>
      </c>
      <c r="I549" s="3">
        <v>1</v>
      </c>
      <c r="J549" s="3">
        <v>0</v>
      </c>
      <c r="K549" s="3">
        <v>0.125</v>
      </c>
      <c r="L549" s="4" t="s">
        <v>14</v>
      </c>
      <c r="M549" s="4">
        <v>0.72291666666666698</v>
      </c>
      <c r="N549" s="4">
        <v>0.67500000000000004</v>
      </c>
      <c r="O549" s="4">
        <f>N549-IF(ISNUMBER(M549), M549, L549)</f>
        <v>-4.7916666666666941E-2</v>
      </c>
      <c r="P549" s="4"/>
    </row>
    <row r="550" spans="1:16" x14ac:dyDescent="0.25">
      <c r="A550">
        <v>1814164</v>
      </c>
      <c r="B550" s="2">
        <v>9780684842677</v>
      </c>
      <c r="C550" t="s">
        <v>1107</v>
      </c>
      <c r="D550" t="s">
        <v>811</v>
      </c>
      <c r="E550">
        <v>48</v>
      </c>
      <c r="F550">
        <v>6</v>
      </c>
      <c r="G550" s="3">
        <v>0.125</v>
      </c>
      <c r="H550" s="3">
        <v>0.16666666666666699</v>
      </c>
      <c r="I550" s="3">
        <v>0.83333333333333304</v>
      </c>
      <c r="J550" s="3">
        <v>2.0833333333333301E-2</v>
      </c>
      <c r="K550" s="3">
        <v>0.104166666666667</v>
      </c>
      <c r="L550" s="4">
        <v>0.28999999999999998</v>
      </c>
      <c r="M550" s="4">
        <v>0.44124999999999998</v>
      </c>
      <c r="N550" s="4">
        <v>8.3333333333333301E-2</v>
      </c>
      <c r="O550" s="4">
        <f>N550-IF(ISNUMBER(M550), M550, L550)</f>
        <v>-0.35791666666666666</v>
      </c>
      <c r="P550" s="4"/>
    </row>
    <row r="551" spans="1:16" x14ac:dyDescent="0.25">
      <c r="A551">
        <v>4686346</v>
      </c>
      <c r="B551" s="2">
        <v>9780670858699</v>
      </c>
      <c r="C551" t="s">
        <v>1424</v>
      </c>
      <c r="D551" t="s">
        <v>361</v>
      </c>
      <c r="E551">
        <v>48</v>
      </c>
      <c r="F551">
        <v>5</v>
      </c>
      <c r="G551" s="3">
        <v>0.104166666666667</v>
      </c>
      <c r="H551" s="3">
        <v>6.25E-2</v>
      </c>
      <c r="I551" s="3">
        <v>0.9375</v>
      </c>
      <c r="J551" s="3">
        <v>0</v>
      </c>
      <c r="K551" s="3">
        <v>0.104166666666667</v>
      </c>
      <c r="L551" s="4">
        <v>0.3</v>
      </c>
      <c r="M551" s="4">
        <v>0.54688888888888898</v>
      </c>
      <c r="N551" s="4">
        <v>0.79</v>
      </c>
      <c r="O551" s="4">
        <f>N551-IF(ISNUMBER(M551), M551, L551)</f>
        <v>0.24311111111111106</v>
      </c>
      <c r="P551" s="4"/>
    </row>
    <row r="552" spans="1:16" x14ac:dyDescent="0.25">
      <c r="A552">
        <v>3044949</v>
      </c>
      <c r="B552" s="2">
        <v>9780553418354</v>
      </c>
      <c r="C552" t="s">
        <v>256</v>
      </c>
      <c r="D552" t="s">
        <v>211</v>
      </c>
      <c r="E552">
        <v>48</v>
      </c>
      <c r="F552">
        <v>9</v>
      </c>
      <c r="G552" s="3">
        <v>0.1875</v>
      </c>
      <c r="H552" s="3">
        <v>0</v>
      </c>
      <c r="I552" s="3">
        <v>1</v>
      </c>
      <c r="J552" s="3">
        <v>0</v>
      </c>
      <c r="K552" s="3">
        <v>0.1875</v>
      </c>
      <c r="L552" s="4" t="s">
        <v>14</v>
      </c>
      <c r="M552" s="4">
        <v>0.83145833333333297</v>
      </c>
      <c r="N552" s="4">
        <v>0.327777777777778</v>
      </c>
      <c r="O552" s="4">
        <f>N552-IF(ISNUMBER(M552), M552, L552)</f>
        <v>-0.50368055555555502</v>
      </c>
      <c r="P552" s="4"/>
    </row>
    <row r="553" spans="1:16" x14ac:dyDescent="0.25">
      <c r="A553">
        <v>2024674</v>
      </c>
      <c r="B553" s="2">
        <v>9780446532754</v>
      </c>
      <c r="C553" t="s">
        <v>1095</v>
      </c>
      <c r="D553" t="s">
        <v>1096</v>
      </c>
      <c r="E553">
        <v>48</v>
      </c>
      <c r="F553">
        <v>6</v>
      </c>
      <c r="G553" s="3">
        <v>0.125</v>
      </c>
      <c r="H553" s="3">
        <v>0.104166666666667</v>
      </c>
      <c r="I553" s="3">
        <v>0.89583333333333304</v>
      </c>
      <c r="J553" s="3">
        <v>2.0833333333333301E-2</v>
      </c>
      <c r="K553" s="3">
        <v>0.104166666666667</v>
      </c>
      <c r="L553" s="4">
        <v>0.216</v>
      </c>
      <c r="M553" s="4">
        <v>0.14069767441860501</v>
      </c>
      <c r="N553" s="4">
        <v>0.69166666666666698</v>
      </c>
      <c r="O553" s="4">
        <f>N553-IF(ISNUMBER(M553), M553, L553)</f>
        <v>0.55096899224806195</v>
      </c>
      <c r="P553" s="4"/>
    </row>
    <row r="554" spans="1:16" x14ac:dyDescent="0.25">
      <c r="A554">
        <v>6721106</v>
      </c>
      <c r="B554" s="2">
        <v>9780446528054</v>
      </c>
      <c r="C554" t="s">
        <v>1125</v>
      </c>
      <c r="D554" t="s">
        <v>643</v>
      </c>
      <c r="E554">
        <v>48</v>
      </c>
      <c r="F554">
        <v>6</v>
      </c>
      <c r="G554" s="3">
        <v>0.125</v>
      </c>
      <c r="H554" s="3">
        <v>0.14583333333333301</v>
      </c>
      <c r="I554" s="3">
        <v>0.85416666666666696</v>
      </c>
      <c r="J554" s="3">
        <v>2.0833333333333301E-2</v>
      </c>
      <c r="K554" s="3">
        <v>0.104166666666667</v>
      </c>
      <c r="L554" s="4">
        <v>0.23</v>
      </c>
      <c r="M554" s="4">
        <v>0.40170731707317098</v>
      </c>
      <c r="N554" s="4">
        <v>0.16166666666666701</v>
      </c>
      <c r="O554" s="4">
        <f>N554-IF(ISNUMBER(M554), M554, L554)</f>
        <v>-0.24004065040650396</v>
      </c>
      <c r="P554" s="4"/>
    </row>
    <row r="555" spans="1:16" x14ac:dyDescent="0.25">
      <c r="A555">
        <v>4082094</v>
      </c>
      <c r="B555" s="2">
        <v>9780440245995</v>
      </c>
      <c r="C555" t="s">
        <v>1380</v>
      </c>
      <c r="D555" t="s">
        <v>172</v>
      </c>
      <c r="E555">
        <v>48</v>
      </c>
      <c r="F555">
        <v>5</v>
      </c>
      <c r="G555" s="3">
        <v>0.104166666666667</v>
      </c>
      <c r="H555" s="3">
        <v>4.1666666666666699E-2</v>
      </c>
      <c r="I555" s="3">
        <v>0.95833333333333304</v>
      </c>
      <c r="J555" s="3">
        <v>0</v>
      </c>
      <c r="K555" s="3">
        <v>0.104166666666667</v>
      </c>
      <c r="L555" s="4">
        <v>1.4550000000000001</v>
      </c>
      <c r="M555" s="4">
        <v>1.0908695652173901</v>
      </c>
      <c r="N555" s="4">
        <v>0.38800000000000001</v>
      </c>
      <c r="O555" s="4">
        <f>N555-IF(ISNUMBER(M555), M555, L555)</f>
        <v>-0.70286956521739008</v>
      </c>
      <c r="P555" s="4"/>
    </row>
    <row r="556" spans="1:16" x14ac:dyDescent="0.25">
      <c r="A556">
        <v>4543956</v>
      </c>
      <c r="B556" s="2">
        <v>9780375826702</v>
      </c>
      <c r="C556" t="s">
        <v>610</v>
      </c>
      <c r="D556" t="s">
        <v>301</v>
      </c>
      <c r="E556">
        <v>48</v>
      </c>
      <c r="F556">
        <v>7</v>
      </c>
      <c r="G556" s="3">
        <v>0.14583333333333301</v>
      </c>
      <c r="H556" s="3">
        <v>0</v>
      </c>
      <c r="I556" s="3">
        <v>1</v>
      </c>
      <c r="J556" s="3">
        <v>0</v>
      </c>
      <c r="K556" s="3">
        <v>0.14583333333333301</v>
      </c>
      <c r="L556" s="4" t="s">
        <v>14</v>
      </c>
      <c r="M556" s="4">
        <v>1.2081249999999999</v>
      </c>
      <c r="N556" s="4">
        <v>0.42857142857142899</v>
      </c>
      <c r="O556" s="4">
        <f>N556-IF(ISNUMBER(M556), M556, L556)</f>
        <v>-0.77955357142857085</v>
      </c>
      <c r="P556" s="4"/>
    </row>
    <row r="557" spans="1:16" x14ac:dyDescent="0.25">
      <c r="A557">
        <v>6817162</v>
      </c>
      <c r="B557" s="2">
        <v>9780316225885</v>
      </c>
      <c r="C557" t="s">
        <v>825</v>
      </c>
      <c r="D557" t="s">
        <v>90</v>
      </c>
      <c r="E557">
        <v>48</v>
      </c>
      <c r="F557">
        <v>7</v>
      </c>
      <c r="G557" s="3">
        <v>0.14583333333333301</v>
      </c>
      <c r="H557" s="3">
        <v>6.25E-2</v>
      </c>
      <c r="I557" s="3">
        <v>0.9375</v>
      </c>
      <c r="J557" s="3">
        <v>0</v>
      </c>
      <c r="K557" s="3">
        <v>0.14583333333333301</v>
      </c>
      <c r="L557" s="4">
        <v>0.25</v>
      </c>
      <c r="M557" s="4">
        <v>0.60377777777777797</v>
      </c>
      <c r="N557" s="4">
        <v>0.48</v>
      </c>
      <c r="O557" s="4">
        <f>N557-IF(ISNUMBER(M557), M557, L557)</f>
        <v>-0.12377777777777799</v>
      </c>
      <c r="P557" s="4"/>
    </row>
    <row r="558" spans="1:16" x14ac:dyDescent="0.25">
      <c r="A558">
        <v>2203123</v>
      </c>
      <c r="B558" s="2">
        <v>9780312349516</v>
      </c>
      <c r="C558" t="s">
        <v>780</v>
      </c>
      <c r="D558" t="s">
        <v>513</v>
      </c>
      <c r="E558">
        <v>48</v>
      </c>
      <c r="F558">
        <v>7</v>
      </c>
      <c r="G558" s="3">
        <v>0.14583333333333301</v>
      </c>
      <c r="H558" s="3">
        <v>0.14583333333333301</v>
      </c>
      <c r="I558" s="3">
        <v>0.85416666666666696</v>
      </c>
      <c r="J558" s="3">
        <v>2.0833333333333301E-2</v>
      </c>
      <c r="K558" s="3">
        <v>0.125</v>
      </c>
      <c r="L558" s="4">
        <v>0.222857142857143</v>
      </c>
      <c r="M558" s="4">
        <v>0.180731707317073</v>
      </c>
      <c r="N558" s="4">
        <v>0.13142857142857101</v>
      </c>
      <c r="O558" s="4">
        <f>N558-IF(ISNUMBER(M558), M558, L558)</f>
        <v>-4.9303135888501992E-2</v>
      </c>
      <c r="P558" s="4"/>
    </row>
    <row r="559" spans="1:16" x14ac:dyDescent="0.25">
      <c r="A559">
        <v>4495961</v>
      </c>
      <c r="B559" s="2">
        <v>9780147514530</v>
      </c>
      <c r="C559" t="s">
        <v>377</v>
      </c>
      <c r="D559" t="s">
        <v>378</v>
      </c>
      <c r="E559">
        <v>48</v>
      </c>
      <c r="F559">
        <v>6</v>
      </c>
      <c r="G559" s="3">
        <v>0.125</v>
      </c>
      <c r="H559" s="3">
        <v>4.1666666666666699E-2</v>
      </c>
      <c r="I559" s="3">
        <v>0.95833333333333304</v>
      </c>
      <c r="J559" s="3">
        <v>0</v>
      </c>
      <c r="K559" s="3">
        <v>0.125</v>
      </c>
      <c r="L559" s="4">
        <v>0.90500000000000003</v>
      </c>
      <c r="M559" s="4">
        <v>0.72565217391304304</v>
      </c>
      <c r="N559" s="4">
        <v>0.16666666666666699</v>
      </c>
      <c r="O559" s="4">
        <f>N559-IF(ISNUMBER(M559), M559, L559)</f>
        <v>-0.55898550724637608</v>
      </c>
      <c r="P559" s="4"/>
    </row>
    <row r="560" spans="1:16" x14ac:dyDescent="0.25">
      <c r="A560">
        <v>5117737</v>
      </c>
      <c r="B560" s="2">
        <v>9780142412145</v>
      </c>
      <c r="C560" t="s">
        <v>1312</v>
      </c>
      <c r="D560" t="s">
        <v>1313</v>
      </c>
      <c r="E560">
        <v>48</v>
      </c>
      <c r="F560">
        <v>5</v>
      </c>
      <c r="G560" s="3">
        <v>0.104166666666667</v>
      </c>
      <c r="H560" s="3">
        <v>4.1666666666666699E-2</v>
      </c>
      <c r="I560" s="3">
        <v>0.95833333333333304</v>
      </c>
      <c r="J560" s="3">
        <v>0</v>
      </c>
      <c r="K560" s="3">
        <v>0.104166666666667</v>
      </c>
      <c r="L560" s="4">
        <v>0.95499999999999996</v>
      </c>
      <c r="M560" s="4">
        <v>1.0552173913043501</v>
      </c>
      <c r="N560" s="4">
        <v>0.2</v>
      </c>
      <c r="O560" s="4">
        <f>N560-IF(ISNUMBER(M560), M560, L560)</f>
        <v>-0.85521739130435015</v>
      </c>
      <c r="P560" s="4"/>
    </row>
    <row r="561" spans="1:16" x14ac:dyDescent="0.25">
      <c r="A561" s="10">
        <v>15234555</v>
      </c>
      <c r="B561" s="2" t="s">
        <v>14</v>
      </c>
      <c r="C561" t="s">
        <v>536</v>
      </c>
      <c r="D561" t="s">
        <v>537</v>
      </c>
      <c r="E561">
        <v>47</v>
      </c>
      <c r="F561">
        <v>9</v>
      </c>
      <c r="G561" s="3">
        <v>0.19148936170212799</v>
      </c>
      <c r="H561" s="3">
        <v>0.10638297872340401</v>
      </c>
      <c r="I561" s="3">
        <v>0.89361702127659604</v>
      </c>
      <c r="J561" s="3">
        <v>2.1276595744680899E-2</v>
      </c>
      <c r="K561" s="3">
        <v>0.170212765957447</v>
      </c>
      <c r="L561" s="4">
        <v>0.12</v>
      </c>
      <c r="M561" s="4">
        <v>0.23452380952381</v>
      </c>
      <c r="N561" s="4">
        <v>0.25222222222222201</v>
      </c>
      <c r="O561" s="4">
        <f>N561-IF(ISNUMBER(M561), M561, L561)</f>
        <v>1.7698412698412019E-2</v>
      </c>
      <c r="P561" s="4"/>
    </row>
    <row r="562" spans="1:16" x14ac:dyDescent="0.25">
      <c r="A562">
        <v>11265022</v>
      </c>
      <c r="B562" s="2" t="s">
        <v>14</v>
      </c>
      <c r="C562" t="s">
        <v>899</v>
      </c>
      <c r="D562" t="s">
        <v>14</v>
      </c>
      <c r="E562">
        <v>47</v>
      </c>
      <c r="F562">
        <v>7</v>
      </c>
      <c r="G562" s="3">
        <v>0.14893617021276601</v>
      </c>
      <c r="H562" s="3">
        <v>0.12765957446808501</v>
      </c>
      <c r="I562" s="3">
        <v>0.87234042553191504</v>
      </c>
      <c r="J562" s="3">
        <v>0</v>
      </c>
      <c r="K562" s="3">
        <v>0.14893617021276601</v>
      </c>
      <c r="L562" s="4">
        <v>0.36333333333333301</v>
      </c>
      <c r="M562" s="4">
        <v>1.1258536585365899</v>
      </c>
      <c r="N562" s="4">
        <v>0.53571428571428603</v>
      </c>
      <c r="O562" s="4">
        <f>N562-IF(ISNUMBER(M562), M562, L562)</f>
        <v>-0.59013937282230389</v>
      </c>
      <c r="P562" s="4"/>
    </row>
    <row r="563" spans="1:16" x14ac:dyDescent="0.25">
      <c r="A563">
        <v>8806598</v>
      </c>
      <c r="B563" s="2">
        <v>9786314730017</v>
      </c>
      <c r="C563" t="s">
        <v>849</v>
      </c>
      <c r="D563" t="s">
        <v>14</v>
      </c>
      <c r="E563">
        <v>47</v>
      </c>
      <c r="F563">
        <v>7</v>
      </c>
      <c r="G563" s="3">
        <v>0.14893617021276601</v>
      </c>
      <c r="H563" s="3">
        <v>8.5106382978723402E-2</v>
      </c>
      <c r="I563" s="3">
        <v>0.91489361702127703</v>
      </c>
      <c r="J563" s="3">
        <v>2.1276595744680899E-2</v>
      </c>
      <c r="K563" s="3">
        <v>0.12765957446808501</v>
      </c>
      <c r="L563" s="4">
        <v>1.925</v>
      </c>
      <c r="M563" s="4">
        <v>2.43302325581395</v>
      </c>
      <c r="N563" s="4">
        <v>1.35</v>
      </c>
      <c r="O563" s="4">
        <f>N563-IF(ISNUMBER(M563), M563, L563)</f>
        <v>-1.0830232558139499</v>
      </c>
      <c r="P563" s="4"/>
    </row>
    <row r="564" spans="1:16" x14ac:dyDescent="0.25">
      <c r="A564">
        <v>4213719</v>
      </c>
      <c r="B564" s="2">
        <v>9781595620255</v>
      </c>
      <c r="C564" t="s">
        <v>1359</v>
      </c>
      <c r="D564" t="s">
        <v>1360</v>
      </c>
      <c r="E564">
        <v>47</v>
      </c>
      <c r="F564">
        <v>5</v>
      </c>
      <c r="G564" s="3">
        <v>0.10638297872340401</v>
      </c>
      <c r="H564" s="3">
        <v>0</v>
      </c>
      <c r="I564" s="3">
        <v>1</v>
      </c>
      <c r="J564" s="3">
        <v>0</v>
      </c>
      <c r="K564" s="3">
        <v>0.10638297872340401</v>
      </c>
      <c r="L564" s="4" t="s">
        <v>14</v>
      </c>
      <c r="M564" s="4">
        <v>0.75382978723404304</v>
      </c>
      <c r="N564" s="4">
        <v>0.28199999999999997</v>
      </c>
      <c r="O564" s="4">
        <f>N564-IF(ISNUMBER(M564), M564, L564)</f>
        <v>-0.47182978723404306</v>
      </c>
      <c r="P564" s="4"/>
    </row>
    <row r="565" spans="1:16" x14ac:dyDescent="0.25">
      <c r="A565">
        <v>2045441</v>
      </c>
      <c r="B565" s="2">
        <v>9781595555274</v>
      </c>
      <c r="C565" t="s">
        <v>781</v>
      </c>
      <c r="D565" t="s">
        <v>782</v>
      </c>
      <c r="E565">
        <v>47</v>
      </c>
      <c r="F565">
        <v>7</v>
      </c>
      <c r="G565" s="3">
        <v>0.14893617021276601</v>
      </c>
      <c r="H565" s="3">
        <v>0</v>
      </c>
      <c r="I565" s="3">
        <v>1</v>
      </c>
      <c r="J565" s="3">
        <v>0</v>
      </c>
      <c r="K565" s="3">
        <v>0.14893617021276601</v>
      </c>
      <c r="L565" s="4" t="s">
        <v>14</v>
      </c>
      <c r="M565" s="4">
        <v>3.6757446808510599</v>
      </c>
      <c r="N565" s="4">
        <v>3.3214285714285698</v>
      </c>
      <c r="O565" s="4">
        <f>N565-IF(ISNUMBER(M565), M565, L565)</f>
        <v>-0.35431610942249003</v>
      </c>
      <c r="P565" s="4"/>
    </row>
    <row r="566" spans="1:16" x14ac:dyDescent="0.25">
      <c r="A566">
        <v>759130</v>
      </c>
      <c r="B566" s="2">
        <v>9780811214049</v>
      </c>
      <c r="C566" t="s">
        <v>468</v>
      </c>
      <c r="D566" t="s">
        <v>469</v>
      </c>
      <c r="E566">
        <v>47</v>
      </c>
      <c r="F566">
        <v>9</v>
      </c>
      <c r="G566" s="3">
        <v>0.19148936170212799</v>
      </c>
      <c r="H566" s="3">
        <v>0</v>
      </c>
      <c r="I566" s="3">
        <v>1</v>
      </c>
      <c r="J566" s="3">
        <v>0</v>
      </c>
      <c r="K566" s="3">
        <v>0.19148936170212799</v>
      </c>
      <c r="L566" s="4" t="s">
        <v>14</v>
      </c>
      <c r="M566" s="4">
        <v>0.37102040816326498</v>
      </c>
      <c r="N566" s="4">
        <v>0.76818181818181797</v>
      </c>
      <c r="O566" s="4">
        <f>N566-IF(ISNUMBER(M566), M566, L566)</f>
        <v>0.39716141001855298</v>
      </c>
      <c r="P566" s="4"/>
    </row>
    <row r="567" spans="1:16" x14ac:dyDescent="0.25">
      <c r="A567">
        <v>5615900</v>
      </c>
      <c r="B567" s="2">
        <v>9780743292542</v>
      </c>
      <c r="C567" t="s">
        <v>569</v>
      </c>
      <c r="D567" t="s">
        <v>570</v>
      </c>
      <c r="E567">
        <v>47</v>
      </c>
      <c r="F567">
        <v>8</v>
      </c>
      <c r="G567" s="3">
        <v>0.170212765957447</v>
      </c>
      <c r="H567" s="3">
        <v>0.29787234042553201</v>
      </c>
      <c r="I567" s="3">
        <v>0.70212765957446799</v>
      </c>
      <c r="J567" s="3">
        <v>0</v>
      </c>
      <c r="K567" s="3">
        <v>0.170212765957447</v>
      </c>
      <c r="L567" s="4">
        <v>0</v>
      </c>
      <c r="M567" s="4">
        <v>8.8181818181818195E-2</v>
      </c>
      <c r="N567" s="4">
        <v>0.14749999999999999</v>
      </c>
      <c r="O567" s="4">
        <f>N567-IF(ISNUMBER(M567), M567, L567)</f>
        <v>5.9318181818181798E-2</v>
      </c>
      <c r="P567" s="4"/>
    </row>
    <row r="568" spans="1:16" x14ac:dyDescent="0.25">
      <c r="A568">
        <v>14825920</v>
      </c>
      <c r="B568" s="2">
        <v>9780735219281</v>
      </c>
      <c r="C568" t="s">
        <v>1209</v>
      </c>
      <c r="D568" t="s">
        <v>1210</v>
      </c>
      <c r="E568">
        <v>47</v>
      </c>
      <c r="F568">
        <v>6</v>
      </c>
      <c r="G568" s="3">
        <v>0.12765957446808501</v>
      </c>
      <c r="H568" s="3">
        <v>0.51063829787234005</v>
      </c>
      <c r="I568" s="3">
        <v>0.48936170212766</v>
      </c>
      <c r="J568" s="3">
        <v>4.2553191489361701E-2</v>
      </c>
      <c r="K568" s="3">
        <v>8.5106382978723402E-2</v>
      </c>
      <c r="L568" s="4">
        <v>4.0766666666666698</v>
      </c>
      <c r="M568" s="4">
        <v>4.07826086956522</v>
      </c>
      <c r="N568" s="4">
        <v>4.5333333333333297</v>
      </c>
      <c r="O568" s="4">
        <f>N568-IF(ISNUMBER(M568), M568, L568)</f>
        <v>0.45507246376810961</v>
      </c>
      <c r="P568" s="4"/>
    </row>
    <row r="569" spans="1:16" x14ac:dyDescent="0.25">
      <c r="A569">
        <v>4481605</v>
      </c>
      <c r="B569" s="2">
        <v>9780670844524</v>
      </c>
      <c r="C569" t="s">
        <v>934</v>
      </c>
      <c r="D569" t="s">
        <v>361</v>
      </c>
      <c r="E569">
        <v>47</v>
      </c>
      <c r="F569">
        <v>6</v>
      </c>
      <c r="G569" s="3">
        <v>0.12765957446808501</v>
      </c>
      <c r="H569" s="3">
        <v>0</v>
      </c>
      <c r="I569" s="3">
        <v>1</v>
      </c>
      <c r="J569" s="3">
        <v>0</v>
      </c>
      <c r="K569" s="3">
        <v>0.12765957446808501</v>
      </c>
      <c r="L569" s="4" t="s">
        <v>14</v>
      </c>
      <c r="M569" s="4">
        <v>0.86404255319148904</v>
      </c>
      <c r="N569" s="4">
        <v>0.57166666666666699</v>
      </c>
      <c r="O569" s="4">
        <f>N569-IF(ISNUMBER(M569), M569, L569)</f>
        <v>-0.29237588652482205</v>
      </c>
      <c r="P569" s="4"/>
    </row>
    <row r="570" spans="1:16" x14ac:dyDescent="0.25">
      <c r="A570">
        <v>4551697</v>
      </c>
      <c r="B570" s="2">
        <v>9780446518628</v>
      </c>
      <c r="C570" t="s">
        <v>743</v>
      </c>
      <c r="D570" t="s">
        <v>744</v>
      </c>
      <c r="E570">
        <v>47</v>
      </c>
      <c r="F570">
        <v>7</v>
      </c>
      <c r="G570" s="3">
        <v>0.14893617021276601</v>
      </c>
      <c r="H570" s="3">
        <v>0</v>
      </c>
      <c r="I570" s="3">
        <v>1</v>
      </c>
      <c r="J570" s="3">
        <v>0</v>
      </c>
      <c r="K570" s="3">
        <v>0.14893617021276601</v>
      </c>
      <c r="L570" s="4" t="s">
        <v>14</v>
      </c>
      <c r="M570" s="4">
        <v>0.79957446808510602</v>
      </c>
      <c r="N570" s="4">
        <v>2.8571428571428598E-2</v>
      </c>
      <c r="O570" s="4">
        <f>N570-IF(ISNUMBER(M570), M570, L570)</f>
        <v>-0.77100303951367744</v>
      </c>
      <c r="P570" s="4"/>
    </row>
    <row r="571" spans="1:16" x14ac:dyDescent="0.25">
      <c r="A571">
        <v>6492338</v>
      </c>
      <c r="B571" s="2">
        <v>9780316055444</v>
      </c>
      <c r="C571" t="s">
        <v>310</v>
      </c>
      <c r="D571" t="s">
        <v>311</v>
      </c>
      <c r="E571">
        <v>47</v>
      </c>
      <c r="F571">
        <v>6</v>
      </c>
      <c r="G571" s="3">
        <v>0.12765957446808501</v>
      </c>
      <c r="H571" s="3">
        <v>0</v>
      </c>
      <c r="I571" s="3">
        <v>1</v>
      </c>
      <c r="J571" s="3">
        <v>0</v>
      </c>
      <c r="K571" s="3">
        <v>0.12765957446808501</v>
      </c>
      <c r="L571" s="4" t="s">
        <v>14</v>
      </c>
      <c r="M571" s="4">
        <v>2.3387234042553202</v>
      </c>
      <c r="N571" s="4">
        <v>1.57833333333333</v>
      </c>
      <c r="O571" s="4">
        <f>N571-IF(ISNUMBER(M571), M571, L571)</f>
        <v>-0.76039007092199018</v>
      </c>
      <c r="P571" s="4"/>
    </row>
    <row r="572" spans="1:16" x14ac:dyDescent="0.25">
      <c r="A572">
        <v>8850661</v>
      </c>
      <c r="B572" s="2">
        <v>9786313558957</v>
      </c>
      <c r="C572" t="s">
        <v>1125</v>
      </c>
      <c r="D572" t="s">
        <v>14</v>
      </c>
      <c r="E572">
        <v>46</v>
      </c>
      <c r="F572">
        <v>6</v>
      </c>
      <c r="G572" s="3">
        <v>0.13043478260869601</v>
      </c>
      <c r="H572" s="3">
        <v>2.1739130434782601E-2</v>
      </c>
      <c r="I572" s="3">
        <v>0.97826086956521696</v>
      </c>
      <c r="J572" s="3">
        <v>0</v>
      </c>
      <c r="K572" s="3">
        <v>0.13043478260869601</v>
      </c>
      <c r="L572" s="4">
        <v>0.19</v>
      </c>
      <c r="M572" s="4">
        <v>0.469555555555556</v>
      </c>
      <c r="N572" s="4">
        <v>8.3333333333333301E-2</v>
      </c>
      <c r="O572" s="4">
        <f>N572-IF(ISNUMBER(M572), M572, L572)</f>
        <v>-0.38622222222222269</v>
      </c>
      <c r="P572" s="4"/>
    </row>
    <row r="573" spans="1:16" x14ac:dyDescent="0.25">
      <c r="A573">
        <v>510238</v>
      </c>
      <c r="B573" s="2">
        <v>9781501142970</v>
      </c>
      <c r="C573" t="s">
        <v>551</v>
      </c>
      <c r="D573" t="s">
        <v>361</v>
      </c>
      <c r="E573">
        <v>46</v>
      </c>
      <c r="F573">
        <v>7</v>
      </c>
      <c r="G573" s="3">
        <v>0.15217391304347799</v>
      </c>
      <c r="H573" s="3">
        <v>0</v>
      </c>
      <c r="I573" s="3">
        <v>1</v>
      </c>
      <c r="J573" s="3">
        <v>0</v>
      </c>
      <c r="K573" s="3">
        <v>0.15217391304347799</v>
      </c>
      <c r="L573" s="4" t="s">
        <v>14</v>
      </c>
      <c r="M573" s="4">
        <v>3.81673913043478</v>
      </c>
      <c r="N573" s="4">
        <v>2.1442857142857101</v>
      </c>
      <c r="O573" s="4">
        <f>N573-IF(ISNUMBER(M573), M573, L573)</f>
        <v>-1.6724534161490698</v>
      </c>
      <c r="P573" s="4"/>
    </row>
    <row r="574" spans="1:16" x14ac:dyDescent="0.25">
      <c r="A574">
        <v>2332695</v>
      </c>
      <c r="B574" s="2">
        <v>9781455521197</v>
      </c>
      <c r="C574" t="s">
        <v>1055</v>
      </c>
      <c r="D574" t="s">
        <v>140</v>
      </c>
      <c r="E574">
        <v>46</v>
      </c>
      <c r="F574">
        <v>6</v>
      </c>
      <c r="G574" s="3">
        <v>0.13043478260869601</v>
      </c>
      <c r="H574" s="3">
        <v>8.6956521739130405E-2</v>
      </c>
      <c r="I574" s="3">
        <v>0.91304347826086996</v>
      </c>
      <c r="J574" s="3">
        <v>0</v>
      </c>
      <c r="K574" s="3">
        <v>0.13043478260869601</v>
      </c>
      <c r="L574" s="4">
        <v>1.1000000000000001</v>
      </c>
      <c r="M574" s="4">
        <v>0.88238095238095204</v>
      </c>
      <c r="N574" s="4">
        <v>0.35499999999999998</v>
      </c>
      <c r="O574" s="4">
        <f>N574-IF(ISNUMBER(M574), M574, L574)</f>
        <v>-0.52738095238095206</v>
      </c>
      <c r="P574" s="4"/>
    </row>
    <row r="575" spans="1:16" x14ac:dyDescent="0.25">
      <c r="A575">
        <v>7769142</v>
      </c>
      <c r="B575" s="2">
        <v>9781451645859</v>
      </c>
      <c r="C575" t="s">
        <v>1160</v>
      </c>
      <c r="D575" t="s">
        <v>1161</v>
      </c>
      <c r="E575">
        <v>46</v>
      </c>
      <c r="F575">
        <v>6</v>
      </c>
      <c r="G575" s="3">
        <v>0.13043478260869601</v>
      </c>
      <c r="H575" s="3">
        <v>0</v>
      </c>
      <c r="I575" s="3">
        <v>1</v>
      </c>
      <c r="J575" s="3">
        <v>0</v>
      </c>
      <c r="K575" s="3">
        <v>0.13043478260869601</v>
      </c>
      <c r="L575" s="4" t="s">
        <v>14</v>
      </c>
      <c r="M575" s="4">
        <v>1.54282608695652</v>
      </c>
      <c r="N575" s="4">
        <v>0.68333333333333302</v>
      </c>
      <c r="O575" s="4">
        <f>N575-IF(ISNUMBER(M575), M575, L575)</f>
        <v>-0.859492753623187</v>
      </c>
      <c r="P575" s="4"/>
    </row>
    <row r="576" spans="1:16" x14ac:dyDescent="0.25">
      <c r="A576">
        <v>6639503</v>
      </c>
      <c r="B576" s="2">
        <v>9781434767950</v>
      </c>
      <c r="C576" t="s">
        <v>815</v>
      </c>
      <c r="D576" t="s">
        <v>816</v>
      </c>
      <c r="E576">
        <v>46</v>
      </c>
      <c r="F576">
        <v>7</v>
      </c>
      <c r="G576" s="3">
        <v>0.15217391304347799</v>
      </c>
      <c r="H576" s="3">
        <v>0</v>
      </c>
      <c r="I576" s="3">
        <v>1</v>
      </c>
      <c r="J576" s="3">
        <v>0</v>
      </c>
      <c r="K576" s="3">
        <v>0.15217391304347799</v>
      </c>
      <c r="L576" s="4" t="s">
        <v>14</v>
      </c>
      <c r="M576" s="4">
        <v>1.2667391304347799</v>
      </c>
      <c r="N576" s="4">
        <v>0.39571428571428602</v>
      </c>
      <c r="O576" s="4">
        <f>N576-IF(ISNUMBER(M576), M576, L576)</f>
        <v>-0.87102484472049391</v>
      </c>
      <c r="P576" s="4"/>
    </row>
    <row r="577" spans="1:16" x14ac:dyDescent="0.25">
      <c r="A577">
        <v>93159</v>
      </c>
      <c r="B577" s="2">
        <v>9780804172448</v>
      </c>
      <c r="C577" t="s">
        <v>1072</v>
      </c>
      <c r="D577" t="s">
        <v>1073</v>
      </c>
      <c r="E577">
        <v>46</v>
      </c>
      <c r="F577">
        <v>6</v>
      </c>
      <c r="G577" s="3">
        <v>0.13043478260869601</v>
      </c>
      <c r="H577" s="3">
        <v>0</v>
      </c>
      <c r="I577" s="3">
        <v>1</v>
      </c>
      <c r="J577" s="3">
        <v>0</v>
      </c>
      <c r="K577" s="3">
        <v>0.13043478260869601</v>
      </c>
      <c r="L577" s="4" t="s">
        <v>14</v>
      </c>
      <c r="M577" s="4">
        <v>1.38695652173913</v>
      </c>
      <c r="N577" s="4">
        <v>1.1100000000000001</v>
      </c>
      <c r="O577" s="4">
        <f>N577-IF(ISNUMBER(M577), M577, L577)</f>
        <v>-0.27695652173912988</v>
      </c>
      <c r="P577" s="4"/>
    </row>
    <row r="578" spans="1:16" x14ac:dyDescent="0.25">
      <c r="A578">
        <v>2232900</v>
      </c>
      <c r="B578" s="2">
        <v>9780785274315</v>
      </c>
      <c r="C578" t="s">
        <v>776</v>
      </c>
      <c r="D578" t="s">
        <v>777</v>
      </c>
      <c r="E578">
        <v>46</v>
      </c>
      <c r="F578">
        <v>7</v>
      </c>
      <c r="G578" s="3">
        <v>0.15217391304347799</v>
      </c>
      <c r="H578" s="3">
        <v>0</v>
      </c>
      <c r="I578" s="3">
        <v>1</v>
      </c>
      <c r="J578" s="3">
        <v>0</v>
      </c>
      <c r="K578" s="3">
        <v>0.15217391304347799</v>
      </c>
      <c r="L578" s="4" t="s">
        <v>14</v>
      </c>
      <c r="M578" s="4">
        <v>1.3865217391304301</v>
      </c>
      <c r="N578" s="4">
        <v>1.1571428571428599</v>
      </c>
      <c r="O578" s="4">
        <f>N578-IF(ISNUMBER(M578), M578, L578)</f>
        <v>-0.22937888198757017</v>
      </c>
      <c r="P578" s="4"/>
    </row>
    <row r="579" spans="1:16" x14ac:dyDescent="0.25">
      <c r="A579">
        <v>14404000</v>
      </c>
      <c r="B579" s="2">
        <v>9780525618492</v>
      </c>
      <c r="C579" t="s">
        <v>635</v>
      </c>
      <c r="D579" t="s">
        <v>636</v>
      </c>
      <c r="E579">
        <v>46</v>
      </c>
      <c r="F579">
        <v>8</v>
      </c>
      <c r="G579" s="3">
        <v>0.173913043478261</v>
      </c>
      <c r="H579" s="3">
        <v>0.15217391304347799</v>
      </c>
      <c r="I579" s="3">
        <v>0.84782608695652195</v>
      </c>
      <c r="J579" s="3">
        <v>2.1739130434782601E-2</v>
      </c>
      <c r="K579" s="3">
        <v>0.15217391304347799</v>
      </c>
      <c r="L579" s="4">
        <v>2.9714285714285702</v>
      </c>
      <c r="M579" s="4">
        <v>3.4820512820512799</v>
      </c>
      <c r="N579" s="4">
        <v>4.3087499999999999</v>
      </c>
      <c r="O579" s="4">
        <f>N579-IF(ISNUMBER(M579), M579, L579)</f>
        <v>0.82669871794871996</v>
      </c>
      <c r="P579" s="4"/>
    </row>
    <row r="580" spans="1:16" x14ac:dyDescent="0.25">
      <c r="A580">
        <v>13748018</v>
      </c>
      <c r="B580" s="2">
        <v>9780525536642</v>
      </c>
      <c r="C580" t="s">
        <v>650</v>
      </c>
      <c r="D580" t="s">
        <v>651</v>
      </c>
      <c r="E580">
        <v>46</v>
      </c>
      <c r="F580">
        <v>8</v>
      </c>
      <c r="G580" s="3">
        <v>0.173913043478261</v>
      </c>
      <c r="H580" s="3">
        <v>0.80434782608695699</v>
      </c>
      <c r="I580" s="3">
        <v>0.19565217391304299</v>
      </c>
      <c r="J580" s="3">
        <v>8.6956521739130405E-2</v>
      </c>
      <c r="K580" s="3">
        <v>8.6956521739130405E-2</v>
      </c>
      <c r="L580" s="4">
        <v>4.18</v>
      </c>
      <c r="M580" s="4">
        <v>3.8888888888888902</v>
      </c>
      <c r="N580" s="4">
        <v>4.2249999999999996</v>
      </c>
      <c r="O580" s="4">
        <f>N580-IF(ISNUMBER(M580), M580, L580)</f>
        <v>0.33611111111110947</v>
      </c>
      <c r="P580" s="4"/>
    </row>
    <row r="581" spans="1:16" x14ac:dyDescent="0.25">
      <c r="A581">
        <v>4577517</v>
      </c>
      <c r="B581" s="2">
        <v>9780385525008</v>
      </c>
      <c r="C581" t="s">
        <v>1395</v>
      </c>
      <c r="D581" t="s">
        <v>99</v>
      </c>
      <c r="E581">
        <v>46</v>
      </c>
      <c r="F581">
        <v>5</v>
      </c>
      <c r="G581" s="3">
        <v>0.108695652173913</v>
      </c>
      <c r="H581" s="3">
        <v>0.19565217391304299</v>
      </c>
      <c r="I581" s="3">
        <v>0.80434782608695699</v>
      </c>
      <c r="J581" s="3">
        <v>6.5217391304347797E-2</v>
      </c>
      <c r="K581" s="3">
        <v>4.3478260869565202E-2</v>
      </c>
      <c r="L581" s="4">
        <v>0.26222222222222202</v>
      </c>
      <c r="M581" s="4">
        <v>0.441621621621622</v>
      </c>
      <c r="N581" s="4">
        <v>0.15</v>
      </c>
      <c r="O581" s="4">
        <f>N581-IF(ISNUMBER(M581), M581, L581)</f>
        <v>-0.29162162162162197</v>
      </c>
      <c r="P581" s="4"/>
    </row>
    <row r="582" spans="1:16" x14ac:dyDescent="0.25">
      <c r="A582">
        <v>991223</v>
      </c>
      <c r="B582" s="2">
        <v>9780385354288</v>
      </c>
      <c r="C582" t="s">
        <v>793</v>
      </c>
      <c r="D582" t="s">
        <v>794</v>
      </c>
      <c r="E582">
        <v>46</v>
      </c>
      <c r="F582">
        <v>7</v>
      </c>
      <c r="G582" s="3">
        <v>0.15217391304347799</v>
      </c>
      <c r="H582" s="3">
        <v>0</v>
      </c>
      <c r="I582" s="3">
        <v>1</v>
      </c>
      <c r="J582" s="3">
        <v>0</v>
      </c>
      <c r="K582" s="3">
        <v>0.15217391304347799</v>
      </c>
      <c r="L582" s="4" t="s">
        <v>14</v>
      </c>
      <c r="M582" s="4">
        <v>1.3169565217391299</v>
      </c>
      <c r="N582" s="4">
        <v>0.29428571428571398</v>
      </c>
      <c r="O582" s="4">
        <f>N582-IF(ISNUMBER(M582), M582, L582)</f>
        <v>-1.0226708074534159</v>
      </c>
      <c r="P582" s="4"/>
    </row>
    <row r="583" spans="1:16" x14ac:dyDescent="0.25">
      <c r="A583">
        <v>5915055</v>
      </c>
      <c r="B583" s="2">
        <v>9780374533557</v>
      </c>
      <c r="C583" t="s">
        <v>682</v>
      </c>
      <c r="D583" t="s">
        <v>683</v>
      </c>
      <c r="E583">
        <v>46</v>
      </c>
      <c r="F583">
        <v>7</v>
      </c>
      <c r="G583" s="3">
        <v>0.15217391304347799</v>
      </c>
      <c r="H583" s="3">
        <v>0</v>
      </c>
      <c r="I583" s="3">
        <v>1</v>
      </c>
      <c r="J583" s="3">
        <v>0</v>
      </c>
      <c r="K583" s="3">
        <v>0.15217391304347799</v>
      </c>
      <c r="L583" s="4" t="s">
        <v>14</v>
      </c>
      <c r="M583" s="4">
        <v>2.46369565217391</v>
      </c>
      <c r="N583" s="4">
        <v>2.3428571428571399</v>
      </c>
      <c r="O583" s="4">
        <f>N583-IF(ISNUMBER(M583), M583, L583)</f>
        <v>-0.12083850931677009</v>
      </c>
      <c r="P583" s="4"/>
    </row>
    <row r="584" spans="1:16" x14ac:dyDescent="0.25">
      <c r="A584">
        <v>2304135</v>
      </c>
      <c r="B584" s="2">
        <v>9780316225939</v>
      </c>
      <c r="C584" t="s">
        <v>1058</v>
      </c>
      <c r="D584" t="s">
        <v>90</v>
      </c>
      <c r="E584">
        <v>46</v>
      </c>
      <c r="F584">
        <v>6</v>
      </c>
      <c r="G584" s="3">
        <v>0.13043478260869601</v>
      </c>
      <c r="H584" s="3">
        <v>0.15217391304347799</v>
      </c>
      <c r="I584" s="3">
        <v>0.84782608695652195</v>
      </c>
      <c r="J584" s="3">
        <v>0</v>
      </c>
      <c r="K584" s="3">
        <v>0.13043478260869601</v>
      </c>
      <c r="L584" s="4">
        <v>0.52</v>
      </c>
      <c r="M584" s="4">
        <v>0.75692307692307703</v>
      </c>
      <c r="N584" s="4">
        <v>0.49166666666666697</v>
      </c>
      <c r="O584" s="4">
        <f>N584-IF(ISNUMBER(M584), M584, L584)</f>
        <v>-0.26525641025641006</v>
      </c>
      <c r="P584" s="4"/>
    </row>
    <row r="585" spans="1:16" x14ac:dyDescent="0.25">
      <c r="A585">
        <v>14329530</v>
      </c>
      <c r="B585" s="2">
        <v>9781538711804</v>
      </c>
      <c r="C585" t="s">
        <v>634</v>
      </c>
      <c r="D585" t="s">
        <v>140</v>
      </c>
      <c r="E585">
        <v>45</v>
      </c>
      <c r="F585">
        <v>8</v>
      </c>
      <c r="G585" s="3">
        <v>0.17777777777777801</v>
      </c>
      <c r="H585" s="3">
        <v>0.17777777777777801</v>
      </c>
      <c r="I585" s="3">
        <v>0.82222222222222197</v>
      </c>
      <c r="J585" s="3">
        <v>8.8888888888888906E-2</v>
      </c>
      <c r="K585" s="3">
        <v>8.8888888888888906E-2</v>
      </c>
      <c r="L585" s="4">
        <v>1.8462499999999999</v>
      </c>
      <c r="M585" s="4">
        <v>1.65783783783784</v>
      </c>
      <c r="N585" s="4">
        <v>1.1200000000000001</v>
      </c>
      <c r="O585" s="4">
        <f>N585-IF(ISNUMBER(M585), M585, L585)</f>
        <v>-0.53783783783783989</v>
      </c>
      <c r="P585" s="4"/>
    </row>
    <row r="586" spans="1:16" x14ac:dyDescent="0.25">
      <c r="A586">
        <v>8848716</v>
      </c>
      <c r="B586" s="2">
        <v>9780767863285</v>
      </c>
      <c r="C586" t="s">
        <v>1128</v>
      </c>
      <c r="D586" t="s">
        <v>14</v>
      </c>
      <c r="E586">
        <v>45</v>
      </c>
      <c r="F586">
        <v>6</v>
      </c>
      <c r="G586" s="3">
        <v>0.133333333333333</v>
      </c>
      <c r="H586" s="3">
        <v>0.24444444444444399</v>
      </c>
      <c r="I586" s="3">
        <v>0.75555555555555598</v>
      </c>
      <c r="J586" s="3">
        <v>8.8888888888888906E-2</v>
      </c>
      <c r="K586" s="3">
        <v>4.4444444444444398E-2</v>
      </c>
      <c r="L586" s="4">
        <v>0.19</v>
      </c>
      <c r="M586" s="4">
        <v>0.19558823529411801</v>
      </c>
      <c r="N586" s="4">
        <v>8.8333333333333305E-2</v>
      </c>
      <c r="O586" s="4">
        <f>N586-IF(ISNUMBER(M586), M586, L586)</f>
        <v>-0.1072549019607847</v>
      </c>
      <c r="P586" s="4"/>
    </row>
    <row r="587" spans="1:16" x14ac:dyDescent="0.25">
      <c r="A587">
        <v>4191535</v>
      </c>
      <c r="B587" s="2">
        <v>9780440403272</v>
      </c>
      <c r="C587" t="s">
        <v>725</v>
      </c>
      <c r="D587" t="s">
        <v>726</v>
      </c>
      <c r="E587">
        <v>45</v>
      </c>
      <c r="F587">
        <v>7</v>
      </c>
      <c r="G587" s="3">
        <v>0.155555555555556</v>
      </c>
      <c r="H587" s="3">
        <v>0</v>
      </c>
      <c r="I587" s="3">
        <v>1</v>
      </c>
      <c r="J587" s="3">
        <v>0</v>
      </c>
      <c r="K587" s="3">
        <v>0.155555555555556</v>
      </c>
      <c r="L587" s="4" t="s">
        <v>14</v>
      </c>
      <c r="M587" s="4">
        <v>0.60577777777777797</v>
      </c>
      <c r="N587" s="4">
        <v>0.35571428571428598</v>
      </c>
      <c r="O587" s="4">
        <f>N587-IF(ISNUMBER(M587), M587, L587)</f>
        <v>-0.25006349206349199</v>
      </c>
      <c r="P587" s="4"/>
    </row>
    <row r="588" spans="1:16" x14ac:dyDescent="0.25">
      <c r="A588">
        <v>10201792</v>
      </c>
      <c r="B588" s="2">
        <v>9780399587191</v>
      </c>
      <c r="C588" t="s">
        <v>234</v>
      </c>
      <c r="D588" t="s">
        <v>235</v>
      </c>
      <c r="E588">
        <v>45</v>
      </c>
      <c r="F588">
        <v>8</v>
      </c>
      <c r="G588" s="3">
        <v>0.17777777777777801</v>
      </c>
      <c r="H588" s="3">
        <v>2.2222222222222199E-2</v>
      </c>
      <c r="I588" s="3">
        <v>0.97777777777777797</v>
      </c>
      <c r="J588" s="3">
        <v>0</v>
      </c>
      <c r="K588" s="3">
        <v>0.17777777777777801</v>
      </c>
      <c r="L588" s="4">
        <v>1.48</v>
      </c>
      <c r="M588" s="4">
        <v>2.0170454545454501</v>
      </c>
      <c r="N588" s="4">
        <v>1.3875</v>
      </c>
      <c r="O588" s="4">
        <f>N588-IF(ISNUMBER(M588), M588, L588)</f>
        <v>-0.62954545454545019</v>
      </c>
      <c r="P588" s="4"/>
    </row>
    <row r="589" spans="1:16" x14ac:dyDescent="0.25">
      <c r="A589">
        <v>13747943</v>
      </c>
      <c r="B589" s="2">
        <v>9780316556668</v>
      </c>
      <c r="C589" t="s">
        <v>878</v>
      </c>
      <c r="D589" t="s">
        <v>879</v>
      </c>
      <c r="E589">
        <v>45</v>
      </c>
      <c r="F589">
        <v>7</v>
      </c>
      <c r="G589" s="3">
        <v>0.155555555555556</v>
      </c>
      <c r="H589" s="3">
        <v>0</v>
      </c>
      <c r="I589" s="3">
        <v>1</v>
      </c>
      <c r="J589" s="3">
        <v>0</v>
      </c>
      <c r="K589" s="3">
        <v>0.155555555555556</v>
      </c>
      <c r="L589" s="4" t="s">
        <v>14</v>
      </c>
      <c r="M589" s="4">
        <v>2.34822222222222</v>
      </c>
      <c r="N589" s="4">
        <v>0.96428571428571397</v>
      </c>
      <c r="O589" s="4">
        <f>N589-IF(ISNUMBER(M589), M589, L589)</f>
        <v>-1.383936507936506</v>
      </c>
      <c r="P589" s="4"/>
    </row>
    <row r="590" spans="1:16" x14ac:dyDescent="0.25">
      <c r="A590">
        <v>4647424</v>
      </c>
      <c r="B590" s="2">
        <v>9780143038092</v>
      </c>
      <c r="C590" t="s">
        <v>927</v>
      </c>
      <c r="D590" t="s">
        <v>928</v>
      </c>
      <c r="E590">
        <v>45</v>
      </c>
      <c r="F590">
        <v>6</v>
      </c>
      <c r="G590" s="3">
        <v>0.133333333333333</v>
      </c>
      <c r="H590" s="3">
        <v>2.2222222222222199E-2</v>
      </c>
      <c r="I590" s="3">
        <v>0.97777777777777797</v>
      </c>
      <c r="J590" s="3">
        <v>0</v>
      </c>
      <c r="K590" s="3">
        <v>0.133333333333333</v>
      </c>
      <c r="L590" s="4">
        <v>1.39</v>
      </c>
      <c r="M590" s="4">
        <v>1.4615909090909101</v>
      </c>
      <c r="N590" s="4">
        <v>1.4483333333333299</v>
      </c>
      <c r="O590" s="4">
        <f>N590-IF(ISNUMBER(M590), M590, L590)</f>
        <v>-1.3257575757580131E-2</v>
      </c>
      <c r="P590" s="4"/>
    </row>
    <row r="591" spans="1:16" x14ac:dyDescent="0.25">
      <c r="A591">
        <v>8097235</v>
      </c>
      <c r="B591" s="2">
        <v>9786314072902</v>
      </c>
      <c r="C591">
        <v>21</v>
      </c>
      <c r="D591" t="s">
        <v>14</v>
      </c>
      <c r="E591">
        <v>44</v>
      </c>
      <c r="F591">
        <v>7</v>
      </c>
      <c r="G591" s="3">
        <v>0.15909090909090901</v>
      </c>
      <c r="H591" s="3">
        <v>4.5454545454545497E-2</v>
      </c>
      <c r="I591" s="3">
        <v>0.95454545454545503</v>
      </c>
      <c r="J591" s="3">
        <v>0</v>
      </c>
      <c r="K591" s="3">
        <v>0.15909090909090901</v>
      </c>
      <c r="L591" s="4">
        <v>0.84499999999999997</v>
      </c>
      <c r="M591" s="4">
        <v>1.33238095238095</v>
      </c>
      <c r="N591" s="4">
        <v>0.73428571428571399</v>
      </c>
      <c r="O591" s="4">
        <f>N591-IF(ISNUMBER(M591), M591, L591)</f>
        <v>-0.59809523809523601</v>
      </c>
      <c r="P591" s="4"/>
    </row>
    <row r="592" spans="1:16" x14ac:dyDescent="0.25">
      <c r="A592">
        <v>9002447</v>
      </c>
      <c r="B592" s="2">
        <v>9786308101861</v>
      </c>
      <c r="C592" t="s">
        <v>1242</v>
      </c>
      <c r="D592" t="s">
        <v>14</v>
      </c>
      <c r="E592">
        <v>44</v>
      </c>
      <c r="F592">
        <v>6</v>
      </c>
      <c r="G592" s="3">
        <v>0.13636363636363599</v>
      </c>
      <c r="H592" s="3">
        <v>0.84090909090909105</v>
      </c>
      <c r="I592" s="3">
        <v>0.15909090909090901</v>
      </c>
      <c r="J592" s="3">
        <v>0.11363636363636399</v>
      </c>
      <c r="K592" s="3">
        <v>2.27272727272727E-2</v>
      </c>
      <c r="L592" s="4">
        <v>0.207567567567568</v>
      </c>
      <c r="M592" s="4">
        <v>0.70571428571428596</v>
      </c>
      <c r="N592" s="4">
        <v>0.16666666666666699</v>
      </c>
      <c r="O592" s="4">
        <f>N592-IF(ISNUMBER(M592), M592, L592)</f>
        <v>-0.539047619047619</v>
      </c>
      <c r="P592" s="4"/>
    </row>
    <row r="593" spans="1:16" x14ac:dyDescent="0.25">
      <c r="A593">
        <v>4221349</v>
      </c>
      <c r="B593" s="2">
        <v>9781594631764</v>
      </c>
      <c r="C593" t="s">
        <v>439</v>
      </c>
      <c r="D593" t="s">
        <v>42</v>
      </c>
      <c r="E593">
        <v>44</v>
      </c>
      <c r="F593">
        <v>9</v>
      </c>
      <c r="G593" s="3">
        <v>0.204545454545455</v>
      </c>
      <c r="H593" s="3">
        <v>0</v>
      </c>
      <c r="I593" s="3">
        <v>1</v>
      </c>
      <c r="J593" s="3">
        <v>0</v>
      </c>
      <c r="K593" s="3">
        <v>0.204545454545455</v>
      </c>
      <c r="L593" s="4" t="s">
        <v>14</v>
      </c>
      <c r="M593" s="4">
        <v>0.87795454545454599</v>
      </c>
      <c r="N593" s="4">
        <v>0.50666666666666704</v>
      </c>
      <c r="O593" s="4">
        <f>N593-IF(ISNUMBER(M593), M593, L593)</f>
        <v>-0.37128787878787894</v>
      </c>
      <c r="P593" s="4"/>
    </row>
    <row r="594" spans="1:16" x14ac:dyDescent="0.25">
      <c r="A594">
        <v>5678271</v>
      </c>
      <c r="B594" s="2">
        <v>9781451639612</v>
      </c>
      <c r="C594" t="s">
        <v>567</v>
      </c>
      <c r="D594" t="s">
        <v>568</v>
      </c>
      <c r="E594">
        <v>44</v>
      </c>
      <c r="F594">
        <v>8</v>
      </c>
      <c r="G594" s="3">
        <v>0.18181818181818199</v>
      </c>
      <c r="H594" s="3">
        <v>4.5454545454545497E-2</v>
      </c>
      <c r="I594" s="3">
        <v>0.95454545454545503</v>
      </c>
      <c r="J594" s="3">
        <v>0</v>
      </c>
      <c r="K594" s="3">
        <v>0.18181818181818199</v>
      </c>
      <c r="L594" s="4">
        <v>2.5049999999999999</v>
      </c>
      <c r="M594" s="4">
        <v>2.2792857142857099</v>
      </c>
      <c r="N594" s="4">
        <v>2.15625</v>
      </c>
      <c r="O594" s="4">
        <f>N594-IF(ISNUMBER(M594), M594, L594)</f>
        <v>-0.12303571428570992</v>
      </c>
      <c r="P594" s="4"/>
    </row>
    <row r="595" spans="1:16" x14ac:dyDescent="0.25">
      <c r="A595">
        <v>6304302</v>
      </c>
      <c r="B595" s="2">
        <v>9780812968064</v>
      </c>
      <c r="C595" t="s">
        <v>1114</v>
      </c>
      <c r="D595" t="s">
        <v>1178</v>
      </c>
      <c r="E595">
        <v>44</v>
      </c>
      <c r="F595">
        <v>6</v>
      </c>
      <c r="G595" s="3">
        <v>0.13636363636363599</v>
      </c>
      <c r="H595" s="3">
        <v>4.5454545454545497E-2</v>
      </c>
      <c r="I595" s="3">
        <v>0.95454545454545503</v>
      </c>
      <c r="J595" s="3">
        <v>0</v>
      </c>
      <c r="K595" s="3">
        <v>0.13636363636363599</v>
      </c>
      <c r="L595" s="4">
        <v>0.28999999999999998</v>
      </c>
      <c r="M595" s="4">
        <v>0.67666666666666697</v>
      </c>
      <c r="N595" s="4">
        <v>0.483333333333333</v>
      </c>
      <c r="O595" s="4">
        <f>N595-IF(ISNUMBER(M595), M595, L595)</f>
        <v>-0.19333333333333397</v>
      </c>
      <c r="P595" s="4"/>
    </row>
    <row r="596" spans="1:16" x14ac:dyDescent="0.25">
      <c r="A596">
        <v>7037</v>
      </c>
      <c r="B596" s="2">
        <v>9780761152125</v>
      </c>
      <c r="C596" t="s">
        <v>1076</v>
      </c>
      <c r="D596" t="s">
        <v>1077</v>
      </c>
      <c r="E596">
        <v>44</v>
      </c>
      <c r="F596">
        <v>6</v>
      </c>
      <c r="G596" s="3">
        <v>0.13636363636363599</v>
      </c>
      <c r="H596" s="3">
        <v>0</v>
      </c>
      <c r="I596" s="3">
        <v>1</v>
      </c>
      <c r="J596" s="3">
        <v>0</v>
      </c>
      <c r="K596" s="3">
        <v>0.13636363636363599</v>
      </c>
      <c r="L596" s="4" t="s">
        <v>14</v>
      </c>
      <c r="M596" s="4">
        <v>1.06386363636364</v>
      </c>
      <c r="N596" s="4">
        <v>0.625</v>
      </c>
      <c r="O596" s="4">
        <f>N596-IF(ISNUMBER(M596), M596, L596)</f>
        <v>-0.43886363636364001</v>
      </c>
      <c r="P596" s="4"/>
    </row>
    <row r="597" spans="1:16" x14ac:dyDescent="0.25">
      <c r="A597">
        <v>6718912</v>
      </c>
      <c r="B597" s="2">
        <v>9780756686062</v>
      </c>
      <c r="C597" t="s">
        <v>623</v>
      </c>
      <c r="D597" t="s">
        <v>624</v>
      </c>
      <c r="E597">
        <v>44</v>
      </c>
      <c r="F597">
        <v>8</v>
      </c>
      <c r="G597" s="3">
        <v>0.18181818181818199</v>
      </c>
      <c r="H597" s="3">
        <v>0</v>
      </c>
      <c r="I597" s="3">
        <v>1</v>
      </c>
      <c r="J597" s="3">
        <v>0</v>
      </c>
      <c r="K597" s="3">
        <v>0.18181818181818199</v>
      </c>
      <c r="L597" s="4" t="s">
        <v>14</v>
      </c>
      <c r="M597" s="4">
        <v>1.3688636363636399</v>
      </c>
      <c r="N597" s="4">
        <v>1.06125</v>
      </c>
      <c r="O597" s="4">
        <f>N597-IF(ISNUMBER(M597), M597, L597)</f>
        <v>-0.30761363636363992</v>
      </c>
      <c r="P597" s="4"/>
    </row>
    <row r="598" spans="1:16" x14ac:dyDescent="0.25">
      <c r="A598">
        <v>14303111</v>
      </c>
      <c r="B598" s="2">
        <v>9780735215955</v>
      </c>
      <c r="C598" t="s">
        <v>884</v>
      </c>
      <c r="D598" t="s">
        <v>885</v>
      </c>
      <c r="E598">
        <v>44</v>
      </c>
      <c r="F598">
        <v>7</v>
      </c>
      <c r="G598" s="3">
        <v>0.15909090909090901</v>
      </c>
      <c r="H598" s="3">
        <v>4.5454545454545497E-2</v>
      </c>
      <c r="I598" s="3">
        <v>0.95454545454545503</v>
      </c>
      <c r="J598" s="3">
        <v>0</v>
      </c>
      <c r="K598" s="3">
        <v>0.15909090909090901</v>
      </c>
      <c r="L598" s="4">
        <v>2.82</v>
      </c>
      <c r="M598" s="4">
        <v>2.9111904761904799</v>
      </c>
      <c r="N598" s="4">
        <v>1.8642857142857101</v>
      </c>
      <c r="O598" s="4">
        <f>N598-IF(ISNUMBER(M598), M598, L598)</f>
        <v>-1.0469047619047698</v>
      </c>
      <c r="P598" s="4"/>
    </row>
    <row r="599" spans="1:16" x14ac:dyDescent="0.25">
      <c r="A599">
        <v>14331363</v>
      </c>
      <c r="B599" s="2">
        <v>9780399179358</v>
      </c>
      <c r="C599" t="s">
        <v>1198</v>
      </c>
      <c r="D599" t="s">
        <v>526</v>
      </c>
      <c r="E599">
        <v>44</v>
      </c>
      <c r="F599">
        <v>6</v>
      </c>
      <c r="G599" s="3">
        <v>0.13636363636363599</v>
      </c>
      <c r="H599" s="3">
        <v>0.13636363636363599</v>
      </c>
      <c r="I599" s="3">
        <v>0.86363636363636398</v>
      </c>
      <c r="J599" s="3">
        <v>2.27272727272727E-2</v>
      </c>
      <c r="K599" s="3">
        <v>0.11363636363636399</v>
      </c>
      <c r="L599" s="4">
        <v>2.7383333333333302</v>
      </c>
      <c r="M599" s="4">
        <v>3.7894736842105301</v>
      </c>
      <c r="N599" s="4">
        <v>2.67166666666667</v>
      </c>
      <c r="O599" s="4">
        <f>N599-IF(ISNUMBER(M599), M599, L599)</f>
        <v>-1.1178070175438601</v>
      </c>
      <c r="P599" s="4"/>
    </row>
    <row r="600" spans="1:16" x14ac:dyDescent="0.25">
      <c r="A600">
        <v>4883198</v>
      </c>
      <c r="B600" s="2">
        <v>9780316777735</v>
      </c>
      <c r="C600" t="s">
        <v>1442</v>
      </c>
      <c r="D600" t="s">
        <v>1157</v>
      </c>
      <c r="E600">
        <v>44</v>
      </c>
      <c r="F600">
        <v>5</v>
      </c>
      <c r="G600" s="3">
        <v>0.11363636363636399</v>
      </c>
      <c r="H600" s="3">
        <v>0</v>
      </c>
      <c r="I600" s="3">
        <v>1</v>
      </c>
      <c r="J600" s="3">
        <v>0</v>
      </c>
      <c r="K600" s="3">
        <v>0.11363636363636399</v>
      </c>
      <c r="L600" s="4" t="s">
        <v>14</v>
      </c>
      <c r="M600" s="4">
        <v>0.76772727272727304</v>
      </c>
      <c r="N600" s="4">
        <v>0.35</v>
      </c>
      <c r="O600" s="4">
        <f>N600-IF(ISNUMBER(M600), M600, L600)</f>
        <v>-0.41772727272727306</v>
      </c>
      <c r="P600" s="4"/>
    </row>
    <row r="601" spans="1:16" x14ac:dyDescent="0.25">
      <c r="A601">
        <v>1651604</v>
      </c>
      <c r="B601" s="2">
        <v>9780061350962</v>
      </c>
      <c r="C601" t="s">
        <v>700</v>
      </c>
      <c r="D601" t="s">
        <v>773</v>
      </c>
      <c r="E601">
        <v>44</v>
      </c>
      <c r="F601">
        <v>7</v>
      </c>
      <c r="G601" s="3">
        <v>0.15909090909090901</v>
      </c>
      <c r="H601" s="3">
        <v>6.8181818181818205E-2</v>
      </c>
      <c r="I601" s="3">
        <v>0.93181818181818199</v>
      </c>
      <c r="J601" s="3">
        <v>4.5454545454545497E-2</v>
      </c>
      <c r="K601" s="3">
        <v>0.11363636363636399</v>
      </c>
      <c r="L601" s="4">
        <v>0.76</v>
      </c>
      <c r="M601" s="4">
        <v>0.55146341463414605</v>
      </c>
      <c r="N601" s="4">
        <v>0.58714285714285697</v>
      </c>
      <c r="O601" s="4">
        <f>N601-IF(ISNUMBER(M601), M601, L601)</f>
        <v>3.5679442508710912E-2</v>
      </c>
      <c r="P601" s="4"/>
    </row>
    <row r="602" spans="1:16" x14ac:dyDescent="0.25">
      <c r="A602">
        <v>12053086</v>
      </c>
      <c r="B602" s="2">
        <v>9786310785530</v>
      </c>
      <c r="C602" t="s">
        <v>913</v>
      </c>
      <c r="D602" t="s">
        <v>914</v>
      </c>
      <c r="E602">
        <v>43</v>
      </c>
      <c r="F602">
        <v>7</v>
      </c>
      <c r="G602" s="3">
        <v>0.162790697674419</v>
      </c>
      <c r="H602" s="3">
        <v>9.3023255813953501E-2</v>
      </c>
      <c r="I602" s="3">
        <v>0.90697674418604601</v>
      </c>
      <c r="J602" s="3">
        <v>2.32558139534884E-2</v>
      </c>
      <c r="K602" s="3">
        <v>0.13953488372093001</v>
      </c>
      <c r="L602" s="4">
        <v>1.02</v>
      </c>
      <c r="M602" s="4">
        <v>1.05051282051282</v>
      </c>
      <c r="N602" s="4">
        <v>0.91714285714285704</v>
      </c>
      <c r="O602" s="4">
        <f>N602-IF(ISNUMBER(M602), M602, L602)</f>
        <v>-0.13336996336996298</v>
      </c>
      <c r="P602" s="4"/>
    </row>
    <row r="603" spans="1:16" x14ac:dyDescent="0.25">
      <c r="A603">
        <v>5252674</v>
      </c>
      <c r="B603" s="2">
        <v>9780804178747</v>
      </c>
      <c r="C603" t="s">
        <v>1336</v>
      </c>
      <c r="D603" t="s">
        <v>172</v>
      </c>
      <c r="E603">
        <v>43</v>
      </c>
      <c r="F603">
        <v>5</v>
      </c>
      <c r="G603" s="3">
        <v>0.116279069767442</v>
      </c>
      <c r="H603" s="3">
        <v>4.6511627906976702E-2</v>
      </c>
      <c r="I603" s="3">
        <v>0.95348837209302295</v>
      </c>
      <c r="J603" s="3">
        <v>2.32558139534884E-2</v>
      </c>
      <c r="K603" s="3">
        <v>9.3023255813953501E-2</v>
      </c>
      <c r="L603" s="4">
        <v>1.22</v>
      </c>
      <c r="M603" s="4">
        <v>1.4353658536585401</v>
      </c>
      <c r="N603" s="4">
        <v>1.05</v>
      </c>
      <c r="O603" s="4">
        <f>N603-IF(ISNUMBER(M603), M603, L603)</f>
        <v>-0.38536585365854004</v>
      </c>
      <c r="P603" s="4"/>
    </row>
    <row r="604" spans="1:16" x14ac:dyDescent="0.25">
      <c r="A604">
        <v>7894545</v>
      </c>
      <c r="B604" s="2">
        <v>9780684852867</v>
      </c>
      <c r="C604" t="s">
        <v>620</v>
      </c>
      <c r="D604" t="s">
        <v>621</v>
      </c>
      <c r="E604">
        <v>43</v>
      </c>
      <c r="F604">
        <v>8</v>
      </c>
      <c r="G604" s="3">
        <v>0.186046511627907</v>
      </c>
      <c r="H604" s="3">
        <v>0</v>
      </c>
      <c r="I604" s="3">
        <v>1</v>
      </c>
      <c r="J604" s="3">
        <v>0</v>
      </c>
      <c r="K604" s="3">
        <v>0.186046511627907</v>
      </c>
      <c r="L604" s="4" t="s">
        <v>14</v>
      </c>
      <c r="M604" s="4">
        <v>0.38837209302325598</v>
      </c>
      <c r="N604" s="4">
        <v>0</v>
      </c>
      <c r="O604" s="4">
        <f>N604-IF(ISNUMBER(M604), M604, L604)</f>
        <v>-0.38837209302325598</v>
      </c>
      <c r="P604" s="4"/>
    </row>
    <row r="605" spans="1:16" x14ac:dyDescent="0.25">
      <c r="A605">
        <v>1497458</v>
      </c>
      <c r="B605" s="2">
        <v>9780553210798</v>
      </c>
      <c r="C605" t="s">
        <v>1471</v>
      </c>
      <c r="D605" t="s">
        <v>1472</v>
      </c>
      <c r="E605">
        <v>43</v>
      </c>
      <c r="F605">
        <v>5</v>
      </c>
      <c r="G605" s="3">
        <v>0.116279069767442</v>
      </c>
      <c r="H605" s="3">
        <v>9.3023255813953501E-2</v>
      </c>
      <c r="I605" s="3">
        <v>0.90697674418604601</v>
      </c>
      <c r="J605" s="3">
        <v>0</v>
      </c>
      <c r="K605" s="3">
        <v>0.116279069767442</v>
      </c>
      <c r="L605" s="4">
        <v>0.105</v>
      </c>
      <c r="M605" s="4">
        <v>9.8974358974358995E-2</v>
      </c>
      <c r="N605" s="4">
        <v>0.436</v>
      </c>
      <c r="O605" s="4">
        <f>N605-IF(ISNUMBER(M605), M605, L605)</f>
        <v>0.33702564102564103</v>
      </c>
      <c r="P605" s="4"/>
    </row>
    <row r="606" spans="1:16" x14ac:dyDescent="0.25">
      <c r="A606">
        <v>2837614</v>
      </c>
      <c r="B606" s="2">
        <v>9780440243694</v>
      </c>
      <c r="C606" t="s">
        <v>584</v>
      </c>
      <c r="D606" t="s">
        <v>172</v>
      </c>
      <c r="E606">
        <v>43</v>
      </c>
      <c r="F606">
        <v>8</v>
      </c>
      <c r="G606" s="3">
        <v>0.186046511627907</v>
      </c>
      <c r="H606" s="3">
        <v>0</v>
      </c>
      <c r="I606" s="3">
        <v>1</v>
      </c>
      <c r="J606" s="3">
        <v>0</v>
      </c>
      <c r="K606" s="3">
        <v>0.186046511627907</v>
      </c>
      <c r="L606" s="4" t="s">
        <v>14</v>
      </c>
      <c r="M606" s="4">
        <v>1.0434883720930199</v>
      </c>
      <c r="N606" s="4">
        <v>0.36</v>
      </c>
      <c r="O606" s="4">
        <f>N606-IF(ISNUMBER(M606), M606, L606)</f>
        <v>-0.68348837209301994</v>
      </c>
      <c r="P606" s="4"/>
    </row>
    <row r="607" spans="1:16" x14ac:dyDescent="0.25">
      <c r="A607">
        <v>1416284</v>
      </c>
      <c r="B607" s="2">
        <v>9780440215622</v>
      </c>
      <c r="C607" t="s">
        <v>1113</v>
      </c>
      <c r="D607" t="s">
        <v>784</v>
      </c>
      <c r="E607">
        <v>43</v>
      </c>
      <c r="F607">
        <v>6</v>
      </c>
      <c r="G607" s="3">
        <v>0.13953488372093001</v>
      </c>
      <c r="H607" s="3">
        <v>4.6511627906976702E-2</v>
      </c>
      <c r="I607" s="3">
        <v>0.95348837209302295</v>
      </c>
      <c r="J607" s="3">
        <v>0</v>
      </c>
      <c r="K607" s="3">
        <v>0.13953488372093001</v>
      </c>
      <c r="L607" s="4">
        <v>0.88</v>
      </c>
      <c r="M607" s="4">
        <v>0.99317073170731696</v>
      </c>
      <c r="N607" s="4">
        <v>1.2083333333333299</v>
      </c>
      <c r="O607" s="4">
        <f>N607-IF(ISNUMBER(M607), M607, L607)</f>
        <v>0.21516260162601297</v>
      </c>
      <c r="P607" s="4"/>
    </row>
    <row r="608" spans="1:16" x14ac:dyDescent="0.25">
      <c r="A608">
        <v>76192</v>
      </c>
      <c r="B608" s="2">
        <v>9780385424738</v>
      </c>
      <c r="C608" t="s">
        <v>788</v>
      </c>
      <c r="D608" t="s">
        <v>99</v>
      </c>
      <c r="E608">
        <v>43</v>
      </c>
      <c r="F608">
        <v>7</v>
      </c>
      <c r="G608" s="3">
        <v>0.162790697674419</v>
      </c>
      <c r="H608" s="3">
        <v>0.186046511627907</v>
      </c>
      <c r="I608" s="3">
        <v>0.81395348837209303</v>
      </c>
      <c r="J608" s="3">
        <v>4.6511627906976702E-2</v>
      </c>
      <c r="K608" s="3">
        <v>0.116279069767442</v>
      </c>
      <c r="L608" s="4">
        <v>0.26</v>
      </c>
      <c r="M608" s="4">
        <v>0.40342857142857103</v>
      </c>
      <c r="N608" s="4">
        <v>0.307142857142857</v>
      </c>
      <c r="O608" s="4">
        <f>N608-IF(ISNUMBER(M608), M608, L608)</f>
        <v>-9.628571428571403E-2</v>
      </c>
      <c r="P608" s="4"/>
    </row>
    <row r="609" spans="1:16" x14ac:dyDescent="0.25">
      <c r="A609">
        <v>4864917</v>
      </c>
      <c r="B609" s="2">
        <v>9780061243585</v>
      </c>
      <c r="C609" t="s">
        <v>1444</v>
      </c>
      <c r="D609" t="s">
        <v>1445</v>
      </c>
      <c r="E609">
        <v>43</v>
      </c>
      <c r="F609">
        <v>5</v>
      </c>
      <c r="G609" s="3">
        <v>0.116279069767442</v>
      </c>
      <c r="H609" s="3">
        <v>0.116279069767442</v>
      </c>
      <c r="I609" s="3">
        <v>0.88372093023255804</v>
      </c>
      <c r="J609" s="3">
        <v>0</v>
      </c>
      <c r="K609" s="3">
        <v>0.116279069767442</v>
      </c>
      <c r="L609" s="4">
        <v>1.39</v>
      </c>
      <c r="M609" s="4">
        <v>1.06578947368421</v>
      </c>
      <c r="N609" s="4">
        <v>0.378</v>
      </c>
      <c r="O609" s="4">
        <f>N609-IF(ISNUMBER(M609), M609, L609)</f>
        <v>-0.68778947368420995</v>
      </c>
      <c r="P609" s="4"/>
    </row>
    <row r="610" spans="1:16" x14ac:dyDescent="0.25">
      <c r="A610">
        <v>14195387</v>
      </c>
      <c r="B610" s="2">
        <v>9781538763025</v>
      </c>
      <c r="C610" t="s">
        <v>1219</v>
      </c>
      <c r="D610" t="s">
        <v>1220</v>
      </c>
      <c r="E610">
        <v>42</v>
      </c>
      <c r="F610">
        <v>6</v>
      </c>
      <c r="G610" s="3">
        <v>0.14285714285714299</v>
      </c>
      <c r="H610" s="3">
        <v>2.3809523809523801E-2</v>
      </c>
      <c r="I610" s="3">
        <v>0.97619047619047605</v>
      </c>
      <c r="J610" s="3">
        <v>0</v>
      </c>
      <c r="K610" s="3">
        <v>0.14285714285714299</v>
      </c>
      <c r="L610" s="4">
        <v>4.2300000000000004</v>
      </c>
      <c r="M610" s="4">
        <v>3.3887804878048802</v>
      </c>
      <c r="N610" s="4">
        <v>3.4950000000000001</v>
      </c>
      <c r="O610" s="4">
        <f>N610-IF(ISNUMBER(M610), M610, L610)</f>
        <v>0.10621951219511994</v>
      </c>
      <c r="P610" s="4"/>
    </row>
    <row r="611" spans="1:16" x14ac:dyDescent="0.25">
      <c r="A611">
        <v>10887705</v>
      </c>
      <c r="B611" s="2">
        <v>9780805373738</v>
      </c>
      <c r="C611" t="s">
        <v>341</v>
      </c>
      <c r="D611" t="s">
        <v>342</v>
      </c>
      <c r="E611">
        <v>42</v>
      </c>
      <c r="F611">
        <v>11</v>
      </c>
      <c r="G611" s="3">
        <v>0.26190476190476197</v>
      </c>
      <c r="H611" s="3">
        <v>7.1428571428571397E-2</v>
      </c>
      <c r="I611" s="3">
        <v>0.92857142857142905</v>
      </c>
      <c r="J611" s="3">
        <v>4.7619047619047603E-2</v>
      </c>
      <c r="K611" s="3">
        <v>0.214285714285714</v>
      </c>
      <c r="L611" s="4">
        <v>1.61333333333333</v>
      </c>
      <c r="M611" s="4">
        <v>1.7617948717948699</v>
      </c>
      <c r="N611" s="4">
        <v>0.71818181818181803</v>
      </c>
      <c r="O611" s="4">
        <f>N611-IF(ISNUMBER(M611), M611, L611)</f>
        <v>-1.0436130536130519</v>
      </c>
      <c r="P611" s="4"/>
    </row>
    <row r="612" spans="1:16" x14ac:dyDescent="0.25">
      <c r="A612">
        <v>9682657</v>
      </c>
      <c r="B612" s="2">
        <v>9780735289864</v>
      </c>
      <c r="C612" t="s">
        <v>1260</v>
      </c>
      <c r="D612" t="s">
        <v>1261</v>
      </c>
      <c r="E612">
        <v>42</v>
      </c>
      <c r="F612">
        <v>6</v>
      </c>
      <c r="G612" s="3">
        <v>0.14285714285714299</v>
      </c>
      <c r="H612" s="3">
        <v>0.214285714285714</v>
      </c>
      <c r="I612" s="3">
        <v>0.78571428571428603</v>
      </c>
      <c r="J612" s="3">
        <v>2.3809523809523801E-2</v>
      </c>
      <c r="K612" s="3">
        <v>0.119047619047619</v>
      </c>
      <c r="L612" s="4">
        <v>0.43</v>
      </c>
      <c r="M612" s="4">
        <v>0.89090909090909098</v>
      </c>
      <c r="N612" s="4">
        <v>0.75833333333333297</v>
      </c>
      <c r="O612" s="4">
        <f>N612-IF(ISNUMBER(M612), M612, L612)</f>
        <v>-0.13257575757575801</v>
      </c>
      <c r="P612" s="4"/>
    </row>
    <row r="613" spans="1:16" x14ac:dyDescent="0.25">
      <c r="A613">
        <v>4352199</v>
      </c>
      <c r="B613" s="2">
        <v>9780440224259</v>
      </c>
      <c r="C613" t="s">
        <v>1352</v>
      </c>
      <c r="D613" t="s">
        <v>784</v>
      </c>
      <c r="E613">
        <v>42</v>
      </c>
      <c r="F613">
        <v>5</v>
      </c>
      <c r="G613" s="3">
        <v>0.119047619047619</v>
      </c>
      <c r="H613" s="3">
        <v>0.119047619047619</v>
      </c>
      <c r="I613" s="3">
        <v>0.88095238095238104</v>
      </c>
      <c r="J613" s="3">
        <v>0</v>
      </c>
      <c r="K613" s="3">
        <v>0.119047619047619</v>
      </c>
      <c r="L613" s="4">
        <v>1.238</v>
      </c>
      <c r="M613" s="4">
        <v>1.0724324324324299</v>
      </c>
      <c r="N613" s="4">
        <v>0.74</v>
      </c>
      <c r="O613" s="4">
        <f>N613-IF(ISNUMBER(M613), M613, L613)</f>
        <v>-0.33243243243242993</v>
      </c>
      <c r="P613" s="4"/>
    </row>
    <row r="614" spans="1:16" x14ac:dyDescent="0.25">
      <c r="A614">
        <v>9001370</v>
      </c>
      <c r="B614" s="2">
        <v>9786306974979</v>
      </c>
      <c r="C614" t="s">
        <v>660</v>
      </c>
      <c r="D614" t="s">
        <v>14</v>
      </c>
      <c r="E614">
        <v>41</v>
      </c>
      <c r="F614">
        <v>8</v>
      </c>
      <c r="G614" s="3">
        <v>0.19512195121951201</v>
      </c>
      <c r="H614" s="3">
        <v>9.7560975609756101E-2</v>
      </c>
      <c r="I614" s="3">
        <v>0.90243902439024404</v>
      </c>
      <c r="J614" s="3">
        <v>4.8780487804878099E-2</v>
      </c>
      <c r="K614" s="3">
        <v>0.146341463414634</v>
      </c>
      <c r="L614" s="4">
        <v>0.63</v>
      </c>
      <c r="M614" s="4">
        <v>2.43054054054054</v>
      </c>
      <c r="N614" s="4">
        <v>2.5</v>
      </c>
      <c r="O614" s="4">
        <f>N614-IF(ISNUMBER(M614), M614, L614)</f>
        <v>6.9459459459459971E-2</v>
      </c>
      <c r="P614" s="4"/>
    </row>
    <row r="615" spans="1:16" x14ac:dyDescent="0.25">
      <c r="A615">
        <v>5504555</v>
      </c>
      <c r="B615" s="2">
        <v>9781457304309</v>
      </c>
      <c r="C615" t="s">
        <v>1289</v>
      </c>
      <c r="D615" t="s">
        <v>486</v>
      </c>
      <c r="E615">
        <v>41</v>
      </c>
      <c r="F615">
        <v>5</v>
      </c>
      <c r="G615" s="3">
        <v>0.12195121951219499</v>
      </c>
      <c r="H615" s="3">
        <v>7.3170731707317097E-2</v>
      </c>
      <c r="I615" s="3">
        <v>0.92682926829268297</v>
      </c>
      <c r="J615" s="3">
        <v>0</v>
      </c>
      <c r="K615" s="3">
        <v>0.12195121951219499</v>
      </c>
      <c r="L615" s="4">
        <v>2.2833333333333301</v>
      </c>
      <c r="M615" s="4">
        <v>2.0744736842105298</v>
      </c>
      <c r="N615" s="4">
        <v>1.552</v>
      </c>
      <c r="O615" s="4">
        <f>N615-IF(ISNUMBER(M615), M615, L615)</f>
        <v>-0.52247368421052975</v>
      </c>
      <c r="P615" s="4"/>
    </row>
    <row r="616" spans="1:16" x14ac:dyDescent="0.25">
      <c r="A616">
        <v>4757435</v>
      </c>
      <c r="B616" s="2">
        <v>9781442422339</v>
      </c>
      <c r="C616" t="s">
        <v>1435</v>
      </c>
      <c r="D616" t="s">
        <v>270</v>
      </c>
      <c r="E616">
        <v>41</v>
      </c>
      <c r="F616">
        <v>5</v>
      </c>
      <c r="G616" s="3">
        <v>0.12195121951219499</v>
      </c>
      <c r="H616" s="3">
        <v>7.3170731707317097E-2</v>
      </c>
      <c r="I616" s="3">
        <v>0.92682926829268297</v>
      </c>
      <c r="J616" s="3">
        <v>2.4390243902439001E-2</v>
      </c>
      <c r="K616" s="3">
        <v>9.7560975609756101E-2</v>
      </c>
      <c r="L616" s="4">
        <v>1.34</v>
      </c>
      <c r="M616" s="4">
        <v>1.66710526315789</v>
      </c>
      <c r="N616" s="4">
        <v>0.91</v>
      </c>
      <c r="O616" s="4">
        <f>N616-IF(ISNUMBER(M616), M616, L616)</f>
        <v>-0.75710526315788995</v>
      </c>
      <c r="P616" s="4"/>
    </row>
    <row r="617" spans="1:16" x14ac:dyDescent="0.25">
      <c r="A617">
        <v>1571064</v>
      </c>
      <c r="B617" s="2">
        <v>9780962936029</v>
      </c>
      <c r="C617" t="s">
        <v>306</v>
      </c>
      <c r="D617" t="s">
        <v>307</v>
      </c>
      <c r="E617">
        <v>41</v>
      </c>
      <c r="F617">
        <v>7</v>
      </c>
      <c r="G617" s="3">
        <v>0.17073170731707299</v>
      </c>
      <c r="H617" s="3">
        <v>0.146341463414634</v>
      </c>
      <c r="I617" s="3">
        <v>0.85365853658536595</v>
      </c>
      <c r="J617" s="3">
        <v>0</v>
      </c>
      <c r="K617" s="3">
        <v>0.17073170731707299</v>
      </c>
      <c r="L617" s="4">
        <v>0.38833333333333298</v>
      </c>
      <c r="M617" s="4">
        <v>0.94942857142857096</v>
      </c>
      <c r="N617" s="4">
        <v>1.6785714285714299</v>
      </c>
      <c r="O617" s="4">
        <f>N617-IF(ISNUMBER(M617), M617, L617)</f>
        <v>0.72914285714285898</v>
      </c>
      <c r="P617" s="4"/>
    </row>
    <row r="618" spans="1:16" x14ac:dyDescent="0.25">
      <c r="A618">
        <v>1426567</v>
      </c>
      <c r="B618" s="2">
        <v>9780786839179</v>
      </c>
      <c r="C618" t="s">
        <v>1459</v>
      </c>
      <c r="D618" t="s">
        <v>1460</v>
      </c>
      <c r="E618">
        <v>41</v>
      </c>
      <c r="F618">
        <v>5</v>
      </c>
      <c r="G618" s="3">
        <v>0.12195121951219499</v>
      </c>
      <c r="H618" s="3">
        <v>2.4390243902439001E-2</v>
      </c>
      <c r="I618" s="3">
        <v>0.97560975609756095</v>
      </c>
      <c r="J618" s="3">
        <v>0</v>
      </c>
      <c r="K618" s="3">
        <v>0.12195121951219499</v>
      </c>
      <c r="L618" s="4">
        <v>0.83</v>
      </c>
      <c r="M618" s="4">
        <v>0.71599999999999997</v>
      </c>
      <c r="N618" s="4">
        <v>0.43</v>
      </c>
      <c r="O618" s="4">
        <f>N618-IF(ISNUMBER(M618), M618, L618)</f>
        <v>-0.28599999999999998</v>
      </c>
      <c r="P618" s="4"/>
    </row>
    <row r="619" spans="1:16" x14ac:dyDescent="0.25">
      <c r="A619">
        <v>4680631</v>
      </c>
      <c r="B619" s="2">
        <v>9780670813025</v>
      </c>
      <c r="C619" t="s">
        <v>551</v>
      </c>
      <c r="D619" t="s">
        <v>361</v>
      </c>
      <c r="E619">
        <v>41</v>
      </c>
      <c r="F619">
        <v>8</v>
      </c>
      <c r="G619" s="3">
        <v>0.19512195121951201</v>
      </c>
      <c r="H619" s="3">
        <v>0</v>
      </c>
      <c r="I619" s="3">
        <v>1</v>
      </c>
      <c r="J619" s="3">
        <v>0</v>
      </c>
      <c r="K619" s="3">
        <v>0.19512195121951201</v>
      </c>
      <c r="L619" s="4" t="s">
        <v>14</v>
      </c>
      <c r="M619" s="4">
        <v>5.8597560975609797</v>
      </c>
      <c r="N619" s="4">
        <v>4.5187499999999998</v>
      </c>
      <c r="O619" s="4">
        <f>N619-IF(ISNUMBER(M619), M619, L619)</f>
        <v>-1.3410060975609799</v>
      </c>
      <c r="P619" s="4"/>
    </row>
    <row r="620" spans="1:16" x14ac:dyDescent="0.25">
      <c r="A620">
        <v>1877752</v>
      </c>
      <c r="B620" s="2">
        <v>9780393324822</v>
      </c>
      <c r="C620" t="s">
        <v>1495</v>
      </c>
      <c r="D620" t="s">
        <v>1496</v>
      </c>
      <c r="E620">
        <v>41</v>
      </c>
      <c r="F620">
        <v>5</v>
      </c>
      <c r="G620" s="3">
        <v>0.12195121951219499</v>
      </c>
      <c r="H620" s="3">
        <v>0</v>
      </c>
      <c r="I620" s="3">
        <v>1</v>
      </c>
      <c r="J620" s="3">
        <v>0</v>
      </c>
      <c r="K620" s="3">
        <v>0.12195121951219499</v>
      </c>
      <c r="L620" s="4" t="s">
        <v>14</v>
      </c>
      <c r="M620" s="4">
        <v>1.29414634146341</v>
      </c>
      <c r="N620" s="4">
        <v>0.64</v>
      </c>
      <c r="O620" s="4">
        <f>N620-IF(ISNUMBER(M620), M620, L620)</f>
        <v>-0.65414634146341</v>
      </c>
      <c r="P620" s="4"/>
    </row>
    <row r="621" spans="1:16" x14ac:dyDescent="0.25">
      <c r="A621">
        <v>12138305</v>
      </c>
      <c r="B621" s="2">
        <v>9780345816023</v>
      </c>
      <c r="C621" t="s">
        <v>911</v>
      </c>
      <c r="D621" t="s">
        <v>912</v>
      </c>
      <c r="E621">
        <v>41</v>
      </c>
      <c r="F621">
        <v>7</v>
      </c>
      <c r="G621" s="3">
        <v>0.17073170731707299</v>
      </c>
      <c r="H621" s="3">
        <v>7.3170731707317097E-2</v>
      </c>
      <c r="I621" s="3">
        <v>0.92682926829268297</v>
      </c>
      <c r="J621" s="3">
        <v>0</v>
      </c>
      <c r="K621" s="3">
        <v>0.17073170731707299</v>
      </c>
      <c r="L621" s="4">
        <v>5.14333333333333</v>
      </c>
      <c r="M621" s="4">
        <v>4.7869230769230802</v>
      </c>
      <c r="N621" s="4">
        <v>3.6974999999999998</v>
      </c>
      <c r="O621" s="4">
        <f>N621-IF(ISNUMBER(M621), M621, L621)</f>
        <v>-1.0894230769230804</v>
      </c>
      <c r="P621" s="4"/>
    </row>
    <row r="622" spans="1:16" x14ac:dyDescent="0.25">
      <c r="A622">
        <v>141056</v>
      </c>
      <c r="B622" s="2">
        <v>9780143121701</v>
      </c>
      <c r="C622" t="s">
        <v>1080</v>
      </c>
      <c r="D622" t="s">
        <v>1081</v>
      </c>
      <c r="E622">
        <v>41</v>
      </c>
      <c r="F622">
        <v>6</v>
      </c>
      <c r="G622" s="3">
        <v>0.146341463414634</v>
      </c>
      <c r="H622" s="3">
        <v>4.8780487804878099E-2</v>
      </c>
      <c r="I622" s="3">
        <v>0.95121951219512202</v>
      </c>
      <c r="J622" s="3">
        <v>0</v>
      </c>
      <c r="K622" s="3">
        <v>0.146341463414634</v>
      </c>
      <c r="L622" s="4">
        <v>1.4</v>
      </c>
      <c r="M622" s="4">
        <v>1.15358974358974</v>
      </c>
      <c r="N622" s="4">
        <v>0.66666666666666696</v>
      </c>
      <c r="O622" s="4">
        <f>N622-IF(ISNUMBER(M622), M622, L622)</f>
        <v>-0.48692307692307302</v>
      </c>
      <c r="P622" s="4"/>
    </row>
    <row r="623" spans="1:16" x14ac:dyDescent="0.25">
      <c r="A623">
        <v>14504555</v>
      </c>
      <c r="B623" s="2" t="s">
        <v>14</v>
      </c>
      <c r="C623" t="s">
        <v>640</v>
      </c>
      <c r="D623" t="s">
        <v>641</v>
      </c>
      <c r="E623">
        <v>40</v>
      </c>
      <c r="F623">
        <v>8</v>
      </c>
      <c r="G623" s="3">
        <v>0.2</v>
      </c>
      <c r="H623" s="3">
        <v>0</v>
      </c>
      <c r="I623" s="3">
        <v>1</v>
      </c>
      <c r="J623" s="3">
        <v>0</v>
      </c>
      <c r="K623" s="3">
        <v>0.2</v>
      </c>
      <c r="L623" s="4" t="s">
        <v>14</v>
      </c>
      <c r="M623" s="4">
        <v>0.30675000000000002</v>
      </c>
      <c r="N623" s="4">
        <v>0.22500000000000001</v>
      </c>
      <c r="O623" s="4">
        <f>N623-IF(ISNUMBER(M623), M623, L623)</f>
        <v>-8.1750000000000017E-2</v>
      </c>
      <c r="P623" s="4"/>
    </row>
    <row r="624" spans="1:16" x14ac:dyDescent="0.25">
      <c r="A624">
        <v>9464795</v>
      </c>
      <c r="B624" s="2">
        <v>9786313794294</v>
      </c>
      <c r="C624" t="s">
        <v>1265</v>
      </c>
      <c r="D624" t="s">
        <v>14</v>
      </c>
      <c r="E624">
        <v>40</v>
      </c>
      <c r="F624">
        <v>6</v>
      </c>
      <c r="G624" s="3">
        <v>0.15</v>
      </c>
      <c r="H624" s="3">
        <v>1</v>
      </c>
      <c r="I624" s="3">
        <v>0</v>
      </c>
      <c r="J624" s="3">
        <v>0.15</v>
      </c>
      <c r="K624" s="3">
        <v>0</v>
      </c>
      <c r="L624" s="4">
        <v>1.2484999999999999</v>
      </c>
      <c r="M624" s="4" t="s">
        <v>14</v>
      </c>
      <c r="N624" s="4">
        <v>0.53333333333333299</v>
      </c>
      <c r="O624" s="4">
        <f>N624-IF(ISNUMBER(M624), M624, L624)</f>
        <v>-0.71516666666666695</v>
      </c>
      <c r="P624" s="4"/>
    </row>
    <row r="625" spans="1:16" x14ac:dyDescent="0.25">
      <c r="A625">
        <v>2916987</v>
      </c>
      <c r="B625" s="2">
        <v>9781558745155</v>
      </c>
      <c r="C625" t="s">
        <v>575</v>
      </c>
      <c r="D625" t="s">
        <v>576</v>
      </c>
      <c r="E625">
        <v>40</v>
      </c>
      <c r="F625">
        <v>8</v>
      </c>
      <c r="G625" s="3">
        <v>0.2</v>
      </c>
      <c r="H625" s="3">
        <v>0</v>
      </c>
      <c r="I625" s="3">
        <v>1</v>
      </c>
      <c r="J625" s="3">
        <v>0</v>
      </c>
      <c r="K625" s="3">
        <v>0.2</v>
      </c>
      <c r="L625" s="4" t="s">
        <v>14</v>
      </c>
      <c r="M625" s="4">
        <v>0.66074999999999995</v>
      </c>
      <c r="N625" s="4">
        <v>0.33750000000000002</v>
      </c>
      <c r="O625" s="4">
        <f>N625-IF(ISNUMBER(M625), M625, L625)</f>
        <v>-0.32324999999999993</v>
      </c>
      <c r="P625" s="4"/>
    </row>
    <row r="626" spans="1:16" x14ac:dyDescent="0.25">
      <c r="A626">
        <v>8847148</v>
      </c>
      <c r="B626" s="2">
        <v>9781404928107</v>
      </c>
      <c r="C626" t="s">
        <v>1131</v>
      </c>
      <c r="D626" t="s">
        <v>14</v>
      </c>
      <c r="E626">
        <v>40</v>
      </c>
      <c r="F626">
        <v>6</v>
      </c>
      <c r="G626" s="3">
        <v>0.15</v>
      </c>
      <c r="H626" s="3">
        <v>0.125</v>
      </c>
      <c r="I626" s="3">
        <v>0.875</v>
      </c>
      <c r="J626" s="3">
        <v>0</v>
      </c>
      <c r="K626" s="3">
        <v>0.15</v>
      </c>
      <c r="L626" s="4">
        <v>0.17399999999999999</v>
      </c>
      <c r="M626" s="4">
        <v>0.114285714285714</v>
      </c>
      <c r="N626" s="4">
        <v>1.6666666666666701E-2</v>
      </c>
      <c r="O626" s="4">
        <f>N626-IF(ISNUMBER(M626), M626, L626)</f>
        <v>-9.76190476190473E-2</v>
      </c>
      <c r="P626" s="4"/>
    </row>
    <row r="627" spans="1:16" x14ac:dyDescent="0.25">
      <c r="A627">
        <v>8848159</v>
      </c>
      <c r="B627" s="2">
        <v>9780767847421</v>
      </c>
      <c r="C627" t="s">
        <v>1133</v>
      </c>
      <c r="D627" t="s">
        <v>14</v>
      </c>
      <c r="E627">
        <v>40</v>
      </c>
      <c r="F627">
        <v>6</v>
      </c>
      <c r="G627" s="3">
        <v>0.15</v>
      </c>
      <c r="H627" s="3">
        <v>0.25</v>
      </c>
      <c r="I627" s="3">
        <v>0.75</v>
      </c>
      <c r="J627" s="3">
        <v>7.4999999999999997E-2</v>
      </c>
      <c r="K627" s="3">
        <v>7.4999999999999997E-2</v>
      </c>
      <c r="L627" s="4">
        <v>0.88400000000000001</v>
      </c>
      <c r="M627" s="4">
        <v>0.59733333333333305</v>
      </c>
      <c r="N627" s="4">
        <v>0.233333333333333</v>
      </c>
      <c r="O627" s="4">
        <f>N627-IF(ISNUMBER(M627), M627, L627)</f>
        <v>-0.36400000000000005</v>
      </c>
      <c r="P627" s="4"/>
    </row>
    <row r="628" spans="1:16" x14ac:dyDescent="0.25">
      <c r="A628">
        <v>8847907</v>
      </c>
      <c r="B628" s="2">
        <v>9780767836241</v>
      </c>
      <c r="C628" t="s">
        <v>1132</v>
      </c>
      <c r="D628" t="s">
        <v>14</v>
      </c>
      <c r="E628">
        <v>40</v>
      </c>
      <c r="F628">
        <v>6</v>
      </c>
      <c r="G628" s="3">
        <v>0.15</v>
      </c>
      <c r="H628" s="3">
        <v>0.15</v>
      </c>
      <c r="I628" s="3">
        <v>0.85</v>
      </c>
      <c r="J628" s="3">
        <v>0</v>
      </c>
      <c r="K628" s="3">
        <v>0.15</v>
      </c>
      <c r="L628" s="4">
        <v>0.18666666666666701</v>
      </c>
      <c r="M628" s="4">
        <v>0.34058823529411802</v>
      </c>
      <c r="N628" s="4">
        <v>8.3333333333333297E-3</v>
      </c>
      <c r="O628" s="4">
        <f>N628-IF(ISNUMBER(M628), M628, L628)</f>
        <v>-0.33225490196078472</v>
      </c>
      <c r="P628" s="4"/>
    </row>
    <row r="629" spans="1:16" x14ac:dyDescent="0.25">
      <c r="A629">
        <v>14195135</v>
      </c>
      <c r="B629" s="2">
        <v>9780735218994</v>
      </c>
      <c r="C629" t="s">
        <v>1217</v>
      </c>
      <c r="D629" t="s">
        <v>1218</v>
      </c>
      <c r="E629">
        <v>40</v>
      </c>
      <c r="F629">
        <v>6</v>
      </c>
      <c r="G629" s="3">
        <v>0.15</v>
      </c>
      <c r="H629" s="3">
        <v>0.625</v>
      </c>
      <c r="I629" s="3">
        <v>0.375</v>
      </c>
      <c r="J629" s="3">
        <v>0.1</v>
      </c>
      <c r="K629" s="3">
        <v>0.05</v>
      </c>
      <c r="L629" s="4">
        <v>4.3040000000000003</v>
      </c>
      <c r="M629" s="4">
        <v>4.6399999999999997</v>
      </c>
      <c r="N629" s="4">
        <v>4.5633333333333299</v>
      </c>
      <c r="O629" s="4">
        <f>N629-IF(ISNUMBER(M629), M629, L629)</f>
        <v>-7.6666666666669769E-2</v>
      </c>
      <c r="P629" s="4"/>
    </row>
    <row r="630" spans="1:16" x14ac:dyDescent="0.25">
      <c r="A630">
        <v>9682601</v>
      </c>
      <c r="B630" s="2">
        <v>9780735212169</v>
      </c>
      <c r="C630" t="s">
        <v>87</v>
      </c>
      <c r="D630" t="s">
        <v>88</v>
      </c>
      <c r="E630">
        <v>40</v>
      </c>
      <c r="F630">
        <v>6</v>
      </c>
      <c r="G630" s="3">
        <v>0.15</v>
      </c>
      <c r="H630" s="3">
        <v>0</v>
      </c>
      <c r="I630" s="3">
        <v>1</v>
      </c>
      <c r="J630" s="3">
        <v>0</v>
      </c>
      <c r="K630" s="3">
        <v>0.15</v>
      </c>
      <c r="L630" s="4" t="s">
        <v>14</v>
      </c>
      <c r="M630" s="4">
        <v>0.65049999999999997</v>
      </c>
      <c r="N630" s="4">
        <v>0.43</v>
      </c>
      <c r="O630" s="4">
        <f>N630-IF(ISNUMBER(M630), M630, L630)</f>
        <v>-0.22049999999999997</v>
      </c>
      <c r="P630" s="4"/>
    </row>
    <row r="631" spans="1:16" x14ac:dyDescent="0.25">
      <c r="A631">
        <v>5713906</v>
      </c>
      <c r="B631" s="2">
        <v>9780679729778</v>
      </c>
      <c r="C631" t="s">
        <v>1012</v>
      </c>
      <c r="D631" t="s">
        <v>786</v>
      </c>
      <c r="E631">
        <v>40</v>
      </c>
      <c r="F631">
        <v>6</v>
      </c>
      <c r="G631" s="3">
        <v>0.15</v>
      </c>
      <c r="H631" s="3">
        <v>0.05</v>
      </c>
      <c r="I631" s="3">
        <v>0.95</v>
      </c>
      <c r="J631" s="3">
        <v>0</v>
      </c>
      <c r="K631" s="3">
        <v>0.15</v>
      </c>
      <c r="L631" s="4">
        <v>1.395</v>
      </c>
      <c r="M631" s="4">
        <v>1.37342105263158</v>
      </c>
      <c r="N631" s="4">
        <v>1.6666666666666701</v>
      </c>
      <c r="O631" s="4">
        <f>N631-IF(ISNUMBER(M631), M631, L631)</f>
        <v>0.29324561403509009</v>
      </c>
      <c r="P631" s="4"/>
    </row>
    <row r="632" spans="1:16" x14ac:dyDescent="0.25">
      <c r="A632">
        <v>1742611</v>
      </c>
      <c r="B632" s="2">
        <v>9780515153651</v>
      </c>
      <c r="C632" t="s">
        <v>1474</v>
      </c>
      <c r="D632" t="s">
        <v>172</v>
      </c>
      <c r="E632">
        <v>40</v>
      </c>
      <c r="F632">
        <v>5</v>
      </c>
      <c r="G632" s="3">
        <v>0.125</v>
      </c>
      <c r="H632" s="3">
        <v>2.5000000000000001E-2</v>
      </c>
      <c r="I632" s="3">
        <v>0.97499999999999998</v>
      </c>
      <c r="J632" s="3">
        <v>2.5000000000000001E-2</v>
      </c>
      <c r="K632" s="3">
        <v>0.1</v>
      </c>
      <c r="L632" s="4">
        <v>1.47</v>
      </c>
      <c r="M632" s="4">
        <v>1.2328205128205101</v>
      </c>
      <c r="N632" s="4">
        <v>0.66800000000000004</v>
      </c>
      <c r="O632" s="4">
        <f>N632-IF(ISNUMBER(M632), M632, L632)</f>
        <v>-0.56482051282051005</v>
      </c>
      <c r="P632" s="4"/>
    </row>
    <row r="633" spans="1:16" x14ac:dyDescent="0.25">
      <c r="A633">
        <v>5077529</v>
      </c>
      <c r="B633" s="2">
        <v>9780446547642</v>
      </c>
      <c r="C633" t="s">
        <v>1322</v>
      </c>
      <c r="D633" t="s">
        <v>643</v>
      </c>
      <c r="E633">
        <v>40</v>
      </c>
      <c r="F633">
        <v>5</v>
      </c>
      <c r="G633" s="3">
        <v>0.125</v>
      </c>
      <c r="H633" s="3">
        <v>0.15</v>
      </c>
      <c r="I633" s="3">
        <v>0.85</v>
      </c>
      <c r="J633" s="3">
        <v>2.5000000000000001E-2</v>
      </c>
      <c r="K633" s="3">
        <v>0.1</v>
      </c>
      <c r="L633" s="4">
        <v>0.26833333333333298</v>
      </c>
      <c r="M633" s="4">
        <v>0.79941176470588204</v>
      </c>
      <c r="N633" s="4">
        <v>0.15</v>
      </c>
      <c r="O633" s="4">
        <f>N633-IF(ISNUMBER(M633), M633, L633)</f>
        <v>-0.64941176470588202</v>
      </c>
      <c r="P633" s="4"/>
    </row>
    <row r="634" spans="1:16" x14ac:dyDescent="0.25">
      <c r="A634">
        <v>4582048</v>
      </c>
      <c r="B634" s="2">
        <v>9780439023535</v>
      </c>
      <c r="C634" t="s">
        <v>29</v>
      </c>
      <c r="D634" t="s">
        <v>28</v>
      </c>
      <c r="E634">
        <v>40</v>
      </c>
      <c r="F634">
        <v>7</v>
      </c>
      <c r="G634" s="3">
        <v>0.17499999999999999</v>
      </c>
      <c r="H634" s="3">
        <v>2.5000000000000001E-2</v>
      </c>
      <c r="I634" s="3">
        <v>0.97499999999999998</v>
      </c>
      <c r="J634" s="3">
        <v>0</v>
      </c>
      <c r="K634" s="3">
        <v>0.17499999999999999</v>
      </c>
      <c r="L634" s="4">
        <v>1.46</v>
      </c>
      <c r="M634" s="4">
        <v>1.0474358974358999</v>
      </c>
      <c r="N634" s="4">
        <v>0.51571428571428601</v>
      </c>
      <c r="O634" s="4">
        <f>N634-IF(ISNUMBER(M634), M634, L634)</f>
        <v>-0.53172161172161392</v>
      </c>
      <c r="P634" s="4"/>
    </row>
    <row r="635" spans="1:16" x14ac:dyDescent="0.25">
      <c r="A635">
        <v>3311031</v>
      </c>
      <c r="B635" s="2">
        <v>9780385511612</v>
      </c>
      <c r="C635" t="s">
        <v>1023</v>
      </c>
      <c r="D635" t="s">
        <v>99</v>
      </c>
      <c r="E635">
        <v>40</v>
      </c>
      <c r="F635">
        <v>6</v>
      </c>
      <c r="G635" s="3">
        <v>0.15</v>
      </c>
      <c r="H635" s="3">
        <v>0.27500000000000002</v>
      </c>
      <c r="I635" s="3">
        <v>0.72499999999999998</v>
      </c>
      <c r="J635" s="3">
        <v>7.4999999999999997E-2</v>
      </c>
      <c r="K635" s="3">
        <v>7.4999999999999997E-2</v>
      </c>
      <c r="L635" s="4">
        <v>0.28999999999999998</v>
      </c>
      <c r="M635" s="4">
        <v>0.22758620689655201</v>
      </c>
      <c r="N635" s="4">
        <v>0.115</v>
      </c>
      <c r="O635" s="4">
        <f>N635-IF(ISNUMBER(M635), M635, L635)</f>
        <v>-0.11258620689655201</v>
      </c>
      <c r="P635" s="4"/>
    </row>
    <row r="636" spans="1:16" x14ac:dyDescent="0.25">
      <c r="A636">
        <v>5331080</v>
      </c>
      <c r="B636" s="2">
        <v>9780312658663</v>
      </c>
      <c r="C636" t="s">
        <v>707</v>
      </c>
      <c r="D636" t="s">
        <v>708</v>
      </c>
      <c r="E636">
        <v>40</v>
      </c>
      <c r="F636">
        <v>7</v>
      </c>
      <c r="G636" s="3">
        <v>0.17499999999999999</v>
      </c>
      <c r="H636" s="3">
        <v>0.1</v>
      </c>
      <c r="I636" s="3">
        <v>0.9</v>
      </c>
      <c r="J636" s="3">
        <v>0</v>
      </c>
      <c r="K636" s="3">
        <v>0.17499999999999999</v>
      </c>
      <c r="L636" s="4">
        <v>0.31</v>
      </c>
      <c r="M636" s="4">
        <v>0.78444444444444394</v>
      </c>
      <c r="N636" s="4">
        <v>0.90714285714285703</v>
      </c>
      <c r="O636" s="4">
        <f>N636-IF(ISNUMBER(M636), M636, L636)</f>
        <v>0.12269841269841308</v>
      </c>
      <c r="P636" s="4"/>
    </row>
    <row r="637" spans="1:16" x14ac:dyDescent="0.25">
      <c r="A637">
        <v>4298061</v>
      </c>
      <c r="B637" s="2">
        <v>9780312422158</v>
      </c>
      <c r="C637" t="s">
        <v>761</v>
      </c>
      <c r="D637" t="s">
        <v>762</v>
      </c>
      <c r="E637">
        <v>40</v>
      </c>
      <c r="F637">
        <v>5</v>
      </c>
      <c r="G637" s="3">
        <v>0.125</v>
      </c>
      <c r="H637" s="3">
        <v>0.17499999999999999</v>
      </c>
      <c r="I637" s="3">
        <v>0.82499999999999996</v>
      </c>
      <c r="J637" s="3">
        <v>0</v>
      </c>
      <c r="K637" s="3">
        <v>0.125</v>
      </c>
      <c r="L637" s="4">
        <v>0.26285714285714301</v>
      </c>
      <c r="M637" s="4">
        <v>0.65484848484848501</v>
      </c>
      <c r="N637" s="4">
        <v>0.16</v>
      </c>
      <c r="O637" s="4">
        <f>N637-IF(ISNUMBER(M637), M637, L637)</f>
        <v>-0.49484848484848498</v>
      </c>
      <c r="P637" s="4"/>
    </row>
    <row r="638" spans="1:16" x14ac:dyDescent="0.25">
      <c r="A638">
        <v>9667268</v>
      </c>
      <c r="B638" s="2">
        <v>9780062268341</v>
      </c>
      <c r="C638" t="s">
        <v>505</v>
      </c>
      <c r="D638" t="s">
        <v>506</v>
      </c>
      <c r="E638">
        <v>40</v>
      </c>
      <c r="F638">
        <v>9</v>
      </c>
      <c r="G638" s="3">
        <v>0.22500000000000001</v>
      </c>
      <c r="H638" s="3">
        <v>0</v>
      </c>
      <c r="I638" s="3">
        <v>1</v>
      </c>
      <c r="J638" s="3">
        <v>0</v>
      </c>
      <c r="K638" s="3">
        <v>0.22500000000000001</v>
      </c>
      <c r="L638" s="4" t="s">
        <v>14</v>
      </c>
      <c r="M638" s="4">
        <v>0.996</v>
      </c>
      <c r="N638" s="4">
        <v>0.45</v>
      </c>
      <c r="O638" s="4">
        <f>N638-IF(ISNUMBER(M638), M638, L638)</f>
        <v>-0.54600000000000004</v>
      </c>
      <c r="P638" s="4"/>
    </row>
    <row r="639" spans="1:16" x14ac:dyDescent="0.25">
      <c r="A639">
        <v>9016835</v>
      </c>
      <c r="B639" s="2">
        <v>9780060928339</v>
      </c>
      <c r="C639" t="s">
        <v>1237</v>
      </c>
      <c r="D639" t="s">
        <v>1238</v>
      </c>
      <c r="E639">
        <v>40</v>
      </c>
      <c r="F639">
        <v>6</v>
      </c>
      <c r="G639" s="3">
        <v>0.15</v>
      </c>
      <c r="H639" s="3">
        <v>0.27500000000000002</v>
      </c>
      <c r="I639" s="3">
        <v>0.72499999999999998</v>
      </c>
      <c r="J639" s="3">
        <v>0</v>
      </c>
      <c r="K639" s="3">
        <v>0.15</v>
      </c>
      <c r="L639" s="4">
        <v>0</v>
      </c>
      <c r="M639" s="4">
        <v>0.27</v>
      </c>
      <c r="N639" s="4">
        <v>0</v>
      </c>
      <c r="O639" s="4">
        <f>N639-IF(ISNUMBER(M639), M639, L639)</f>
        <v>-0.27</v>
      </c>
      <c r="P639" s="4"/>
    </row>
    <row r="640" spans="1:16" x14ac:dyDescent="0.25">
      <c r="A640">
        <v>3057076</v>
      </c>
      <c r="B640" s="2">
        <v>9780060731335</v>
      </c>
      <c r="C640" t="s">
        <v>1038</v>
      </c>
      <c r="D640" t="s">
        <v>1039</v>
      </c>
      <c r="E640">
        <v>40</v>
      </c>
      <c r="F640">
        <v>6</v>
      </c>
      <c r="G640" s="3">
        <v>0.15</v>
      </c>
      <c r="H640" s="3">
        <v>0.1</v>
      </c>
      <c r="I640" s="3">
        <v>0.9</v>
      </c>
      <c r="J640" s="3">
        <v>0</v>
      </c>
      <c r="K640" s="3">
        <v>0.15</v>
      </c>
      <c r="L640" s="4">
        <v>1.35</v>
      </c>
      <c r="M640" s="4">
        <v>1.1786111111111099</v>
      </c>
      <c r="N640" s="4">
        <v>0.85166666666666702</v>
      </c>
      <c r="O640" s="4">
        <f>N640-IF(ISNUMBER(M640), M640, L640)</f>
        <v>-0.32694444444444293</v>
      </c>
      <c r="P640" s="4"/>
    </row>
    <row r="641" spans="1:16" x14ac:dyDescent="0.25">
      <c r="A641">
        <v>8930988</v>
      </c>
      <c r="B641" s="2" t="s">
        <v>14</v>
      </c>
      <c r="C641" t="s">
        <v>335</v>
      </c>
      <c r="D641" t="s">
        <v>14</v>
      </c>
      <c r="E641">
        <v>39</v>
      </c>
      <c r="F641">
        <v>11</v>
      </c>
      <c r="G641" s="3">
        <v>0.28205128205128199</v>
      </c>
      <c r="H641" s="3">
        <v>0.97435897435897401</v>
      </c>
      <c r="I641" s="3">
        <v>2.5641025641025599E-2</v>
      </c>
      <c r="J641" s="3">
        <v>0.28205128205128199</v>
      </c>
      <c r="K641" s="3">
        <v>0</v>
      </c>
      <c r="L641" s="4">
        <v>0</v>
      </c>
      <c r="M641" s="4">
        <v>0</v>
      </c>
      <c r="N641" s="4">
        <v>0.39363636363636401</v>
      </c>
      <c r="O641" s="4">
        <f>N641-IF(ISNUMBER(M641), M641, L641)</f>
        <v>0.39363636363636401</v>
      </c>
      <c r="P641" s="4"/>
    </row>
    <row r="642" spans="1:16" x14ac:dyDescent="0.25">
      <c r="A642">
        <v>6505214</v>
      </c>
      <c r="B642" s="2">
        <v>9781439148501</v>
      </c>
      <c r="C642" t="s">
        <v>443</v>
      </c>
      <c r="D642" t="s">
        <v>361</v>
      </c>
      <c r="E642">
        <v>39</v>
      </c>
      <c r="F642">
        <v>6</v>
      </c>
      <c r="G642" s="3">
        <v>0.15384615384615399</v>
      </c>
      <c r="H642" s="3">
        <v>0</v>
      </c>
      <c r="I642" s="3">
        <v>1</v>
      </c>
      <c r="J642" s="3">
        <v>0</v>
      </c>
      <c r="K642" s="3">
        <v>0.15384615384615399</v>
      </c>
      <c r="L642" s="4" t="s">
        <v>14</v>
      </c>
      <c r="M642" s="4">
        <v>1.61230769230769</v>
      </c>
      <c r="N642" s="4">
        <v>0.89166666666666705</v>
      </c>
      <c r="O642" s="4">
        <f>N642-IF(ISNUMBER(M642), M642, L642)</f>
        <v>-0.72064102564102295</v>
      </c>
      <c r="P642" s="4"/>
    </row>
    <row r="643" spans="1:16" x14ac:dyDescent="0.25">
      <c r="A643">
        <v>9678975</v>
      </c>
      <c r="B643" s="2">
        <v>9780553393484</v>
      </c>
      <c r="C643" t="s">
        <v>865</v>
      </c>
      <c r="D643" t="s">
        <v>99</v>
      </c>
      <c r="E643">
        <v>39</v>
      </c>
      <c r="F643">
        <v>7</v>
      </c>
      <c r="G643" s="3">
        <v>0.17948717948717899</v>
      </c>
      <c r="H643" s="3">
        <v>2.5641025641025599E-2</v>
      </c>
      <c r="I643" s="3">
        <v>0.97435897435897401</v>
      </c>
      <c r="J643" s="3">
        <v>0</v>
      </c>
      <c r="K643" s="3">
        <v>0.17948717948717899</v>
      </c>
      <c r="L643" s="4">
        <v>0.92</v>
      </c>
      <c r="M643" s="4">
        <v>0.94368421052631601</v>
      </c>
      <c r="N643" s="4">
        <v>0.53571428571428603</v>
      </c>
      <c r="O643" s="4">
        <f>N643-IF(ISNUMBER(M643), M643, L643)</f>
        <v>-0.40796992481202998</v>
      </c>
      <c r="P643" s="4"/>
    </row>
    <row r="644" spans="1:16" x14ac:dyDescent="0.25">
      <c r="A644">
        <v>4111896</v>
      </c>
      <c r="B644" s="2">
        <v>9780440246015</v>
      </c>
      <c r="C644" t="s">
        <v>951</v>
      </c>
      <c r="D644" t="s">
        <v>172</v>
      </c>
      <c r="E644">
        <v>39</v>
      </c>
      <c r="F644">
        <v>6</v>
      </c>
      <c r="G644" s="3">
        <v>0.15384615384615399</v>
      </c>
      <c r="H644" s="3">
        <v>0</v>
      </c>
      <c r="I644" s="3">
        <v>1</v>
      </c>
      <c r="J644" s="3">
        <v>0</v>
      </c>
      <c r="K644" s="3">
        <v>0.15384615384615399</v>
      </c>
      <c r="L644" s="4" t="s">
        <v>14</v>
      </c>
      <c r="M644" s="4">
        <v>1.1874358974359001</v>
      </c>
      <c r="N644" s="4">
        <v>0.85666666666666702</v>
      </c>
      <c r="O644" s="4">
        <f>N644-IF(ISNUMBER(M644), M644, L644)</f>
        <v>-0.33076923076923304</v>
      </c>
      <c r="P644" s="4"/>
    </row>
    <row r="645" spans="1:16" x14ac:dyDescent="0.25">
      <c r="A645">
        <v>9676698</v>
      </c>
      <c r="B645" s="2">
        <v>9780399588174</v>
      </c>
      <c r="C645" t="s">
        <v>863</v>
      </c>
      <c r="D645" t="s">
        <v>864</v>
      </c>
      <c r="E645">
        <v>39</v>
      </c>
      <c r="F645">
        <v>7</v>
      </c>
      <c r="G645" s="3">
        <v>0.17948717948717899</v>
      </c>
      <c r="H645" s="3">
        <v>0.128205128205128</v>
      </c>
      <c r="I645" s="3">
        <v>0.87179487179487203</v>
      </c>
      <c r="J645" s="3">
        <v>2.5641025641025599E-2</v>
      </c>
      <c r="K645" s="3">
        <v>0.15384615384615399</v>
      </c>
      <c r="L645" s="4">
        <v>4.07</v>
      </c>
      <c r="M645" s="4">
        <v>4.1682352941176504</v>
      </c>
      <c r="N645" s="4">
        <v>3.22857142857143</v>
      </c>
      <c r="O645" s="4">
        <f>N645-IF(ISNUMBER(M645), M645, L645)</f>
        <v>-0.93966386554622039</v>
      </c>
      <c r="P645" s="4"/>
    </row>
    <row r="646" spans="1:16" x14ac:dyDescent="0.25">
      <c r="A646">
        <v>2812181</v>
      </c>
      <c r="B646" s="2">
        <v>9780375414572</v>
      </c>
      <c r="C646" t="s">
        <v>582</v>
      </c>
      <c r="D646" t="s">
        <v>583</v>
      </c>
      <c r="E646">
        <v>39</v>
      </c>
      <c r="F646">
        <v>8</v>
      </c>
      <c r="G646" s="3">
        <v>0.20512820512820501</v>
      </c>
      <c r="H646" s="3">
        <v>0.128205128205128</v>
      </c>
      <c r="I646" s="3">
        <v>0.87179487179487203</v>
      </c>
      <c r="J646" s="3">
        <v>0</v>
      </c>
      <c r="K646" s="3">
        <v>0.20512820512820501</v>
      </c>
      <c r="L646" s="4">
        <v>0.36</v>
      </c>
      <c r="M646" s="4">
        <v>0.880588235294118</v>
      </c>
      <c r="N646" s="4">
        <v>1.3625</v>
      </c>
      <c r="O646" s="4">
        <f>N646-IF(ISNUMBER(M646), M646, L646)</f>
        <v>0.48191176470588204</v>
      </c>
      <c r="P646" s="4"/>
    </row>
    <row r="647" spans="1:16" x14ac:dyDescent="0.25">
      <c r="A647">
        <v>3916966</v>
      </c>
      <c r="B647" s="2">
        <v>9780316159791</v>
      </c>
      <c r="C647" t="s">
        <v>556</v>
      </c>
      <c r="D647" t="s">
        <v>204</v>
      </c>
      <c r="E647">
        <v>39</v>
      </c>
      <c r="F647">
        <v>8</v>
      </c>
      <c r="G647" s="3">
        <v>0.20512820512820501</v>
      </c>
      <c r="H647" s="3">
        <v>0.17948717948717899</v>
      </c>
      <c r="I647" s="3">
        <v>0.82051282051282004</v>
      </c>
      <c r="J647" s="3">
        <v>7.69230769230769E-2</v>
      </c>
      <c r="K647" s="3">
        <v>0.128205128205128</v>
      </c>
      <c r="L647" s="4">
        <v>0.24142857142857099</v>
      </c>
      <c r="M647" s="4">
        <v>0.49156250000000001</v>
      </c>
      <c r="N647" s="4">
        <v>0.125</v>
      </c>
      <c r="O647" s="4">
        <f>N647-IF(ISNUMBER(M647), M647, L647)</f>
        <v>-0.36656250000000001</v>
      </c>
      <c r="P647" s="4"/>
    </row>
    <row r="648" spans="1:16" x14ac:dyDescent="0.25">
      <c r="A648">
        <v>6181022</v>
      </c>
      <c r="B648" s="2">
        <v>9780142000281</v>
      </c>
      <c r="C648" t="s">
        <v>629</v>
      </c>
      <c r="D648" t="s">
        <v>630</v>
      </c>
      <c r="E648">
        <v>39</v>
      </c>
      <c r="F648">
        <v>8</v>
      </c>
      <c r="G648" s="3">
        <v>0.20512820512820501</v>
      </c>
      <c r="H648" s="3">
        <v>0</v>
      </c>
      <c r="I648" s="3">
        <v>1</v>
      </c>
      <c r="J648" s="3">
        <v>0</v>
      </c>
      <c r="K648" s="3">
        <v>0.20512820512820501</v>
      </c>
      <c r="L648" s="4" t="s">
        <v>14</v>
      </c>
      <c r="M648" s="4">
        <v>0.540769230769231</v>
      </c>
      <c r="N648" s="4">
        <v>0.155</v>
      </c>
      <c r="O648" s="4">
        <f>N648-IF(ISNUMBER(M648), M648, L648)</f>
        <v>-0.38576923076923098</v>
      </c>
      <c r="P648" s="4"/>
    </row>
    <row r="649" spans="1:16" x14ac:dyDescent="0.25">
      <c r="A649">
        <v>1358269</v>
      </c>
      <c r="B649" s="2">
        <v>9780140157352</v>
      </c>
      <c r="C649" t="s">
        <v>759</v>
      </c>
      <c r="D649" t="s">
        <v>760</v>
      </c>
      <c r="E649">
        <v>39</v>
      </c>
      <c r="F649">
        <v>7</v>
      </c>
      <c r="G649" s="3">
        <v>0.17948717948717899</v>
      </c>
      <c r="H649" s="3">
        <v>2.5641025641025599E-2</v>
      </c>
      <c r="I649" s="3">
        <v>0.97435897435897401</v>
      </c>
      <c r="J649" s="3">
        <v>0</v>
      </c>
      <c r="K649" s="3">
        <v>0.17948717948717899</v>
      </c>
      <c r="L649" s="4">
        <v>0.31</v>
      </c>
      <c r="M649" s="4">
        <v>0.55763157894736803</v>
      </c>
      <c r="N649" s="4">
        <v>0.371428571428571</v>
      </c>
      <c r="O649" s="4">
        <f>N649-IF(ISNUMBER(M649), M649, L649)</f>
        <v>-0.18620300751879704</v>
      </c>
      <c r="P649" s="4"/>
    </row>
    <row r="650" spans="1:16" x14ac:dyDescent="0.25">
      <c r="A650">
        <v>5461829</v>
      </c>
      <c r="B650" s="2">
        <v>9781623363581</v>
      </c>
      <c r="C650" t="s">
        <v>1325</v>
      </c>
      <c r="D650" t="s">
        <v>1326</v>
      </c>
      <c r="E650">
        <v>38</v>
      </c>
      <c r="F650">
        <v>5</v>
      </c>
      <c r="G650" s="3">
        <v>0.13157894736842099</v>
      </c>
      <c r="H650" s="3">
        <v>0.105263157894737</v>
      </c>
      <c r="I650" s="3">
        <v>0.89473684210526305</v>
      </c>
      <c r="J650" s="3">
        <v>0</v>
      </c>
      <c r="K650" s="3">
        <v>0.13157894736842099</v>
      </c>
      <c r="L650" s="4">
        <v>3.8149999999999999</v>
      </c>
      <c r="M650" s="4">
        <v>3.6608823529411798</v>
      </c>
      <c r="N650" s="4">
        <v>3.35</v>
      </c>
      <c r="O650" s="4">
        <f>N650-IF(ISNUMBER(M650), M650, L650)</f>
        <v>-0.31088235294117972</v>
      </c>
      <c r="P650" s="4"/>
    </row>
    <row r="651" spans="1:16" x14ac:dyDescent="0.25">
      <c r="A651">
        <v>2914228</v>
      </c>
      <c r="B651" s="2">
        <v>9781595550781</v>
      </c>
      <c r="C651" t="s">
        <v>1048</v>
      </c>
      <c r="D651" t="s">
        <v>782</v>
      </c>
      <c r="E651">
        <v>38</v>
      </c>
      <c r="F651">
        <v>6</v>
      </c>
      <c r="G651" s="3">
        <v>0.157894736842105</v>
      </c>
      <c r="H651" s="3">
        <v>2.6315789473684199E-2</v>
      </c>
      <c r="I651" s="3">
        <v>0.97368421052631604</v>
      </c>
      <c r="J651" s="3">
        <v>0</v>
      </c>
      <c r="K651" s="3">
        <v>0.157894736842105</v>
      </c>
      <c r="L651" s="4">
        <v>3.54</v>
      </c>
      <c r="M651" s="4">
        <v>3.21891891891892</v>
      </c>
      <c r="N651" s="4">
        <v>2.8233333333333301</v>
      </c>
      <c r="O651" s="4">
        <f>N651-IF(ISNUMBER(M651), M651, L651)</f>
        <v>-0.39558558558558987</v>
      </c>
      <c r="P651" s="4"/>
    </row>
    <row r="652" spans="1:16" x14ac:dyDescent="0.25">
      <c r="A652">
        <v>14663290</v>
      </c>
      <c r="B652" s="2">
        <v>9781538713761</v>
      </c>
      <c r="C652" t="s">
        <v>203</v>
      </c>
      <c r="D652" t="s">
        <v>204</v>
      </c>
      <c r="E652">
        <v>38</v>
      </c>
      <c r="F652">
        <v>6</v>
      </c>
      <c r="G652" s="3">
        <v>0.157894736842105</v>
      </c>
      <c r="H652" s="3">
        <v>0.92105263157894701</v>
      </c>
      <c r="I652" s="3">
        <v>7.8947368421052599E-2</v>
      </c>
      <c r="J652" s="3">
        <v>0.157894736842105</v>
      </c>
      <c r="K652" s="3">
        <v>0</v>
      </c>
      <c r="L652" s="4">
        <v>2.6582857142857099</v>
      </c>
      <c r="M652" s="4">
        <v>2.14</v>
      </c>
      <c r="N652" s="4">
        <v>2.8666666666666698</v>
      </c>
      <c r="O652" s="4">
        <f>N652-IF(ISNUMBER(M652), M652, L652)</f>
        <v>0.72666666666666968</v>
      </c>
      <c r="P652" s="4"/>
    </row>
    <row r="653" spans="1:16" x14ac:dyDescent="0.25">
      <c r="A653">
        <v>4123999</v>
      </c>
      <c r="B653" s="2">
        <v>9781416584087</v>
      </c>
      <c r="C653" t="s">
        <v>946</v>
      </c>
      <c r="D653" t="s">
        <v>361</v>
      </c>
      <c r="E653">
        <v>38</v>
      </c>
      <c r="F653">
        <v>6</v>
      </c>
      <c r="G653" s="3">
        <v>0.157894736842105</v>
      </c>
      <c r="H653" s="3">
        <v>2.6315789473684199E-2</v>
      </c>
      <c r="I653" s="3">
        <v>0.97368421052631604</v>
      </c>
      <c r="J653" s="3">
        <v>0</v>
      </c>
      <c r="K653" s="3">
        <v>0.157894736842105</v>
      </c>
      <c r="L653" s="4">
        <v>1.41</v>
      </c>
      <c r="M653" s="4">
        <v>1.64594594594595</v>
      </c>
      <c r="N653" s="4">
        <v>1.3916666666666699</v>
      </c>
      <c r="O653" s="4">
        <f>N653-IF(ISNUMBER(M653), M653, L653)</f>
        <v>-0.25427927927928007</v>
      </c>
      <c r="P653" s="4"/>
    </row>
    <row r="654" spans="1:16" x14ac:dyDescent="0.25">
      <c r="A654">
        <v>8850038</v>
      </c>
      <c r="B654" s="2">
        <v>9781404983960</v>
      </c>
      <c r="C654" t="s">
        <v>853</v>
      </c>
      <c r="D654" t="s">
        <v>14</v>
      </c>
      <c r="E654">
        <v>38</v>
      </c>
      <c r="F654">
        <v>7</v>
      </c>
      <c r="G654" s="3">
        <v>0.18421052631578899</v>
      </c>
      <c r="H654" s="3">
        <v>1</v>
      </c>
      <c r="I654" s="3">
        <v>0</v>
      </c>
      <c r="J654" s="3">
        <v>0.18421052631578899</v>
      </c>
      <c r="K654" s="3">
        <v>0</v>
      </c>
      <c r="L654" s="4">
        <v>9.1052631578947399E-2</v>
      </c>
      <c r="M654" s="4" t="s">
        <v>14</v>
      </c>
      <c r="N654" s="4">
        <v>0.16428571428571401</v>
      </c>
      <c r="O654" s="4">
        <f>N654-IF(ISNUMBER(M654), M654, L654)</f>
        <v>7.3233082706766608E-2</v>
      </c>
      <c r="P654" s="4"/>
    </row>
    <row r="655" spans="1:16" x14ac:dyDescent="0.25">
      <c r="A655">
        <v>14378848</v>
      </c>
      <c r="B655" s="2">
        <v>9781101984277</v>
      </c>
      <c r="C655" t="s">
        <v>637</v>
      </c>
      <c r="D655" t="s">
        <v>178</v>
      </c>
      <c r="E655">
        <v>38</v>
      </c>
      <c r="F655">
        <v>8</v>
      </c>
      <c r="G655" s="3">
        <v>0.21052631578947401</v>
      </c>
      <c r="H655" s="3">
        <v>0.105263157894737</v>
      </c>
      <c r="I655" s="3">
        <v>0.89473684210526305</v>
      </c>
      <c r="J655" s="3">
        <v>0</v>
      </c>
      <c r="K655" s="3">
        <v>0.21052631578947401</v>
      </c>
      <c r="L655" s="4">
        <v>0.60250000000000004</v>
      </c>
      <c r="M655" s="4">
        <v>0.92941176470588205</v>
      </c>
      <c r="N655" s="4">
        <v>0.69874999999999998</v>
      </c>
      <c r="O655" s="4">
        <f>N655-IF(ISNUMBER(M655), M655, L655)</f>
        <v>-0.23066176470588207</v>
      </c>
      <c r="P655" s="4"/>
    </row>
    <row r="656" spans="1:16" x14ac:dyDescent="0.25">
      <c r="A656">
        <v>2021131</v>
      </c>
      <c r="B656" s="2">
        <v>9780976423317</v>
      </c>
      <c r="C656" t="s">
        <v>306</v>
      </c>
      <c r="D656" t="s">
        <v>307</v>
      </c>
      <c r="E656">
        <v>38</v>
      </c>
      <c r="F656">
        <v>11</v>
      </c>
      <c r="G656" s="3">
        <v>0.28947368421052599</v>
      </c>
      <c r="H656" s="3">
        <v>0</v>
      </c>
      <c r="I656" s="3">
        <v>1</v>
      </c>
      <c r="J656" s="3">
        <v>0</v>
      </c>
      <c r="K656" s="3">
        <v>0.28947368421052599</v>
      </c>
      <c r="L656" s="4" t="s">
        <v>14</v>
      </c>
      <c r="M656" s="4">
        <v>2.2676315789473702</v>
      </c>
      <c r="N656" s="4">
        <v>4.0136363636363601</v>
      </c>
      <c r="O656" s="4">
        <f>N656-IF(ISNUMBER(M656), M656, L656)</f>
        <v>1.7460047846889899</v>
      </c>
      <c r="P656" s="4"/>
    </row>
    <row r="657" spans="1:16" x14ac:dyDescent="0.25">
      <c r="A657">
        <v>8991699</v>
      </c>
      <c r="B657" s="2">
        <v>9780790782768</v>
      </c>
      <c r="C657" t="s">
        <v>1248</v>
      </c>
      <c r="D657" t="s">
        <v>14</v>
      </c>
      <c r="E657">
        <v>38</v>
      </c>
      <c r="F657">
        <v>6</v>
      </c>
      <c r="G657" s="3">
        <v>0.157894736842105</v>
      </c>
      <c r="H657" s="3">
        <v>0.23684210526315799</v>
      </c>
      <c r="I657" s="3">
        <v>0.76315789473684204</v>
      </c>
      <c r="J657" s="3">
        <v>0</v>
      </c>
      <c r="K657" s="3">
        <v>0.157894736842105</v>
      </c>
      <c r="L657" s="4">
        <v>0.18333333333333299</v>
      </c>
      <c r="M657" s="4">
        <v>0.50034482758620702</v>
      </c>
      <c r="N657" s="4">
        <v>0.271666666666667</v>
      </c>
      <c r="O657" s="4">
        <f>N657-IF(ISNUMBER(M657), M657, L657)</f>
        <v>-0.22867816091954002</v>
      </c>
      <c r="P657" s="4"/>
    </row>
    <row r="658" spans="1:16" x14ac:dyDescent="0.25">
      <c r="A658">
        <v>14397212</v>
      </c>
      <c r="B658" s="2">
        <v>9780778308492</v>
      </c>
      <c r="C658" t="s">
        <v>890</v>
      </c>
      <c r="D658" t="s">
        <v>891</v>
      </c>
      <c r="E658">
        <v>38</v>
      </c>
      <c r="F658">
        <v>7</v>
      </c>
      <c r="G658" s="3">
        <v>0.18421052631578899</v>
      </c>
      <c r="H658" s="3">
        <v>0.68421052631578905</v>
      </c>
      <c r="I658" s="3">
        <v>0.31578947368421101</v>
      </c>
      <c r="J658" s="3">
        <v>0.13157894736842099</v>
      </c>
      <c r="K658" s="3">
        <v>5.2631578947368397E-2</v>
      </c>
      <c r="L658" s="4">
        <v>1.1680769230769199</v>
      </c>
      <c r="M658" s="4">
        <v>0.77500000000000002</v>
      </c>
      <c r="N658" s="4">
        <v>0.498571428571429</v>
      </c>
      <c r="O658" s="4">
        <f>N658-IF(ISNUMBER(M658), M658, L658)</f>
        <v>-0.27642857142857102</v>
      </c>
      <c r="P658" s="4"/>
    </row>
    <row r="659" spans="1:16" x14ac:dyDescent="0.25">
      <c r="A659">
        <v>4972066</v>
      </c>
      <c r="B659" s="2">
        <v>9780763623296</v>
      </c>
      <c r="C659" t="s">
        <v>1304</v>
      </c>
      <c r="D659" t="s">
        <v>1305</v>
      </c>
      <c r="E659">
        <v>38</v>
      </c>
      <c r="F659">
        <v>5</v>
      </c>
      <c r="G659" s="3">
        <v>0.13157894736842099</v>
      </c>
      <c r="H659" s="3">
        <v>0</v>
      </c>
      <c r="I659" s="3">
        <v>1</v>
      </c>
      <c r="J659" s="3">
        <v>0</v>
      </c>
      <c r="K659" s="3">
        <v>0.13157894736842099</v>
      </c>
      <c r="L659" s="4" t="s">
        <v>14</v>
      </c>
      <c r="M659" s="4">
        <v>1.7213157894736799</v>
      </c>
      <c r="N659" s="4">
        <v>1.06</v>
      </c>
      <c r="O659" s="4">
        <f>N659-IF(ISNUMBER(M659), M659, L659)</f>
        <v>-0.66131578947367986</v>
      </c>
      <c r="P659" s="4"/>
    </row>
    <row r="660" spans="1:16" x14ac:dyDescent="0.25">
      <c r="A660">
        <v>6015453</v>
      </c>
      <c r="B660" s="2">
        <v>9780553375404</v>
      </c>
      <c r="C660" t="s">
        <v>430</v>
      </c>
      <c r="D660" t="s">
        <v>431</v>
      </c>
      <c r="E660">
        <v>38</v>
      </c>
      <c r="F660">
        <v>9</v>
      </c>
      <c r="G660" s="3">
        <v>0.23684210526315799</v>
      </c>
      <c r="H660" s="3">
        <v>0</v>
      </c>
      <c r="I660" s="3">
        <v>1</v>
      </c>
      <c r="J660" s="3">
        <v>0</v>
      </c>
      <c r="K660" s="3">
        <v>0.23684210526315799</v>
      </c>
      <c r="L660" s="4" t="s">
        <v>14</v>
      </c>
      <c r="M660" s="4">
        <v>1.00842105263158</v>
      </c>
      <c r="N660" s="4">
        <v>0.327777777777778</v>
      </c>
      <c r="O660" s="4">
        <f>N660-IF(ISNUMBER(M660), M660, L660)</f>
        <v>-0.68064327485380205</v>
      </c>
      <c r="P660" s="4"/>
    </row>
    <row r="661" spans="1:16" x14ac:dyDescent="0.25">
      <c r="A661">
        <v>3987333</v>
      </c>
      <c r="B661" s="2">
        <v>9780515144314</v>
      </c>
      <c r="C661" t="s">
        <v>1371</v>
      </c>
      <c r="D661" t="s">
        <v>172</v>
      </c>
      <c r="E661">
        <v>38</v>
      </c>
      <c r="F661">
        <v>5</v>
      </c>
      <c r="G661" s="3">
        <v>0.13157894736842099</v>
      </c>
      <c r="H661" s="3">
        <v>2.6315789473684199E-2</v>
      </c>
      <c r="I661" s="3">
        <v>0.97368421052631604</v>
      </c>
      <c r="J661" s="3">
        <v>0</v>
      </c>
      <c r="K661" s="3">
        <v>0.13157894736842099</v>
      </c>
      <c r="L661" s="4">
        <v>1.46</v>
      </c>
      <c r="M661" s="4">
        <v>1.1491891891891901</v>
      </c>
      <c r="N661" s="4">
        <v>0.55000000000000004</v>
      </c>
      <c r="O661" s="4">
        <f>N661-IF(ISNUMBER(M661), M661, L661)</f>
        <v>-0.59918918918919006</v>
      </c>
      <c r="P661" s="4"/>
    </row>
    <row r="662" spans="1:16" x14ac:dyDescent="0.25">
      <c r="A662">
        <v>5953827</v>
      </c>
      <c r="B662" s="2">
        <v>9780446580502</v>
      </c>
      <c r="C662" t="s">
        <v>1293</v>
      </c>
      <c r="D662" t="s">
        <v>1294</v>
      </c>
      <c r="E662">
        <v>38</v>
      </c>
      <c r="F662">
        <v>5</v>
      </c>
      <c r="G662" s="3">
        <v>0.13157894736842099</v>
      </c>
      <c r="H662" s="3">
        <v>0.31578947368421101</v>
      </c>
      <c r="I662" s="3">
        <v>0.68421052631578905</v>
      </c>
      <c r="J662" s="3">
        <v>2.6315789473684199E-2</v>
      </c>
      <c r="K662" s="3">
        <v>0.105263157894737</v>
      </c>
      <c r="L662" s="4">
        <v>0.2</v>
      </c>
      <c r="M662" s="4">
        <v>8.3846153846153806E-2</v>
      </c>
      <c r="N662" s="4">
        <v>0.57999999999999996</v>
      </c>
      <c r="O662" s="4">
        <f>N662-IF(ISNUMBER(M662), M662, L662)</f>
        <v>0.49615384615384617</v>
      </c>
      <c r="P662" s="4"/>
    </row>
    <row r="663" spans="1:16" x14ac:dyDescent="0.25">
      <c r="A663">
        <v>4448964</v>
      </c>
      <c r="B663" s="2">
        <v>9780440419396</v>
      </c>
      <c r="C663" t="s">
        <v>1420</v>
      </c>
      <c r="D663" t="s">
        <v>1421</v>
      </c>
      <c r="E663">
        <v>38</v>
      </c>
      <c r="F663">
        <v>5</v>
      </c>
      <c r="G663" s="3">
        <v>0.13157894736842099</v>
      </c>
      <c r="H663" s="3">
        <v>0</v>
      </c>
      <c r="I663" s="3">
        <v>1</v>
      </c>
      <c r="J663" s="3">
        <v>0</v>
      </c>
      <c r="K663" s="3">
        <v>0.13157894736842099</v>
      </c>
      <c r="L663" s="4" t="s">
        <v>14</v>
      </c>
      <c r="M663" s="4">
        <v>0.571315789473684</v>
      </c>
      <c r="N663" s="4">
        <v>0.3</v>
      </c>
      <c r="O663" s="4">
        <f>N663-IF(ISNUMBER(M663), M663, L663)</f>
        <v>-0.27131578947368401</v>
      </c>
      <c r="P663" s="4"/>
    </row>
    <row r="664" spans="1:16" x14ac:dyDescent="0.25">
      <c r="A664">
        <v>3952668</v>
      </c>
      <c r="B664" s="2">
        <v>9780399185045</v>
      </c>
      <c r="C664" t="s">
        <v>960</v>
      </c>
      <c r="D664" t="s">
        <v>961</v>
      </c>
      <c r="E664">
        <v>38</v>
      </c>
      <c r="F664">
        <v>6</v>
      </c>
      <c r="G664" s="3">
        <v>0.157894736842105</v>
      </c>
      <c r="H664" s="3">
        <v>2.6315789473684199E-2</v>
      </c>
      <c r="I664" s="3">
        <v>0.97368421052631604</v>
      </c>
      <c r="J664" s="3">
        <v>0</v>
      </c>
      <c r="K664" s="3">
        <v>0.157894736842105</v>
      </c>
      <c r="L664" s="4">
        <v>3.54</v>
      </c>
      <c r="M664" s="4">
        <v>3.0213513513513499</v>
      </c>
      <c r="N664" s="4">
        <v>1.38333333333333</v>
      </c>
      <c r="O664" s="4">
        <f>N664-IF(ISNUMBER(M664), M664, L664)</f>
        <v>-1.6380180180180199</v>
      </c>
      <c r="P664" s="4"/>
    </row>
    <row r="665" spans="1:16" x14ac:dyDescent="0.25">
      <c r="A665">
        <v>1262660</v>
      </c>
      <c r="B665" s="2">
        <v>9780385731058</v>
      </c>
      <c r="C665" t="s">
        <v>1461</v>
      </c>
      <c r="D665" t="s">
        <v>691</v>
      </c>
      <c r="E665">
        <v>38</v>
      </c>
      <c r="F665">
        <v>5</v>
      </c>
      <c r="G665" s="3">
        <v>0.13157894736842099</v>
      </c>
      <c r="H665" s="3">
        <v>0.23684210526315799</v>
      </c>
      <c r="I665" s="3">
        <v>0.76315789473684204</v>
      </c>
      <c r="J665" s="3">
        <v>5.2631578947368397E-2</v>
      </c>
      <c r="K665" s="3">
        <v>7.8947368421052599E-2</v>
      </c>
      <c r="L665" s="4">
        <v>0.18222222222222201</v>
      </c>
      <c r="M665" s="4">
        <v>0.29310344827586199</v>
      </c>
      <c r="N665" s="4">
        <v>0.08</v>
      </c>
      <c r="O665" s="4">
        <f>N665-IF(ISNUMBER(M665), M665, L665)</f>
        <v>-0.21310344827586197</v>
      </c>
      <c r="P665" s="4"/>
    </row>
    <row r="666" spans="1:16" x14ac:dyDescent="0.25">
      <c r="A666">
        <v>4840115</v>
      </c>
      <c r="B666" s="2">
        <v>9780375714832</v>
      </c>
      <c r="C666" t="s">
        <v>918</v>
      </c>
      <c r="D666" t="s">
        <v>463</v>
      </c>
      <c r="E666">
        <v>38</v>
      </c>
      <c r="F666">
        <v>6</v>
      </c>
      <c r="G666" s="3">
        <v>0.157894736842105</v>
      </c>
      <c r="H666" s="3">
        <v>2.6315789473684199E-2</v>
      </c>
      <c r="I666" s="3">
        <v>0.97368421052631604</v>
      </c>
      <c r="J666" s="3">
        <v>0</v>
      </c>
      <c r="K666" s="3">
        <v>0.157894736842105</v>
      </c>
      <c r="L666" s="4">
        <v>2.41</v>
      </c>
      <c r="M666" s="4">
        <v>3.0697297297297301</v>
      </c>
      <c r="N666" s="4">
        <v>1.69333333333333</v>
      </c>
      <c r="O666" s="4">
        <f>N666-IF(ISNUMBER(M666), M666, L666)</f>
        <v>-1.3763963963964001</v>
      </c>
      <c r="P666" s="4"/>
    </row>
    <row r="667" spans="1:16" x14ac:dyDescent="0.25">
      <c r="A667">
        <v>14049859</v>
      </c>
      <c r="C667" t="s">
        <v>520</v>
      </c>
      <c r="D667" t="s">
        <v>521</v>
      </c>
      <c r="E667">
        <v>38</v>
      </c>
      <c r="F667">
        <v>9</v>
      </c>
      <c r="G667" s="3">
        <v>0.23684210526315799</v>
      </c>
      <c r="H667" s="3">
        <v>0.105263157894737</v>
      </c>
      <c r="I667" s="3">
        <v>0.89473684210526305</v>
      </c>
      <c r="J667" s="3">
        <v>2.6315789473684199E-2</v>
      </c>
      <c r="K667" s="3">
        <v>0.21052631578947401</v>
      </c>
      <c r="L667" s="4">
        <v>0.1875</v>
      </c>
      <c r="M667" s="4">
        <v>0.44823529411764701</v>
      </c>
      <c r="N667" s="4">
        <v>0.24444444444444399</v>
      </c>
      <c r="O667" s="4">
        <f>N667-IF(ISNUMBER(M667), M667, L667)</f>
        <v>-0.20379084967320302</v>
      </c>
      <c r="P667" s="4"/>
    </row>
    <row r="668" spans="1:16" x14ac:dyDescent="0.25">
      <c r="A668">
        <v>14492309</v>
      </c>
      <c r="B668" s="2">
        <v>9781524796372</v>
      </c>
      <c r="C668" t="s">
        <v>888</v>
      </c>
      <c r="D668" t="s">
        <v>889</v>
      </c>
      <c r="E668">
        <v>37</v>
      </c>
      <c r="F668">
        <v>7</v>
      </c>
      <c r="G668" s="3">
        <v>0.18918918918918901</v>
      </c>
      <c r="H668" s="3">
        <v>0.78378378378378399</v>
      </c>
      <c r="I668" s="3">
        <v>0.21621621621621601</v>
      </c>
      <c r="J668" s="3">
        <v>0.162162162162162</v>
      </c>
      <c r="K668" s="3">
        <v>2.7027027027027001E-2</v>
      </c>
      <c r="L668" s="4">
        <v>4.4182758620689704</v>
      </c>
      <c r="M668" s="4">
        <v>5.6587500000000004</v>
      </c>
      <c r="N668" s="4">
        <v>5.65</v>
      </c>
      <c r="O668" s="4">
        <f>N668-IF(ISNUMBER(M668), M668, L668)</f>
        <v>-8.7500000000000355E-3</v>
      </c>
      <c r="P668" s="4"/>
    </row>
    <row r="669" spans="1:16" x14ac:dyDescent="0.25">
      <c r="A669">
        <v>8849676</v>
      </c>
      <c r="B669" s="2">
        <v>9781404905832</v>
      </c>
      <c r="C669" t="s">
        <v>1126</v>
      </c>
      <c r="D669" t="s">
        <v>14</v>
      </c>
      <c r="E669">
        <v>37</v>
      </c>
      <c r="F669">
        <v>6</v>
      </c>
      <c r="G669" s="3">
        <v>0.162162162162162</v>
      </c>
      <c r="H669" s="3">
        <v>0.18918918918918901</v>
      </c>
      <c r="I669" s="3">
        <v>0.81081081081081097</v>
      </c>
      <c r="J669" s="3">
        <v>0</v>
      </c>
      <c r="K669" s="3">
        <v>0.162162162162162</v>
      </c>
      <c r="L669" s="4">
        <v>0.16428571428571401</v>
      </c>
      <c r="M669" s="4">
        <v>0.28100000000000003</v>
      </c>
      <c r="N669" s="4">
        <v>7.0000000000000007E-2</v>
      </c>
      <c r="O669" s="4">
        <f>N669-IF(ISNUMBER(M669), M669, L669)</f>
        <v>-0.21100000000000002</v>
      </c>
      <c r="P669" s="4"/>
    </row>
    <row r="670" spans="1:16" x14ac:dyDescent="0.25">
      <c r="A670">
        <v>5253205</v>
      </c>
      <c r="B670" s="2">
        <v>9780679446484</v>
      </c>
      <c r="C670" t="s">
        <v>972</v>
      </c>
      <c r="D670" t="s">
        <v>809</v>
      </c>
      <c r="E670">
        <v>37</v>
      </c>
      <c r="F670">
        <v>6</v>
      </c>
      <c r="G670" s="3">
        <v>0.162162162162162</v>
      </c>
      <c r="H670" s="3">
        <v>0.32432432432432401</v>
      </c>
      <c r="I670" s="3">
        <v>0.67567567567567599</v>
      </c>
      <c r="J670" s="3">
        <v>8.1081081081081099E-2</v>
      </c>
      <c r="K670" s="3">
        <v>8.1081081081081099E-2</v>
      </c>
      <c r="L670" s="4">
        <v>0.25333333333333302</v>
      </c>
      <c r="M670" s="4">
        <v>0.2024</v>
      </c>
      <c r="N670" s="4">
        <v>0.125</v>
      </c>
      <c r="O670" s="4">
        <f>N670-IF(ISNUMBER(M670), M670, L670)</f>
        <v>-7.7399999999999997E-2</v>
      </c>
      <c r="P670" s="4"/>
    </row>
    <row r="671" spans="1:16" x14ac:dyDescent="0.25">
      <c r="A671">
        <v>10600280</v>
      </c>
      <c r="B671" s="2">
        <v>9780525954972</v>
      </c>
      <c r="C671" t="s">
        <v>1257</v>
      </c>
      <c r="D671" t="s">
        <v>831</v>
      </c>
      <c r="E671">
        <v>37</v>
      </c>
      <c r="F671">
        <v>6</v>
      </c>
      <c r="G671" s="3">
        <v>0.162162162162162</v>
      </c>
      <c r="H671" s="3">
        <v>0</v>
      </c>
      <c r="I671" s="3">
        <v>1</v>
      </c>
      <c r="J671" s="3">
        <v>0</v>
      </c>
      <c r="K671" s="3">
        <v>0.162162162162162</v>
      </c>
      <c r="L671" s="4" t="s">
        <v>14</v>
      </c>
      <c r="M671" s="4">
        <v>1.9054054054054099</v>
      </c>
      <c r="N671" s="4">
        <v>1.42166666666667</v>
      </c>
      <c r="O671" s="4">
        <f>N671-IF(ISNUMBER(M671), M671, L671)</f>
        <v>-0.48373873873873996</v>
      </c>
      <c r="P671" s="4"/>
    </row>
    <row r="672" spans="1:16" x14ac:dyDescent="0.25">
      <c r="A672">
        <v>5253793</v>
      </c>
      <c r="B672" s="2">
        <v>9780446532433</v>
      </c>
      <c r="C672" t="s">
        <v>1337</v>
      </c>
      <c r="D672" t="s">
        <v>643</v>
      </c>
      <c r="E672">
        <v>37</v>
      </c>
      <c r="F672">
        <v>5</v>
      </c>
      <c r="G672" s="3">
        <v>0.135135135135135</v>
      </c>
      <c r="H672" s="3">
        <v>0.18918918918918901</v>
      </c>
      <c r="I672" s="3">
        <v>0.81081081081081097</v>
      </c>
      <c r="J672" s="3">
        <v>0</v>
      </c>
      <c r="K672" s="3">
        <v>0.135135135135135</v>
      </c>
      <c r="L672" s="4">
        <v>0.27428571428571402</v>
      </c>
      <c r="M672" s="4">
        <v>0.80866666666666698</v>
      </c>
      <c r="N672" s="4">
        <v>0.45200000000000001</v>
      </c>
      <c r="O672" s="4">
        <f>N672-IF(ISNUMBER(M672), M672, L672)</f>
        <v>-0.35666666666666696</v>
      </c>
      <c r="P672" s="4"/>
    </row>
    <row r="673" spans="1:16" x14ac:dyDescent="0.25">
      <c r="A673">
        <v>4573959</v>
      </c>
      <c r="B673" s="2">
        <v>9780310200345</v>
      </c>
      <c r="C673" t="s">
        <v>943</v>
      </c>
      <c r="D673" t="s">
        <v>365</v>
      </c>
      <c r="E673">
        <v>37</v>
      </c>
      <c r="F673">
        <v>6</v>
      </c>
      <c r="G673" s="3">
        <v>0.162162162162162</v>
      </c>
      <c r="H673" s="3">
        <v>8.1081081081081099E-2</v>
      </c>
      <c r="I673" s="3">
        <v>0.91891891891891897</v>
      </c>
      <c r="J673" s="3">
        <v>0</v>
      </c>
      <c r="K673" s="3">
        <v>0.162162162162162</v>
      </c>
      <c r="L673" s="4">
        <v>1.36333333333333</v>
      </c>
      <c r="M673" s="4">
        <v>1.1417647058823499</v>
      </c>
      <c r="N673" s="4">
        <v>0.79500000000000004</v>
      </c>
      <c r="O673" s="4">
        <f>N673-IF(ISNUMBER(M673), M673, L673)</f>
        <v>-0.34676470588234987</v>
      </c>
      <c r="P673" s="4"/>
    </row>
    <row r="674" spans="1:16" x14ac:dyDescent="0.25">
      <c r="A674">
        <v>307197</v>
      </c>
      <c r="B674" s="2">
        <v>9781941234518</v>
      </c>
      <c r="C674" t="s">
        <v>1082</v>
      </c>
      <c r="D674" t="s">
        <v>1083</v>
      </c>
      <c r="E674">
        <v>36</v>
      </c>
      <c r="F674">
        <v>6</v>
      </c>
      <c r="G674" s="3">
        <v>0.16666666666666699</v>
      </c>
      <c r="H674" s="3">
        <v>0.22222222222222199</v>
      </c>
      <c r="I674" s="3">
        <v>0.77777777777777801</v>
      </c>
      <c r="J674" s="3">
        <v>0</v>
      </c>
      <c r="K674" s="3">
        <v>0.16666666666666699</v>
      </c>
      <c r="L674" s="4">
        <v>3.5924999999999998</v>
      </c>
      <c r="M674" s="4">
        <v>3.35357142857143</v>
      </c>
      <c r="N674" s="4">
        <v>3.2850000000000001</v>
      </c>
      <c r="O674" s="4">
        <f>N674-IF(ISNUMBER(M674), M674, L674)</f>
        <v>-6.8571428571429838E-2</v>
      </c>
      <c r="P674" s="4"/>
    </row>
    <row r="675" spans="1:16" x14ac:dyDescent="0.25">
      <c r="A675">
        <v>2334855</v>
      </c>
      <c r="B675" s="2">
        <v>9781476728742</v>
      </c>
      <c r="C675" t="s">
        <v>580</v>
      </c>
      <c r="D675" t="s">
        <v>581</v>
      </c>
      <c r="E675">
        <v>36</v>
      </c>
      <c r="F675">
        <v>8</v>
      </c>
      <c r="G675" s="3">
        <v>0.22222222222222199</v>
      </c>
      <c r="H675" s="3">
        <v>0</v>
      </c>
      <c r="I675" s="3">
        <v>1</v>
      </c>
      <c r="J675" s="3">
        <v>0</v>
      </c>
      <c r="K675" s="3">
        <v>0.22222222222222199</v>
      </c>
      <c r="L675" s="4" t="s">
        <v>14</v>
      </c>
      <c r="M675" s="4">
        <v>0.49861111111111101</v>
      </c>
      <c r="N675" s="4">
        <v>0.28625</v>
      </c>
      <c r="O675" s="4">
        <f>N675-IF(ISNUMBER(M675), M675, L675)</f>
        <v>-0.212361111111111</v>
      </c>
      <c r="P675" s="4"/>
    </row>
    <row r="676" spans="1:16" x14ac:dyDescent="0.25">
      <c r="A676">
        <v>6616941</v>
      </c>
      <c r="B676" s="2">
        <v>9780805095159</v>
      </c>
      <c r="C676" t="s">
        <v>817</v>
      </c>
      <c r="D676" t="s">
        <v>818</v>
      </c>
      <c r="E676">
        <v>36</v>
      </c>
      <c r="F676">
        <v>7</v>
      </c>
      <c r="G676" s="3">
        <v>0.194444444444444</v>
      </c>
      <c r="H676" s="3">
        <v>8.3333333333333301E-2</v>
      </c>
      <c r="I676" s="3">
        <v>0.91666666666666696</v>
      </c>
      <c r="J676" s="3">
        <v>2.7777777777777801E-2</v>
      </c>
      <c r="K676" s="3">
        <v>0.16666666666666699</v>
      </c>
      <c r="L676" s="4">
        <v>2.2599999999999998</v>
      </c>
      <c r="M676" s="4">
        <v>2.3078787878787899</v>
      </c>
      <c r="N676" s="4">
        <v>1.4414285714285699</v>
      </c>
      <c r="O676" s="4">
        <f>N676-IF(ISNUMBER(M676), M676, L676)</f>
        <v>-0.86645021645021991</v>
      </c>
      <c r="P676" s="4"/>
    </row>
    <row r="677" spans="1:16" x14ac:dyDescent="0.25">
      <c r="A677">
        <v>8991244</v>
      </c>
      <c r="B677" s="2">
        <v>9780790767598</v>
      </c>
      <c r="C677" t="s">
        <v>1245</v>
      </c>
      <c r="D677" t="s">
        <v>14</v>
      </c>
      <c r="E677">
        <v>36</v>
      </c>
      <c r="F677">
        <v>6</v>
      </c>
      <c r="G677" s="3">
        <v>0.16666666666666699</v>
      </c>
      <c r="H677" s="3">
        <v>0.44444444444444398</v>
      </c>
      <c r="I677" s="3">
        <v>0.55555555555555602</v>
      </c>
      <c r="J677" s="3">
        <v>2.7777777777777801E-2</v>
      </c>
      <c r="K677" s="3">
        <v>0.13888888888888901</v>
      </c>
      <c r="L677" s="4">
        <v>0.21</v>
      </c>
      <c r="M677" s="4">
        <v>0.434</v>
      </c>
      <c r="N677" s="4">
        <v>0.16666666666666699</v>
      </c>
      <c r="O677" s="4">
        <f>N677-IF(ISNUMBER(M677), M677, L677)</f>
        <v>-0.26733333333333298</v>
      </c>
      <c r="P677" s="4"/>
    </row>
    <row r="678" spans="1:16" x14ac:dyDescent="0.25">
      <c r="A678">
        <v>3013878</v>
      </c>
      <c r="B678" s="2">
        <v>9780684848785</v>
      </c>
      <c r="C678" t="s">
        <v>810</v>
      </c>
      <c r="D678" t="s">
        <v>811</v>
      </c>
      <c r="E678">
        <v>36</v>
      </c>
      <c r="F678">
        <v>7</v>
      </c>
      <c r="G678" s="3">
        <v>0.194444444444444</v>
      </c>
      <c r="H678" s="3">
        <v>0.27777777777777801</v>
      </c>
      <c r="I678" s="3">
        <v>0.72222222222222199</v>
      </c>
      <c r="J678" s="3">
        <v>2.7777777777777801E-2</v>
      </c>
      <c r="K678" s="3">
        <v>0.16666666666666699</v>
      </c>
      <c r="L678" s="4">
        <v>0</v>
      </c>
      <c r="M678" s="4">
        <v>0.210384615384615</v>
      </c>
      <c r="N678" s="4">
        <v>7.1428571428571397E-2</v>
      </c>
      <c r="O678" s="4">
        <f>N678-IF(ISNUMBER(M678), M678, L678)</f>
        <v>-0.13895604395604361</v>
      </c>
      <c r="P678" s="4"/>
    </row>
    <row r="679" spans="1:16" x14ac:dyDescent="0.25">
      <c r="A679">
        <v>1682313</v>
      </c>
      <c r="B679" s="2">
        <v>9780385722193</v>
      </c>
      <c r="C679" t="s">
        <v>1101</v>
      </c>
      <c r="D679" t="s">
        <v>1102</v>
      </c>
      <c r="E679">
        <v>36</v>
      </c>
      <c r="F679">
        <v>6</v>
      </c>
      <c r="G679" s="3">
        <v>0.16666666666666699</v>
      </c>
      <c r="H679" s="3">
        <v>0</v>
      </c>
      <c r="I679" s="3">
        <v>1</v>
      </c>
      <c r="J679" s="3">
        <v>0</v>
      </c>
      <c r="K679" s="3">
        <v>0.16666666666666699</v>
      </c>
      <c r="L679" s="4" t="s">
        <v>14</v>
      </c>
      <c r="M679" s="4">
        <v>0.95694444444444404</v>
      </c>
      <c r="N679" s="4">
        <v>0.16666666666666699</v>
      </c>
      <c r="O679" s="4">
        <f>N679-IF(ISNUMBER(M679), M679, L679)</f>
        <v>-0.79027777777777708</v>
      </c>
      <c r="P679" s="4"/>
    </row>
    <row r="680" spans="1:16" x14ac:dyDescent="0.25">
      <c r="A680">
        <v>9074926</v>
      </c>
      <c r="B680" s="2">
        <v>9780385199575</v>
      </c>
      <c r="C680" t="s">
        <v>657</v>
      </c>
      <c r="D680" t="s">
        <v>361</v>
      </c>
      <c r="E680">
        <v>36</v>
      </c>
      <c r="F680">
        <v>8</v>
      </c>
      <c r="G680" s="3">
        <v>0.22222222222222199</v>
      </c>
      <c r="H680" s="3">
        <v>2.7777777777777801E-2</v>
      </c>
      <c r="I680" s="3">
        <v>0.97222222222222199</v>
      </c>
      <c r="J680" s="3">
        <v>0</v>
      </c>
      <c r="K680" s="3">
        <v>0.22222222222222199</v>
      </c>
      <c r="L680" s="4">
        <v>4.92</v>
      </c>
      <c r="M680" s="4">
        <v>5.5114285714285698</v>
      </c>
      <c r="N680" s="4">
        <v>2.84375</v>
      </c>
      <c r="O680" s="4">
        <f>N680-IF(ISNUMBER(M680), M680, L680)</f>
        <v>-2.6676785714285698</v>
      </c>
      <c r="P680" s="4"/>
    </row>
    <row r="681" spans="1:16" x14ac:dyDescent="0.25">
      <c r="A681">
        <v>1295131</v>
      </c>
      <c r="B681" s="2">
        <v>9780312383305</v>
      </c>
      <c r="C681" t="s">
        <v>1112</v>
      </c>
      <c r="D681" t="s">
        <v>513</v>
      </c>
      <c r="E681">
        <v>36</v>
      </c>
      <c r="F681">
        <v>6</v>
      </c>
      <c r="G681" s="3">
        <v>0.16666666666666699</v>
      </c>
      <c r="H681" s="3">
        <v>0.36111111111111099</v>
      </c>
      <c r="I681" s="3">
        <v>0.63888888888888895</v>
      </c>
      <c r="J681" s="3">
        <v>8.3333333333333301E-2</v>
      </c>
      <c r="K681" s="3">
        <v>8.3333333333333301E-2</v>
      </c>
      <c r="L681" s="4">
        <v>0.269230769230769</v>
      </c>
      <c r="M681" s="4">
        <v>0.29739130434782601</v>
      </c>
      <c r="N681" s="4">
        <v>8.3333333333333301E-2</v>
      </c>
      <c r="O681" s="4">
        <f>N681-IF(ISNUMBER(M681), M681, L681)</f>
        <v>-0.2140579710144927</v>
      </c>
      <c r="P681" s="4"/>
    </row>
    <row r="682" spans="1:16" x14ac:dyDescent="0.25">
      <c r="A682">
        <v>4551957</v>
      </c>
      <c r="B682" s="2">
        <v>9780061726811</v>
      </c>
      <c r="C682" t="s">
        <v>1402</v>
      </c>
      <c r="D682" t="s">
        <v>1403</v>
      </c>
      <c r="E682">
        <v>36</v>
      </c>
      <c r="F682">
        <v>5</v>
      </c>
      <c r="G682" s="3">
        <v>0.13888888888888901</v>
      </c>
      <c r="H682" s="3">
        <v>0</v>
      </c>
      <c r="I682" s="3">
        <v>1</v>
      </c>
      <c r="J682" s="3">
        <v>0</v>
      </c>
      <c r="K682" s="3">
        <v>0.13888888888888901</v>
      </c>
      <c r="L682" s="4" t="s">
        <v>14</v>
      </c>
      <c r="M682" s="4">
        <v>0.83277777777777795</v>
      </c>
      <c r="N682" s="4">
        <v>0.47799999999999998</v>
      </c>
      <c r="O682" s="4">
        <f>N682-IF(ISNUMBER(M682), M682, L682)</f>
        <v>-0.35477777777777797</v>
      </c>
      <c r="P682" s="4"/>
    </row>
    <row r="683" spans="1:16" x14ac:dyDescent="0.25">
      <c r="A683">
        <v>13909892</v>
      </c>
      <c r="B683" s="2">
        <v>45496901028</v>
      </c>
      <c r="C683" t="s">
        <v>1228</v>
      </c>
      <c r="E683">
        <v>36</v>
      </c>
      <c r="F683">
        <v>6</v>
      </c>
      <c r="G683" s="3">
        <v>0.16666666666666699</v>
      </c>
      <c r="H683" s="3">
        <v>5.5555555555555601E-2</v>
      </c>
      <c r="I683" s="3">
        <v>0.94444444444444398</v>
      </c>
      <c r="J683" s="3">
        <v>0</v>
      </c>
      <c r="K683" s="3">
        <v>0.16666666666666699</v>
      </c>
      <c r="L683" s="4">
        <v>5.72</v>
      </c>
      <c r="M683" s="4">
        <v>5.8670588235294101</v>
      </c>
      <c r="N683" s="4">
        <v>4.1666666666666696</v>
      </c>
      <c r="O683" s="4">
        <f>N683-IF(ISNUMBER(M683), M683, L683)</f>
        <v>-1.7003921568627405</v>
      </c>
      <c r="P683" s="4"/>
    </row>
    <row r="684" spans="1:16" x14ac:dyDescent="0.25">
      <c r="A684">
        <v>14875906</v>
      </c>
      <c r="B684" s="2">
        <v>9781594634734</v>
      </c>
      <c r="C684" t="s">
        <v>1274</v>
      </c>
      <c r="D684" t="s">
        <v>231</v>
      </c>
      <c r="E684">
        <v>35</v>
      </c>
      <c r="F684">
        <v>6</v>
      </c>
      <c r="G684" s="3">
        <v>0.17142857142857101</v>
      </c>
      <c r="H684" s="3">
        <v>0.97142857142857097</v>
      </c>
      <c r="I684" s="3">
        <v>2.8571428571428598E-2</v>
      </c>
      <c r="J684" s="3">
        <v>0.14285714285714299</v>
      </c>
      <c r="K684" s="3">
        <v>2.8571428571428598E-2</v>
      </c>
      <c r="L684" s="4">
        <v>5.7073529411764703</v>
      </c>
      <c r="M684" s="4">
        <v>5.6</v>
      </c>
      <c r="N684" s="4">
        <v>5.6416666666666702</v>
      </c>
      <c r="O684" s="4">
        <f>N684-IF(ISNUMBER(M684), M684, L684)</f>
        <v>4.1666666666670515E-2</v>
      </c>
      <c r="P684" s="4"/>
    </row>
    <row r="685" spans="1:16" x14ac:dyDescent="0.25">
      <c r="A685">
        <v>3296449</v>
      </c>
      <c r="B685" s="2">
        <v>9781492622468</v>
      </c>
      <c r="C685" t="s">
        <v>1021</v>
      </c>
      <c r="D685" t="s">
        <v>1022</v>
      </c>
      <c r="E685">
        <v>35</v>
      </c>
      <c r="F685">
        <v>6</v>
      </c>
      <c r="G685" s="3">
        <v>0.17142857142857101</v>
      </c>
      <c r="H685" s="3">
        <v>0.114285714285714</v>
      </c>
      <c r="I685" s="3">
        <v>0.88571428571428601</v>
      </c>
      <c r="J685" s="3">
        <v>0</v>
      </c>
      <c r="K685" s="3">
        <v>0.17142857142857101</v>
      </c>
      <c r="L685" s="4">
        <v>2.5425</v>
      </c>
      <c r="M685" s="4">
        <v>2.1719354838709699</v>
      </c>
      <c r="N685" s="4">
        <v>1.3916666666666699</v>
      </c>
      <c r="O685" s="4">
        <f>N685-IF(ISNUMBER(M685), M685, L685)</f>
        <v>-0.78026881720429997</v>
      </c>
      <c r="P685" s="4"/>
    </row>
    <row r="686" spans="1:16" x14ac:dyDescent="0.25">
      <c r="A686">
        <v>4208148</v>
      </c>
      <c r="B686" s="2">
        <v>9781476755861</v>
      </c>
      <c r="C686" t="s">
        <v>727</v>
      </c>
      <c r="D686" t="s">
        <v>728</v>
      </c>
      <c r="E686">
        <v>35</v>
      </c>
      <c r="F686">
        <v>7</v>
      </c>
      <c r="G686" s="3">
        <v>0.2</v>
      </c>
      <c r="H686" s="3">
        <v>0</v>
      </c>
      <c r="I686" s="3">
        <v>1</v>
      </c>
      <c r="J686" s="3">
        <v>0</v>
      </c>
      <c r="K686" s="3">
        <v>0.2</v>
      </c>
      <c r="L686" s="4" t="s">
        <v>14</v>
      </c>
      <c r="M686" s="4">
        <v>0.57314285714285695</v>
      </c>
      <c r="N686" s="4">
        <v>0.80428571428571405</v>
      </c>
      <c r="O686" s="4">
        <f>N686-IF(ISNUMBER(M686), M686, L686)</f>
        <v>0.23114285714285709</v>
      </c>
      <c r="P686" s="4"/>
    </row>
    <row r="687" spans="1:16" x14ac:dyDescent="0.25">
      <c r="A687">
        <v>14333440</v>
      </c>
      <c r="B687" s="2">
        <v>9781250123091</v>
      </c>
      <c r="C687" t="s">
        <v>892</v>
      </c>
      <c r="D687" t="s">
        <v>893</v>
      </c>
      <c r="E687">
        <v>35</v>
      </c>
      <c r="F687">
        <v>7</v>
      </c>
      <c r="G687" s="3">
        <v>0.2</v>
      </c>
      <c r="H687" s="3">
        <v>0.85714285714285698</v>
      </c>
      <c r="I687" s="3">
        <v>0.14285714285714299</v>
      </c>
      <c r="J687" s="3">
        <v>0.17142857142857101</v>
      </c>
      <c r="K687" s="3">
        <v>2.8571428571428598E-2</v>
      </c>
      <c r="L687" s="4">
        <v>1.25166666666667</v>
      </c>
      <c r="M687" s="4">
        <v>1.53</v>
      </c>
      <c r="N687" s="4">
        <v>0.74142857142857099</v>
      </c>
      <c r="O687" s="4">
        <f>N687-IF(ISNUMBER(M687), M687, L687)</f>
        <v>-0.78857142857142903</v>
      </c>
      <c r="P687" s="4"/>
    </row>
    <row r="688" spans="1:16" x14ac:dyDescent="0.25">
      <c r="A688">
        <v>10069519</v>
      </c>
      <c r="B688" s="2">
        <v>9781101985397</v>
      </c>
      <c r="C688" t="s">
        <v>665</v>
      </c>
      <c r="D688" t="s">
        <v>666</v>
      </c>
      <c r="E688">
        <v>35</v>
      </c>
      <c r="F688">
        <v>8</v>
      </c>
      <c r="G688" s="3">
        <v>0.22857142857142901</v>
      </c>
      <c r="H688" s="3">
        <v>0.25714285714285701</v>
      </c>
      <c r="I688" s="3">
        <v>0.74285714285714299</v>
      </c>
      <c r="J688" s="3">
        <v>2.8571428571428598E-2</v>
      </c>
      <c r="K688" s="3">
        <v>0.2</v>
      </c>
      <c r="L688" s="4">
        <v>3.12222222222222</v>
      </c>
      <c r="M688" s="4">
        <v>4.0911538461538504</v>
      </c>
      <c r="N688" s="4">
        <v>2.7462499999999999</v>
      </c>
      <c r="O688" s="4">
        <f>N688-IF(ISNUMBER(M688), M688, L688)</f>
        <v>-1.3449038461538505</v>
      </c>
      <c r="P688" s="4"/>
    </row>
    <row r="689" spans="1:16" x14ac:dyDescent="0.25">
      <c r="A689">
        <v>4989584</v>
      </c>
      <c r="B689" s="2">
        <v>9780767908184</v>
      </c>
      <c r="C689" t="s">
        <v>1306</v>
      </c>
      <c r="D689" t="s">
        <v>1307</v>
      </c>
      <c r="E689">
        <v>35</v>
      </c>
      <c r="F689">
        <v>5</v>
      </c>
      <c r="G689" s="3">
        <v>0.14285714285714299</v>
      </c>
      <c r="H689" s="3">
        <v>2.8571428571428598E-2</v>
      </c>
      <c r="I689" s="3">
        <v>0.97142857142857097</v>
      </c>
      <c r="J689" s="3">
        <v>0</v>
      </c>
      <c r="K689" s="3">
        <v>0.14285714285714299</v>
      </c>
      <c r="L689" s="4">
        <v>0.34</v>
      </c>
      <c r="M689" s="4">
        <v>0.79823529411764704</v>
      </c>
      <c r="N689" s="4">
        <v>0.876</v>
      </c>
      <c r="O689" s="4">
        <f>N689-IF(ISNUMBER(M689), M689, L689)</f>
        <v>7.7764705882352958E-2</v>
      </c>
      <c r="P689" s="4"/>
    </row>
    <row r="690" spans="1:16" x14ac:dyDescent="0.25">
      <c r="A690">
        <v>5010848</v>
      </c>
      <c r="B690" s="2">
        <v>9780689859366</v>
      </c>
      <c r="C690" t="s">
        <v>684</v>
      </c>
      <c r="D690" t="s">
        <v>685</v>
      </c>
      <c r="E690">
        <v>35</v>
      </c>
      <c r="F690">
        <v>7</v>
      </c>
      <c r="G690" s="3">
        <v>0.2</v>
      </c>
      <c r="H690" s="3">
        <v>0</v>
      </c>
      <c r="I690" s="3">
        <v>1</v>
      </c>
      <c r="J690" s="3">
        <v>0</v>
      </c>
      <c r="K690" s="3">
        <v>0.2</v>
      </c>
      <c r="L690" s="4" t="s">
        <v>14</v>
      </c>
      <c r="M690" s="4">
        <v>0.82485714285714296</v>
      </c>
      <c r="N690" s="4">
        <v>0.39285714285714302</v>
      </c>
      <c r="O690" s="4">
        <f>N690-IF(ISNUMBER(M690), M690, L690)</f>
        <v>-0.43199999999999994</v>
      </c>
      <c r="P690" s="4"/>
    </row>
    <row r="691" spans="1:16" x14ac:dyDescent="0.25">
      <c r="A691">
        <v>14931213</v>
      </c>
      <c r="B691" s="2">
        <v>9780525539612</v>
      </c>
      <c r="C691" t="s">
        <v>1280</v>
      </c>
      <c r="D691" t="s">
        <v>1281</v>
      </c>
      <c r="E691">
        <v>35</v>
      </c>
      <c r="F691">
        <v>6</v>
      </c>
      <c r="G691" s="3">
        <v>0.17142857142857101</v>
      </c>
      <c r="H691" s="3">
        <v>0.97142857142857097</v>
      </c>
      <c r="I691" s="3">
        <v>2.8571428571428598E-2</v>
      </c>
      <c r="J691" s="3">
        <v>0.17142857142857101</v>
      </c>
      <c r="K691" s="3">
        <v>0</v>
      </c>
      <c r="L691" s="4">
        <v>5.0026470588235297</v>
      </c>
      <c r="M691" s="4">
        <v>4.3499999999999996</v>
      </c>
      <c r="N691" s="4">
        <v>3.9</v>
      </c>
      <c r="O691" s="4">
        <f>N691-IF(ISNUMBER(M691), M691, L691)</f>
        <v>-0.44999999999999973</v>
      </c>
      <c r="P691" s="4"/>
    </row>
    <row r="692" spans="1:16" x14ac:dyDescent="0.25">
      <c r="A692">
        <v>9087221</v>
      </c>
      <c r="B692" s="2">
        <v>9780452262140</v>
      </c>
      <c r="C692" t="s">
        <v>1239</v>
      </c>
      <c r="D692" t="s">
        <v>1240</v>
      </c>
      <c r="E692">
        <v>35</v>
      </c>
      <c r="F692">
        <v>6</v>
      </c>
      <c r="G692" s="3">
        <v>0.17142857142857101</v>
      </c>
      <c r="H692" s="3">
        <v>2.8571428571428598E-2</v>
      </c>
      <c r="I692" s="3">
        <v>0.97142857142857097</v>
      </c>
      <c r="J692" s="3">
        <v>2.8571428571428598E-2</v>
      </c>
      <c r="K692" s="3">
        <v>0.14285714285714299</v>
      </c>
      <c r="L692" s="4">
        <v>1.51</v>
      </c>
      <c r="M692" s="4">
        <v>1.75058823529412</v>
      </c>
      <c r="N692" s="4">
        <v>1.3</v>
      </c>
      <c r="O692" s="4">
        <f>N692-IF(ISNUMBER(M692), M692, L692)</f>
        <v>-0.45058823529411995</v>
      </c>
      <c r="P692" s="4"/>
    </row>
    <row r="693" spans="1:16" x14ac:dyDescent="0.25">
      <c r="A693">
        <v>4075110</v>
      </c>
      <c r="B693" s="2">
        <v>9780439443838</v>
      </c>
      <c r="C693" t="s">
        <v>1385</v>
      </c>
      <c r="D693" t="s">
        <v>1386</v>
      </c>
      <c r="E693">
        <v>35</v>
      </c>
      <c r="F693">
        <v>5</v>
      </c>
      <c r="G693" s="3">
        <v>0.14285714285714299</v>
      </c>
      <c r="H693" s="3">
        <v>5.7142857142857099E-2</v>
      </c>
      <c r="I693" s="3">
        <v>0.94285714285714295</v>
      </c>
      <c r="J693" s="3">
        <v>0</v>
      </c>
      <c r="K693" s="3">
        <v>0.14285714285714299</v>
      </c>
      <c r="L693" s="4">
        <v>0.64</v>
      </c>
      <c r="M693" s="4">
        <v>0.297222222222222</v>
      </c>
      <c r="N693" s="4">
        <v>8.5000000000000006E-2</v>
      </c>
      <c r="O693" s="4">
        <f>N693-IF(ISNUMBER(M693), M693, L693)</f>
        <v>-0.21222222222222198</v>
      </c>
      <c r="P693" s="4"/>
    </row>
    <row r="694" spans="1:16" x14ac:dyDescent="0.25">
      <c r="A694">
        <v>7747782</v>
      </c>
      <c r="B694" s="2">
        <v>9780399153938</v>
      </c>
      <c r="C694" t="s">
        <v>1158</v>
      </c>
      <c r="D694" t="s">
        <v>1159</v>
      </c>
      <c r="E694">
        <v>35</v>
      </c>
      <c r="F694">
        <v>6</v>
      </c>
      <c r="G694" s="3">
        <v>0.17142857142857101</v>
      </c>
      <c r="H694" s="3">
        <v>0.28571428571428598</v>
      </c>
      <c r="I694" s="3">
        <v>0.71428571428571397</v>
      </c>
      <c r="J694" s="3">
        <v>5.7142857142857099E-2</v>
      </c>
      <c r="K694" s="3">
        <v>0.114285714285714</v>
      </c>
      <c r="L694" s="4">
        <v>0.2</v>
      </c>
      <c r="M694" s="4">
        <v>0.20880000000000001</v>
      </c>
      <c r="N694" s="4">
        <v>0.241666666666667</v>
      </c>
      <c r="O694" s="4">
        <f>N694-IF(ISNUMBER(M694), M694, L694)</f>
        <v>3.2866666666666988E-2</v>
      </c>
      <c r="P694" s="4"/>
    </row>
    <row r="695" spans="1:16" x14ac:dyDescent="0.25">
      <c r="A695">
        <v>5231955</v>
      </c>
      <c r="B695" s="2">
        <v>9780385424721</v>
      </c>
      <c r="C695" t="s">
        <v>438</v>
      </c>
      <c r="D695" t="s">
        <v>99</v>
      </c>
      <c r="E695">
        <v>35</v>
      </c>
      <c r="F695">
        <v>9</v>
      </c>
      <c r="G695" s="3">
        <v>0.25714285714285701</v>
      </c>
      <c r="H695" s="3">
        <v>0.25714285714285701</v>
      </c>
      <c r="I695" s="3">
        <v>0.74285714285714299</v>
      </c>
      <c r="J695" s="3">
        <v>5.7142857142857099E-2</v>
      </c>
      <c r="K695" s="3">
        <v>0.2</v>
      </c>
      <c r="L695" s="4">
        <v>0.25666666666666699</v>
      </c>
      <c r="M695" s="4">
        <v>0.59038461538461495</v>
      </c>
      <c r="N695" s="4">
        <v>0.194444444444444</v>
      </c>
      <c r="O695" s="4">
        <f>N695-IF(ISNUMBER(M695), M695, L695)</f>
        <v>-0.39594017094017098</v>
      </c>
      <c r="P695" s="4"/>
    </row>
    <row r="696" spans="1:16" x14ac:dyDescent="0.25">
      <c r="A696">
        <v>4547745</v>
      </c>
      <c r="B696" s="2">
        <v>9780374525743</v>
      </c>
      <c r="C696" t="s">
        <v>615</v>
      </c>
      <c r="D696" t="s">
        <v>742</v>
      </c>
      <c r="E696">
        <v>35</v>
      </c>
      <c r="F696">
        <v>7</v>
      </c>
      <c r="G696" s="3">
        <v>0.2</v>
      </c>
      <c r="H696" s="3">
        <v>8.5714285714285701E-2</v>
      </c>
      <c r="I696" s="3">
        <v>0.91428571428571404</v>
      </c>
      <c r="J696" s="3">
        <v>2.8571428571428598E-2</v>
      </c>
      <c r="K696" s="3">
        <v>0.17142857142857101</v>
      </c>
      <c r="L696" s="4">
        <v>0.27</v>
      </c>
      <c r="M696" s="4">
        <v>0.8721875</v>
      </c>
      <c r="N696" s="4">
        <v>0.48857142857142899</v>
      </c>
      <c r="O696" s="4">
        <f>N696-IF(ISNUMBER(M696), M696, L696)</f>
        <v>-0.38361607142857101</v>
      </c>
      <c r="P696" s="4"/>
    </row>
    <row r="697" spans="1:16" x14ac:dyDescent="0.25">
      <c r="A697">
        <v>5524230</v>
      </c>
      <c r="B697" s="2">
        <v>9780345350497</v>
      </c>
      <c r="C697" t="s">
        <v>1013</v>
      </c>
      <c r="D697" t="s">
        <v>1014</v>
      </c>
      <c r="E697">
        <v>35</v>
      </c>
      <c r="F697">
        <v>6</v>
      </c>
      <c r="G697" s="3">
        <v>0.17142857142857101</v>
      </c>
      <c r="H697" s="3">
        <v>8.5714285714285701E-2</v>
      </c>
      <c r="I697" s="3">
        <v>0.91428571428571404</v>
      </c>
      <c r="J697" s="3">
        <v>0</v>
      </c>
      <c r="K697" s="3">
        <v>0.17142857142857101</v>
      </c>
      <c r="L697" s="4">
        <v>1.34</v>
      </c>
      <c r="M697" s="4">
        <v>0.90874999999999995</v>
      </c>
      <c r="N697" s="4">
        <v>0.66500000000000004</v>
      </c>
      <c r="O697" s="4">
        <f>N697-IF(ISNUMBER(M697), M697, L697)</f>
        <v>-0.24374999999999991</v>
      </c>
      <c r="P697" s="4"/>
    </row>
    <row r="698" spans="1:16" x14ac:dyDescent="0.25">
      <c r="A698">
        <v>4245463</v>
      </c>
      <c r="B698" s="2">
        <v>9780312315221</v>
      </c>
      <c r="C698" t="s">
        <v>1357</v>
      </c>
      <c r="D698" t="s">
        <v>1358</v>
      </c>
      <c r="E698">
        <v>35</v>
      </c>
      <c r="F698">
        <v>5</v>
      </c>
      <c r="G698" s="3">
        <v>0.14285714285714299</v>
      </c>
      <c r="H698" s="3">
        <v>0.114285714285714</v>
      </c>
      <c r="I698" s="3">
        <v>0.88571428571428601</v>
      </c>
      <c r="J698" s="3">
        <v>2.8571428571428598E-2</v>
      </c>
      <c r="K698" s="3">
        <v>0.114285714285714</v>
      </c>
      <c r="L698" s="4">
        <v>0.36249999999999999</v>
      </c>
      <c r="M698" s="4">
        <v>0.66483870967741898</v>
      </c>
      <c r="N698" s="4">
        <v>0.71199999999999997</v>
      </c>
      <c r="O698" s="4">
        <f>N698-IF(ISNUMBER(M698), M698, L698)</f>
        <v>4.7161290322580984E-2</v>
      </c>
      <c r="P698" s="4"/>
    </row>
    <row r="699" spans="1:16" x14ac:dyDescent="0.25">
      <c r="A699">
        <v>5269329</v>
      </c>
      <c r="B699" s="2">
        <v>9780307465351</v>
      </c>
      <c r="C699" t="s">
        <v>1338</v>
      </c>
      <c r="D699" t="s">
        <v>1050</v>
      </c>
      <c r="E699">
        <v>35</v>
      </c>
      <c r="F699">
        <v>5</v>
      </c>
      <c r="G699" s="3">
        <v>0.14285714285714299</v>
      </c>
      <c r="H699" s="3">
        <v>5.7142857142857099E-2</v>
      </c>
      <c r="I699" s="3">
        <v>0.94285714285714295</v>
      </c>
      <c r="J699" s="3">
        <v>0</v>
      </c>
      <c r="K699" s="3">
        <v>0.14285714285714299</v>
      </c>
      <c r="L699" s="4">
        <v>3.23</v>
      </c>
      <c r="M699" s="4">
        <v>3.1421212121212099</v>
      </c>
      <c r="N699" s="4">
        <v>1.92</v>
      </c>
      <c r="O699" s="4">
        <f>N699-IF(ISNUMBER(M699), M699, L699)</f>
        <v>-1.2221212121212099</v>
      </c>
      <c r="P699" s="4"/>
    </row>
    <row r="700" spans="1:16" x14ac:dyDescent="0.25">
      <c r="A700">
        <v>4541838</v>
      </c>
      <c r="B700" s="2">
        <v>9780060858803</v>
      </c>
      <c r="C700" t="s">
        <v>940</v>
      </c>
      <c r="D700" t="s">
        <v>189</v>
      </c>
      <c r="E700">
        <v>35</v>
      </c>
      <c r="F700">
        <v>6</v>
      </c>
      <c r="G700" s="3">
        <v>0.17142857142857101</v>
      </c>
      <c r="H700" s="3">
        <v>0</v>
      </c>
      <c r="I700" s="3">
        <v>1</v>
      </c>
      <c r="J700" s="3">
        <v>0</v>
      </c>
      <c r="K700" s="3">
        <v>0.17142857142857101</v>
      </c>
      <c r="L700" s="4" t="s">
        <v>14</v>
      </c>
      <c r="M700" s="4">
        <v>0.751714285714286</v>
      </c>
      <c r="N700" s="4">
        <v>0.32333333333333297</v>
      </c>
      <c r="O700" s="4">
        <f>N700-IF(ISNUMBER(M700), M700, L700)</f>
        <v>-0.42838095238095303</v>
      </c>
      <c r="P700" s="4"/>
    </row>
    <row r="701" spans="1:16" x14ac:dyDescent="0.25">
      <c r="A701">
        <v>11702126</v>
      </c>
      <c r="B701" s="2" t="s">
        <v>14</v>
      </c>
      <c r="C701" t="s">
        <v>1193</v>
      </c>
      <c r="D701" t="s">
        <v>14</v>
      </c>
      <c r="E701">
        <v>34</v>
      </c>
      <c r="F701">
        <v>6</v>
      </c>
      <c r="G701" s="3">
        <v>0.17647058823529399</v>
      </c>
      <c r="H701" s="3">
        <v>5.8823529411764698E-2</v>
      </c>
      <c r="I701" s="3">
        <v>0.94117647058823495</v>
      </c>
      <c r="J701" s="3">
        <v>0</v>
      </c>
      <c r="K701" s="3">
        <v>0.17647058823529399</v>
      </c>
      <c r="L701" s="4">
        <v>2.6</v>
      </c>
      <c r="M701" s="4">
        <v>2.8215625000000002</v>
      </c>
      <c r="N701" s="4">
        <v>2.8333333333333299</v>
      </c>
      <c r="O701" s="4">
        <f>N701-IF(ISNUMBER(M701), M701, L701)</f>
        <v>1.1770833333329733E-2</v>
      </c>
      <c r="P701" s="4"/>
    </row>
    <row r="702" spans="1:16" x14ac:dyDescent="0.25">
      <c r="A702">
        <v>8971589</v>
      </c>
      <c r="B702" s="2">
        <v>9786311868379</v>
      </c>
      <c r="C702" t="s">
        <v>872</v>
      </c>
      <c r="D702" t="s">
        <v>14</v>
      </c>
      <c r="E702">
        <v>34</v>
      </c>
      <c r="F702">
        <v>7</v>
      </c>
      <c r="G702" s="3">
        <v>0.20588235294117599</v>
      </c>
      <c r="H702" s="3">
        <v>0.14705882352941199</v>
      </c>
      <c r="I702" s="3">
        <v>0.85294117647058798</v>
      </c>
      <c r="J702" s="3">
        <v>0</v>
      </c>
      <c r="K702" s="3">
        <v>0.20588235294117599</v>
      </c>
      <c r="L702" s="4">
        <v>0.2</v>
      </c>
      <c r="M702" s="4">
        <v>0.41206896551724098</v>
      </c>
      <c r="N702" s="4">
        <v>2.57142857142857E-2</v>
      </c>
      <c r="O702" s="4">
        <f>N702-IF(ISNUMBER(M702), M702, L702)</f>
        <v>-0.38635467980295529</v>
      </c>
      <c r="P702" s="4"/>
    </row>
    <row r="703" spans="1:16" x14ac:dyDescent="0.25">
      <c r="A703">
        <v>8038917</v>
      </c>
      <c r="B703" s="2">
        <v>9786303849874</v>
      </c>
      <c r="C703" t="s">
        <v>1116</v>
      </c>
      <c r="D703" t="s">
        <v>14</v>
      </c>
      <c r="E703">
        <v>34</v>
      </c>
      <c r="F703">
        <v>6</v>
      </c>
      <c r="G703" s="3">
        <v>0.17647058823529399</v>
      </c>
      <c r="H703" s="3">
        <v>0</v>
      </c>
      <c r="I703" s="3">
        <v>1</v>
      </c>
      <c r="J703" s="3">
        <v>0</v>
      </c>
      <c r="K703" s="3">
        <v>0.17647058823529399</v>
      </c>
      <c r="L703" s="4" t="s">
        <v>14</v>
      </c>
      <c r="M703" s="4">
        <v>1.6405882352941199</v>
      </c>
      <c r="N703" s="4">
        <v>1.4166666666666701</v>
      </c>
      <c r="O703" s="4">
        <f>N703-IF(ISNUMBER(M703), M703, L703)</f>
        <v>-0.22392156862744983</v>
      </c>
      <c r="P703" s="4"/>
    </row>
    <row r="704" spans="1:16" x14ac:dyDescent="0.25">
      <c r="A704">
        <v>8862802</v>
      </c>
      <c r="B704" s="2">
        <v>9781417029921</v>
      </c>
      <c r="C704" t="s">
        <v>1124</v>
      </c>
      <c r="D704" t="s">
        <v>14</v>
      </c>
      <c r="E704">
        <v>34</v>
      </c>
      <c r="F704">
        <v>6</v>
      </c>
      <c r="G704" s="3">
        <v>0.17647058823529399</v>
      </c>
      <c r="H704" s="3">
        <v>0.29411764705882398</v>
      </c>
      <c r="I704" s="3">
        <v>0.70588235294117696</v>
      </c>
      <c r="J704" s="3">
        <v>8.8235294117647106E-2</v>
      </c>
      <c r="K704" s="3">
        <v>8.8235294117647106E-2</v>
      </c>
      <c r="L704" s="4">
        <v>0.81100000000000005</v>
      </c>
      <c r="M704" s="4">
        <v>0.68916666666666704</v>
      </c>
      <c r="N704" s="4">
        <v>0.125</v>
      </c>
      <c r="O704" s="4">
        <f>N704-IF(ISNUMBER(M704), M704, L704)</f>
        <v>-0.56416666666666704</v>
      </c>
      <c r="P704" s="4"/>
    </row>
    <row r="705" spans="1:16" x14ac:dyDescent="0.25">
      <c r="A705">
        <v>6036121</v>
      </c>
      <c r="B705" s="2">
        <v>9780679775430</v>
      </c>
      <c r="C705" t="s">
        <v>1295</v>
      </c>
      <c r="D705" t="s">
        <v>1296</v>
      </c>
      <c r="E705">
        <v>34</v>
      </c>
      <c r="F705">
        <v>5</v>
      </c>
      <c r="G705" s="3">
        <v>0.14705882352941199</v>
      </c>
      <c r="H705" s="3">
        <v>0.14705882352941199</v>
      </c>
      <c r="I705" s="3">
        <v>0.85294117647058798</v>
      </c>
      <c r="J705" s="3">
        <v>2.9411764705882401E-2</v>
      </c>
      <c r="K705" s="3">
        <v>0.11764705882352899</v>
      </c>
      <c r="L705" s="4">
        <v>2.4039999999999999</v>
      </c>
      <c r="M705" s="4">
        <v>2.90551724137931</v>
      </c>
      <c r="N705" s="4">
        <v>1.8360000000000001</v>
      </c>
      <c r="O705" s="4">
        <f>N705-IF(ISNUMBER(M705), M705, L705)</f>
        <v>-1.0695172413793099</v>
      </c>
      <c r="P705" s="4"/>
    </row>
    <row r="706" spans="1:16" x14ac:dyDescent="0.25">
      <c r="A706">
        <v>4023889</v>
      </c>
      <c r="B706" s="2">
        <v>9780679444817</v>
      </c>
      <c r="C706" t="s">
        <v>1376</v>
      </c>
      <c r="D706" t="s">
        <v>809</v>
      </c>
      <c r="E706">
        <v>34</v>
      </c>
      <c r="F706">
        <v>5</v>
      </c>
      <c r="G706" s="3">
        <v>0.14705882352941199</v>
      </c>
      <c r="H706" s="3">
        <v>0.23529411764705899</v>
      </c>
      <c r="I706" s="3">
        <v>0.76470588235294101</v>
      </c>
      <c r="J706" s="3">
        <v>2.9411764705882401E-2</v>
      </c>
      <c r="K706" s="3">
        <v>0.11764705882352899</v>
      </c>
      <c r="L706" s="4">
        <v>0.30375000000000002</v>
      </c>
      <c r="M706" s="4">
        <v>0.82538461538461505</v>
      </c>
      <c r="N706" s="4">
        <v>0.28000000000000003</v>
      </c>
      <c r="O706" s="4">
        <f>N706-IF(ISNUMBER(M706), M706, L706)</f>
        <v>-0.54538461538461502</v>
      </c>
      <c r="P706" s="4"/>
    </row>
    <row r="707" spans="1:16" x14ac:dyDescent="0.25">
      <c r="A707">
        <v>9087295</v>
      </c>
      <c r="B707" s="2">
        <v>9780452279179</v>
      </c>
      <c r="C707" t="s">
        <v>418</v>
      </c>
      <c r="D707" t="s">
        <v>419</v>
      </c>
      <c r="E707">
        <v>34</v>
      </c>
      <c r="F707">
        <v>10</v>
      </c>
      <c r="G707" s="3">
        <v>0.29411764705882398</v>
      </c>
      <c r="H707" s="3">
        <v>0.61764705882352899</v>
      </c>
      <c r="I707" s="3">
        <v>0.38235294117647101</v>
      </c>
      <c r="J707" s="3">
        <v>0.14705882352941199</v>
      </c>
      <c r="K707" s="3">
        <v>0.14705882352941199</v>
      </c>
      <c r="L707" s="4">
        <v>0.33</v>
      </c>
      <c r="M707" s="4">
        <v>0.52230769230769203</v>
      </c>
      <c r="N707" s="4">
        <v>0.84399999999999997</v>
      </c>
      <c r="O707" s="4">
        <f>N707-IF(ISNUMBER(M707), M707, L707)</f>
        <v>0.32169230769230794</v>
      </c>
      <c r="P707" s="4"/>
    </row>
    <row r="708" spans="1:16" x14ac:dyDescent="0.25">
      <c r="A708">
        <v>3965935</v>
      </c>
      <c r="B708" s="2">
        <v>9780446698320</v>
      </c>
      <c r="C708" t="s">
        <v>1125</v>
      </c>
      <c r="D708" t="s">
        <v>643</v>
      </c>
      <c r="E708">
        <v>34</v>
      </c>
      <c r="F708">
        <v>5</v>
      </c>
      <c r="G708" s="3">
        <v>0.14705882352941199</v>
      </c>
      <c r="H708" s="3">
        <v>0.17647058823529399</v>
      </c>
      <c r="I708" s="3">
        <v>0.82352941176470595</v>
      </c>
      <c r="J708" s="3">
        <v>0</v>
      </c>
      <c r="K708" s="3">
        <v>0.14705882352941199</v>
      </c>
      <c r="L708" s="4">
        <v>0.24333333333333301</v>
      </c>
      <c r="M708" s="4">
        <v>0.33857142857142902</v>
      </c>
      <c r="N708" s="4">
        <v>0.22800000000000001</v>
      </c>
      <c r="O708" s="4">
        <f>N708-IF(ISNUMBER(M708), M708, L708)</f>
        <v>-0.11057142857142901</v>
      </c>
      <c r="P708" s="4"/>
    </row>
    <row r="709" spans="1:16" x14ac:dyDescent="0.25">
      <c r="A709">
        <v>2890780</v>
      </c>
      <c r="B709" s="2">
        <v>9780425185506</v>
      </c>
      <c r="C709" t="s">
        <v>1045</v>
      </c>
      <c r="D709" t="s">
        <v>189</v>
      </c>
      <c r="E709">
        <v>34</v>
      </c>
      <c r="F709">
        <v>6</v>
      </c>
      <c r="G709" s="3">
        <v>0.17647058823529399</v>
      </c>
      <c r="H709" s="3">
        <v>0.17647058823529399</v>
      </c>
      <c r="I709" s="3">
        <v>0.82352941176470595</v>
      </c>
      <c r="J709" s="3">
        <v>0</v>
      </c>
      <c r="K709" s="3">
        <v>0.17647058823529399</v>
      </c>
      <c r="L709" s="4">
        <v>0.60499999999999998</v>
      </c>
      <c r="M709" s="4">
        <v>1.10071428571429</v>
      </c>
      <c r="N709" s="4">
        <v>1.0416666666666701</v>
      </c>
      <c r="O709" s="4">
        <f>N709-IF(ISNUMBER(M709), M709, L709)</f>
        <v>-5.9047619047619904E-2</v>
      </c>
      <c r="P709" s="4"/>
    </row>
    <row r="710" spans="1:16" x14ac:dyDescent="0.25">
      <c r="A710">
        <v>2237086</v>
      </c>
      <c r="B710" s="2">
        <v>9780345545336</v>
      </c>
      <c r="C710" t="s">
        <v>775</v>
      </c>
      <c r="D710" t="s">
        <v>99</v>
      </c>
      <c r="E710">
        <v>34</v>
      </c>
      <c r="F710">
        <v>7</v>
      </c>
      <c r="G710" s="3">
        <v>0.20588235294117599</v>
      </c>
      <c r="H710" s="3">
        <v>0.26470588235294101</v>
      </c>
      <c r="I710" s="3">
        <v>0.73529411764705899</v>
      </c>
      <c r="J710" s="3">
        <v>5.8823529411764698E-2</v>
      </c>
      <c r="K710" s="3">
        <v>0.14705882352941199</v>
      </c>
      <c r="L710" s="4">
        <v>1.20444444444444</v>
      </c>
      <c r="M710" s="4">
        <v>1.0072000000000001</v>
      </c>
      <c r="N710" s="4">
        <v>0.39285714285714302</v>
      </c>
      <c r="O710" s="4">
        <f>N710-IF(ISNUMBER(M710), M710, L710)</f>
        <v>-0.61434285714285708</v>
      </c>
      <c r="P710" s="4"/>
    </row>
    <row r="711" spans="1:16" x14ac:dyDescent="0.25">
      <c r="A711">
        <v>4998676</v>
      </c>
      <c r="B711" s="2">
        <v>9780345535528</v>
      </c>
      <c r="C711" t="s">
        <v>686</v>
      </c>
      <c r="D711" t="s">
        <v>67</v>
      </c>
      <c r="E711">
        <v>34</v>
      </c>
      <c r="F711">
        <v>7</v>
      </c>
      <c r="G711" s="3">
        <v>0.20588235294117599</v>
      </c>
      <c r="H711" s="3">
        <v>0.32352941176470601</v>
      </c>
      <c r="I711" s="3">
        <v>0.67647058823529405</v>
      </c>
      <c r="J711" s="3">
        <v>5.8823529411764698E-2</v>
      </c>
      <c r="K711" s="3">
        <v>0.14705882352941199</v>
      </c>
      <c r="L711" s="4">
        <v>7.0154545454545501</v>
      </c>
      <c r="M711" s="4">
        <v>6.7173913043478297</v>
      </c>
      <c r="N711" s="4">
        <v>8.5714285714285694</v>
      </c>
      <c r="O711" s="4">
        <f>N711-IF(ISNUMBER(M711), M711, L711)</f>
        <v>1.8540372670807397</v>
      </c>
      <c r="P711" s="4"/>
    </row>
    <row r="712" spans="1:16" x14ac:dyDescent="0.25">
      <c r="A712">
        <v>3042423</v>
      </c>
      <c r="B712" s="2">
        <v>9780316067935</v>
      </c>
      <c r="C712" t="s">
        <v>136</v>
      </c>
      <c r="D712" t="s">
        <v>105</v>
      </c>
      <c r="E712">
        <v>34</v>
      </c>
      <c r="F712">
        <v>7</v>
      </c>
      <c r="G712" s="3">
        <v>0.20588235294117599</v>
      </c>
      <c r="H712" s="3">
        <v>0.41176470588235298</v>
      </c>
      <c r="I712" s="3">
        <v>0.58823529411764697</v>
      </c>
      <c r="J712" s="3">
        <v>5.8823529411764698E-2</v>
      </c>
      <c r="K712" s="3">
        <v>0.14705882352941199</v>
      </c>
      <c r="L712" s="4">
        <v>1.3842857142857099</v>
      </c>
      <c r="M712" s="4">
        <v>1.6890000000000001</v>
      </c>
      <c r="N712" s="4">
        <v>0.8</v>
      </c>
      <c r="O712" s="4">
        <f>N712-IF(ISNUMBER(M712), M712, L712)</f>
        <v>-0.88900000000000001</v>
      </c>
      <c r="P712" s="4"/>
    </row>
    <row r="713" spans="1:16" x14ac:dyDescent="0.25">
      <c r="A713">
        <v>10264579</v>
      </c>
      <c r="B713" s="2" t="s">
        <v>14</v>
      </c>
      <c r="C713" t="s">
        <v>205</v>
      </c>
      <c r="D713" t="s">
        <v>14</v>
      </c>
      <c r="E713">
        <v>33</v>
      </c>
      <c r="F713">
        <v>14</v>
      </c>
      <c r="G713" s="3">
        <v>0.42424242424242398</v>
      </c>
      <c r="H713" s="3">
        <v>0</v>
      </c>
      <c r="I713" s="3">
        <v>1</v>
      </c>
      <c r="J713" s="3">
        <v>0</v>
      </c>
      <c r="K713" s="3">
        <v>0.42424242424242398</v>
      </c>
      <c r="L713" s="4" t="s">
        <v>14</v>
      </c>
      <c r="M713" s="4">
        <v>5.7718181818181797</v>
      </c>
      <c r="N713" s="4">
        <v>4.375</v>
      </c>
      <c r="O713" s="4">
        <f>N713-IF(ISNUMBER(M713), M713, L713)</f>
        <v>-1.3968181818181797</v>
      </c>
      <c r="P713" s="4"/>
    </row>
    <row r="714" spans="1:16" x14ac:dyDescent="0.25">
      <c r="A714">
        <v>1873552</v>
      </c>
      <c r="B714" s="2">
        <v>9781484732748</v>
      </c>
      <c r="C714" t="s">
        <v>1497</v>
      </c>
      <c r="D714" t="s">
        <v>110</v>
      </c>
      <c r="E714">
        <v>33</v>
      </c>
      <c r="F714">
        <v>5</v>
      </c>
      <c r="G714" s="3">
        <v>0.15151515151515199</v>
      </c>
      <c r="H714" s="3">
        <v>6.0606060606060601E-2</v>
      </c>
      <c r="I714" s="3">
        <v>0.939393939393939</v>
      </c>
      <c r="J714" s="3">
        <v>0</v>
      </c>
      <c r="K714" s="3">
        <v>0.15151515151515199</v>
      </c>
      <c r="L714" s="4">
        <v>2.9</v>
      </c>
      <c r="M714" s="4">
        <v>2.6325806451612901</v>
      </c>
      <c r="N714" s="4">
        <v>1.9359999999999999</v>
      </c>
      <c r="O714" s="4">
        <f>N714-IF(ISNUMBER(M714), M714, L714)</f>
        <v>-0.69658064516129015</v>
      </c>
      <c r="P714" s="4"/>
    </row>
    <row r="715" spans="1:16" x14ac:dyDescent="0.25">
      <c r="A715">
        <v>8992957</v>
      </c>
      <c r="B715" s="2">
        <v>9781419818707</v>
      </c>
      <c r="C715" t="s">
        <v>1246</v>
      </c>
      <c r="D715" t="s">
        <v>14</v>
      </c>
      <c r="E715">
        <v>33</v>
      </c>
      <c r="F715">
        <v>6</v>
      </c>
      <c r="G715" s="3">
        <v>0.18181818181818199</v>
      </c>
      <c r="H715" s="3">
        <v>0.15151515151515199</v>
      </c>
      <c r="I715" s="3">
        <v>0.84848484848484895</v>
      </c>
      <c r="J715" s="3">
        <v>0</v>
      </c>
      <c r="K715" s="3">
        <v>0.18181818181818199</v>
      </c>
      <c r="L715" s="4">
        <v>1.07</v>
      </c>
      <c r="M715" s="4">
        <v>1.0046428571428601</v>
      </c>
      <c r="N715" s="4">
        <v>0.28333333333333299</v>
      </c>
      <c r="O715" s="4">
        <f>N715-IF(ISNUMBER(M715), M715, L715)</f>
        <v>-0.72130952380952706</v>
      </c>
      <c r="P715" s="4"/>
    </row>
    <row r="716" spans="1:16" x14ac:dyDescent="0.25">
      <c r="A716">
        <v>4067259</v>
      </c>
      <c r="B716" s="2">
        <v>9780671657864</v>
      </c>
      <c r="C716" t="s">
        <v>954</v>
      </c>
      <c r="D716" t="s">
        <v>955</v>
      </c>
      <c r="E716">
        <v>33</v>
      </c>
      <c r="F716">
        <v>6</v>
      </c>
      <c r="G716" s="3">
        <v>0.18181818181818199</v>
      </c>
      <c r="H716" s="3">
        <v>0.12121212121212099</v>
      </c>
      <c r="I716" s="3">
        <v>0.87878787878787901</v>
      </c>
      <c r="J716" s="3">
        <v>0</v>
      </c>
      <c r="K716" s="3">
        <v>0.18181818181818199</v>
      </c>
      <c r="L716" s="4">
        <v>0.33</v>
      </c>
      <c r="M716" s="4">
        <v>0.60482758620689603</v>
      </c>
      <c r="N716" s="4">
        <v>0.22500000000000001</v>
      </c>
      <c r="O716" s="4">
        <f>N716-IF(ISNUMBER(M716), M716, L716)</f>
        <v>-0.37982758620689605</v>
      </c>
      <c r="P716" s="4"/>
    </row>
    <row r="717" spans="1:16" x14ac:dyDescent="0.25">
      <c r="A717">
        <v>4406259</v>
      </c>
      <c r="B717" s="2">
        <v>9780451210845</v>
      </c>
      <c r="C717" t="s">
        <v>716</v>
      </c>
      <c r="D717" t="s">
        <v>717</v>
      </c>
      <c r="E717">
        <v>33</v>
      </c>
      <c r="F717">
        <v>7</v>
      </c>
      <c r="G717" s="3">
        <v>0.21212121212121199</v>
      </c>
      <c r="H717" s="3">
        <v>6.0606060606060601E-2</v>
      </c>
      <c r="I717" s="3">
        <v>0.939393939393939</v>
      </c>
      <c r="J717" s="3">
        <v>6.0606060606060601E-2</v>
      </c>
      <c r="K717" s="3">
        <v>0.15151515151515199</v>
      </c>
      <c r="L717" s="4">
        <v>0.79</v>
      </c>
      <c r="M717" s="4">
        <v>0.83483870967741902</v>
      </c>
      <c r="N717" s="4">
        <v>0.502857142857143</v>
      </c>
      <c r="O717" s="4">
        <f>N717-IF(ISNUMBER(M717), M717, L717)</f>
        <v>-0.33198156682027602</v>
      </c>
      <c r="P717" s="4"/>
    </row>
    <row r="718" spans="1:16" x14ac:dyDescent="0.25">
      <c r="A718">
        <v>1269009</v>
      </c>
      <c r="B718" s="2">
        <v>9780399160479</v>
      </c>
      <c r="C718" t="s">
        <v>1462</v>
      </c>
      <c r="D718" t="s">
        <v>1463</v>
      </c>
      <c r="E718">
        <v>33</v>
      </c>
      <c r="F718">
        <v>5</v>
      </c>
      <c r="G718" s="3">
        <v>0.15151515151515199</v>
      </c>
      <c r="H718" s="3">
        <v>0.18181818181818199</v>
      </c>
      <c r="I718" s="3">
        <v>0.81818181818181801</v>
      </c>
      <c r="J718" s="3">
        <v>9.0909090909090898E-2</v>
      </c>
      <c r="K718" s="3">
        <v>6.0606060606060601E-2</v>
      </c>
      <c r="L718" s="4">
        <v>0.25666666666666699</v>
      </c>
      <c r="M718" s="4">
        <v>0.476296296296296</v>
      </c>
      <c r="N718" s="4">
        <v>0.01</v>
      </c>
      <c r="O718" s="4">
        <f>N718-IF(ISNUMBER(M718), M718, L718)</f>
        <v>-0.46629629629629599</v>
      </c>
      <c r="P718" s="4"/>
    </row>
    <row r="719" spans="1:16" x14ac:dyDescent="0.25">
      <c r="A719">
        <v>5099523</v>
      </c>
      <c r="B719" s="2">
        <v>9780345539809</v>
      </c>
      <c r="C719" t="s">
        <v>1314</v>
      </c>
      <c r="D719" t="s">
        <v>1315</v>
      </c>
      <c r="E719">
        <v>33</v>
      </c>
      <c r="F719">
        <v>5</v>
      </c>
      <c r="G719" s="3">
        <v>0.15151515151515199</v>
      </c>
      <c r="H719" s="3">
        <v>9.0909090909090898E-2</v>
      </c>
      <c r="I719" s="3">
        <v>0.90909090909090895</v>
      </c>
      <c r="J719" s="3">
        <v>0</v>
      </c>
      <c r="K719" s="3">
        <v>0.15151515151515199</v>
      </c>
      <c r="L719" s="4">
        <v>2.1966666666666699</v>
      </c>
      <c r="M719" s="4">
        <v>2.1800000000000002</v>
      </c>
      <c r="N719" s="4">
        <v>1.34</v>
      </c>
      <c r="O719" s="4">
        <f>N719-IF(ISNUMBER(M719), M719, L719)</f>
        <v>-0.84000000000000008</v>
      </c>
      <c r="P719" s="4"/>
    </row>
    <row r="720" spans="1:16" x14ac:dyDescent="0.25">
      <c r="A720">
        <v>14505042</v>
      </c>
      <c r="B720" s="2" t="s">
        <v>14</v>
      </c>
      <c r="C720" t="s">
        <v>522</v>
      </c>
      <c r="D720" t="s">
        <v>14</v>
      </c>
      <c r="E720">
        <v>32</v>
      </c>
      <c r="F720">
        <v>9</v>
      </c>
      <c r="G720" s="3">
        <v>0.28125</v>
      </c>
      <c r="H720" s="3">
        <v>0.15625</v>
      </c>
      <c r="I720" s="3">
        <v>0.84375</v>
      </c>
      <c r="J720" s="3">
        <v>3.125E-2</v>
      </c>
      <c r="K720" s="3">
        <v>0.25</v>
      </c>
      <c r="L720" s="4">
        <v>5.4820000000000002</v>
      </c>
      <c r="M720" s="4">
        <v>5.0314814814814799</v>
      </c>
      <c r="N720" s="4">
        <v>3.74444444444444</v>
      </c>
      <c r="O720" s="4">
        <f>N720-IF(ISNUMBER(M720), M720, L720)</f>
        <v>-1.2870370370370399</v>
      </c>
      <c r="P720" s="4"/>
    </row>
    <row r="721" spans="1:16" x14ac:dyDescent="0.25">
      <c r="A721">
        <v>11263983</v>
      </c>
      <c r="B721" s="2" t="s">
        <v>14</v>
      </c>
      <c r="C721" t="s">
        <v>1191</v>
      </c>
      <c r="D721" t="s">
        <v>14</v>
      </c>
      <c r="E721">
        <v>32</v>
      </c>
      <c r="F721">
        <v>6</v>
      </c>
      <c r="G721" s="3">
        <v>0.1875</v>
      </c>
      <c r="H721" s="3">
        <v>9.375E-2</v>
      </c>
      <c r="I721" s="3">
        <v>0.90625</v>
      </c>
      <c r="J721" s="3">
        <v>0</v>
      </c>
      <c r="K721" s="3">
        <v>0.1875</v>
      </c>
      <c r="L721" s="4">
        <v>0.26</v>
      </c>
      <c r="M721" s="4">
        <v>0.61</v>
      </c>
      <c r="N721" s="4">
        <v>0.31666666666666698</v>
      </c>
      <c r="O721" s="4">
        <f>N721-IF(ISNUMBER(M721), M721, L721)</f>
        <v>-0.293333333333333</v>
      </c>
      <c r="P721" s="4"/>
    </row>
    <row r="722" spans="1:16" x14ac:dyDescent="0.25">
      <c r="A722">
        <v>14262595</v>
      </c>
      <c r="B722" s="2">
        <v>9786317175105</v>
      </c>
      <c r="C722" t="s">
        <v>141</v>
      </c>
      <c r="D722" t="s">
        <v>14</v>
      </c>
      <c r="E722">
        <v>32</v>
      </c>
      <c r="F722">
        <v>17</v>
      </c>
      <c r="G722" s="3">
        <v>0.53125</v>
      </c>
      <c r="H722" s="3">
        <v>0.75</v>
      </c>
      <c r="I722" s="3">
        <v>0.25</v>
      </c>
      <c r="J722" s="3">
        <v>0.53125</v>
      </c>
      <c r="K722" s="3">
        <v>0</v>
      </c>
      <c r="L722" s="4">
        <v>2.64333333333333</v>
      </c>
      <c r="M722" s="4">
        <v>3.24</v>
      </c>
      <c r="N722" s="4">
        <v>1.47058823529412</v>
      </c>
      <c r="O722" s="4">
        <f>N722-IF(ISNUMBER(M722), M722, L722)</f>
        <v>-1.7694117647058802</v>
      </c>
      <c r="P722" s="4"/>
    </row>
    <row r="723" spans="1:16" x14ac:dyDescent="0.25">
      <c r="A723">
        <v>5915498</v>
      </c>
      <c r="B723" s="2">
        <v>9781581346084</v>
      </c>
      <c r="C723" t="s">
        <v>1300</v>
      </c>
      <c r="D723" t="s">
        <v>1301</v>
      </c>
      <c r="E723">
        <v>32</v>
      </c>
      <c r="F723">
        <v>5</v>
      </c>
      <c r="G723" s="3">
        <v>0.15625</v>
      </c>
      <c r="H723" s="3">
        <v>0.375</v>
      </c>
      <c r="I723" s="3">
        <v>0.625</v>
      </c>
      <c r="J723" s="3">
        <v>9.375E-2</v>
      </c>
      <c r="K723" s="3">
        <v>6.25E-2</v>
      </c>
      <c r="L723" s="4">
        <v>0.21249999999999999</v>
      </c>
      <c r="M723" s="4">
        <v>0.1205</v>
      </c>
      <c r="N723" s="4">
        <v>0.04</v>
      </c>
      <c r="O723" s="4">
        <f>N723-IF(ISNUMBER(M723), M723, L723)</f>
        <v>-8.0499999999999988E-2</v>
      </c>
      <c r="P723" s="4"/>
    </row>
    <row r="724" spans="1:16" x14ac:dyDescent="0.25">
      <c r="A724">
        <v>1491685</v>
      </c>
      <c r="B724" s="2">
        <v>9781451666175</v>
      </c>
      <c r="C724" t="s">
        <v>592</v>
      </c>
      <c r="D724" t="s">
        <v>593</v>
      </c>
      <c r="E724">
        <v>32</v>
      </c>
      <c r="F724">
        <v>8</v>
      </c>
      <c r="G724" s="3">
        <v>0.25</v>
      </c>
      <c r="H724" s="3">
        <v>0</v>
      </c>
      <c r="I724" s="3">
        <v>1</v>
      </c>
      <c r="J724" s="3">
        <v>0</v>
      </c>
      <c r="K724" s="3">
        <v>0.25</v>
      </c>
      <c r="L724" s="4" t="s">
        <v>14</v>
      </c>
      <c r="M724" s="4">
        <v>1.401875</v>
      </c>
      <c r="N724" s="4">
        <v>0.66249999999999998</v>
      </c>
      <c r="O724" s="4">
        <f>N724-IF(ISNUMBER(M724), M724, L724)</f>
        <v>-0.739375</v>
      </c>
      <c r="P724" s="4"/>
    </row>
    <row r="725" spans="1:16" x14ac:dyDescent="0.25">
      <c r="A725">
        <v>4636110</v>
      </c>
      <c r="B725" s="2">
        <v>9781451627299</v>
      </c>
      <c r="C725" s="1">
        <v>23337</v>
      </c>
      <c r="D725" t="s">
        <v>361</v>
      </c>
      <c r="E725">
        <v>32</v>
      </c>
      <c r="F725">
        <v>6</v>
      </c>
      <c r="G725" s="3">
        <v>0.1875</v>
      </c>
      <c r="H725" s="3">
        <v>0</v>
      </c>
      <c r="I725" s="3">
        <v>1</v>
      </c>
      <c r="J725" s="3">
        <v>0</v>
      </c>
      <c r="K725" s="3">
        <v>0.1875</v>
      </c>
      <c r="L725" s="4" t="s">
        <v>14</v>
      </c>
      <c r="M725" s="4">
        <v>2.8128125000000002</v>
      </c>
      <c r="N725" s="4">
        <v>2.18333333333333</v>
      </c>
      <c r="O725" s="4">
        <f>N725-IF(ISNUMBER(M725), M725, L725)</f>
        <v>-0.62947916666667014</v>
      </c>
      <c r="P725" s="4"/>
    </row>
    <row r="726" spans="1:16" x14ac:dyDescent="0.25">
      <c r="A726">
        <v>14164528</v>
      </c>
      <c r="B726" s="2">
        <v>9781250066206</v>
      </c>
      <c r="C726" t="s">
        <v>882</v>
      </c>
      <c r="D726" t="s">
        <v>883</v>
      </c>
      <c r="E726">
        <v>32</v>
      </c>
      <c r="F726">
        <v>7</v>
      </c>
      <c r="G726" s="3">
        <v>0.21875</v>
      </c>
      <c r="H726" s="3">
        <v>3.125E-2</v>
      </c>
      <c r="I726" s="3">
        <v>0.96875</v>
      </c>
      <c r="J726" s="3">
        <v>3.125E-2</v>
      </c>
      <c r="K726" s="3">
        <v>0.1875</v>
      </c>
      <c r="L726" s="4">
        <v>4.2300000000000004</v>
      </c>
      <c r="M726" s="4">
        <v>4.0935483870967699</v>
      </c>
      <c r="N726" s="4">
        <v>3.94285714285714</v>
      </c>
      <c r="O726" s="4">
        <f>N726-IF(ISNUMBER(M726), M726, L726)</f>
        <v>-0.15069124423962998</v>
      </c>
      <c r="P726" s="4"/>
    </row>
    <row r="727" spans="1:16" x14ac:dyDescent="0.25">
      <c r="A727">
        <v>7907406</v>
      </c>
      <c r="B727" s="2">
        <v>9780874478525</v>
      </c>
      <c r="C727" t="s">
        <v>485</v>
      </c>
      <c r="D727" t="s">
        <v>486</v>
      </c>
      <c r="E727">
        <v>32</v>
      </c>
      <c r="F727">
        <v>9</v>
      </c>
      <c r="G727" s="3">
        <v>0.28125</v>
      </c>
      <c r="H727" s="3">
        <v>3.125E-2</v>
      </c>
      <c r="I727" s="3">
        <v>0.96875</v>
      </c>
      <c r="J727" s="3">
        <v>0</v>
      </c>
      <c r="K727" s="3">
        <v>0.28125</v>
      </c>
      <c r="L727" s="4">
        <v>0.43</v>
      </c>
      <c r="M727" s="4">
        <v>1.0070967741935499</v>
      </c>
      <c r="N727" s="4">
        <v>0.20555555555555599</v>
      </c>
      <c r="O727" s="4">
        <f>N727-IF(ISNUMBER(M727), M727, L727)</f>
        <v>-0.80154121863799399</v>
      </c>
      <c r="P727" s="4"/>
    </row>
    <row r="728" spans="1:16" x14ac:dyDescent="0.25">
      <c r="A728">
        <v>1069774</v>
      </c>
      <c r="B728" s="2">
        <v>9780812550757</v>
      </c>
      <c r="C728" t="s">
        <v>1468</v>
      </c>
      <c r="D728" t="s">
        <v>327</v>
      </c>
      <c r="E728">
        <v>32</v>
      </c>
      <c r="F728">
        <v>5</v>
      </c>
      <c r="G728" s="3">
        <v>0.15625</v>
      </c>
      <c r="H728" s="3">
        <v>0</v>
      </c>
      <c r="I728" s="3">
        <v>1</v>
      </c>
      <c r="J728" s="3">
        <v>0</v>
      </c>
      <c r="K728" s="3">
        <v>0.15625</v>
      </c>
      <c r="L728" s="4" t="s">
        <v>14</v>
      </c>
      <c r="M728" s="4">
        <v>0.59937499999999999</v>
      </c>
      <c r="N728" s="4">
        <v>0.57399999999999995</v>
      </c>
      <c r="O728" s="4">
        <f>N728-IF(ISNUMBER(M728), M728, L728)</f>
        <v>-2.5375000000000036E-2</v>
      </c>
      <c r="P728" s="4"/>
    </row>
    <row r="729" spans="1:16" x14ac:dyDescent="0.25">
      <c r="A729">
        <v>4027900</v>
      </c>
      <c r="B729" s="2">
        <v>9780781444996</v>
      </c>
      <c r="C729" t="s">
        <v>1377</v>
      </c>
      <c r="D729" t="s">
        <v>1378</v>
      </c>
      <c r="E729">
        <v>32</v>
      </c>
      <c r="F729">
        <v>5</v>
      </c>
      <c r="G729" s="3">
        <v>0.15625</v>
      </c>
      <c r="H729" s="3">
        <v>3.125E-2</v>
      </c>
      <c r="I729" s="3">
        <v>0.96875</v>
      </c>
      <c r="J729" s="3">
        <v>0</v>
      </c>
      <c r="K729" s="3">
        <v>0.15625</v>
      </c>
      <c r="L729" s="4">
        <v>3.58</v>
      </c>
      <c r="M729" s="4">
        <v>3.1641935483871002</v>
      </c>
      <c r="N729" s="4">
        <v>3.05</v>
      </c>
      <c r="O729" s="4">
        <f>N729-IF(ISNUMBER(M729), M729, L729)</f>
        <v>-0.11419354838710039</v>
      </c>
      <c r="P729" s="4"/>
    </row>
    <row r="730" spans="1:16" x14ac:dyDescent="0.25">
      <c r="A730">
        <v>8960828</v>
      </c>
      <c r="B730" s="2">
        <v>9780780647992</v>
      </c>
      <c r="C730" t="s">
        <v>844</v>
      </c>
      <c r="D730" t="s">
        <v>14</v>
      </c>
      <c r="E730">
        <v>32</v>
      </c>
      <c r="F730">
        <v>7</v>
      </c>
      <c r="G730" s="3">
        <v>0.21875</v>
      </c>
      <c r="H730" s="3">
        <v>0.34375</v>
      </c>
      <c r="I730" s="3">
        <v>0.65625</v>
      </c>
      <c r="J730" s="3">
        <v>9.375E-2</v>
      </c>
      <c r="K730" s="3">
        <v>0.125</v>
      </c>
      <c r="L730" s="4">
        <v>0.19</v>
      </c>
      <c r="M730" s="4">
        <v>0.32952380952381</v>
      </c>
      <c r="N730" s="4">
        <v>2.8571428571428602E-3</v>
      </c>
      <c r="O730" s="4">
        <f>N730-IF(ISNUMBER(M730), M730, L730)</f>
        <v>-0.32666666666666716</v>
      </c>
      <c r="P730" s="4"/>
    </row>
    <row r="731" spans="1:16" x14ac:dyDescent="0.25">
      <c r="A731">
        <v>3486947</v>
      </c>
      <c r="B731" s="2">
        <v>9780385729369</v>
      </c>
      <c r="C731" t="s">
        <v>1024</v>
      </c>
      <c r="D731" t="s">
        <v>691</v>
      </c>
      <c r="E731">
        <v>32</v>
      </c>
      <c r="F731">
        <v>6</v>
      </c>
      <c r="G731" s="3">
        <v>0.1875</v>
      </c>
      <c r="H731" s="3">
        <v>0.5625</v>
      </c>
      <c r="I731" s="3">
        <v>0.4375</v>
      </c>
      <c r="J731" s="3">
        <v>0.125</v>
      </c>
      <c r="K731" s="3">
        <v>6.25E-2</v>
      </c>
      <c r="L731" s="4">
        <v>0</v>
      </c>
      <c r="M731" s="4">
        <v>0.25857142857142901</v>
      </c>
      <c r="N731" s="4">
        <v>0.33333333333333298</v>
      </c>
      <c r="O731" s="4">
        <f>N731-IF(ISNUMBER(M731), M731, L731)</f>
        <v>7.4761904761903974E-2</v>
      </c>
      <c r="P731" s="4"/>
    </row>
    <row r="732" spans="1:16" x14ac:dyDescent="0.25">
      <c r="A732">
        <v>396101</v>
      </c>
      <c r="B732" s="2">
        <v>9780385534246</v>
      </c>
      <c r="C732" t="s">
        <v>901</v>
      </c>
      <c r="D732" t="s">
        <v>902</v>
      </c>
      <c r="E732">
        <v>32</v>
      </c>
      <c r="F732">
        <v>6</v>
      </c>
      <c r="G732" s="3">
        <v>0.1875</v>
      </c>
      <c r="H732" s="3">
        <v>0</v>
      </c>
      <c r="I732" s="3">
        <v>1</v>
      </c>
      <c r="J732" s="3">
        <v>0</v>
      </c>
      <c r="K732" s="3">
        <v>0.1875</v>
      </c>
      <c r="L732" s="4" t="s">
        <v>14</v>
      </c>
      <c r="M732" s="4">
        <v>2.5550000000000002</v>
      </c>
      <c r="N732" s="4">
        <v>2.2083333333333299</v>
      </c>
      <c r="O732" s="4">
        <f>N732-IF(ISNUMBER(M732), M732, L732)</f>
        <v>-0.34666666666667023</v>
      </c>
      <c r="P732" s="4"/>
    </row>
    <row r="733" spans="1:16" x14ac:dyDescent="0.25">
      <c r="A733">
        <v>1657377</v>
      </c>
      <c r="B733" s="2">
        <v>9780323079334</v>
      </c>
      <c r="C733" t="s">
        <v>1479</v>
      </c>
      <c r="D733" t="s">
        <v>1480</v>
      </c>
      <c r="E733">
        <v>32</v>
      </c>
      <c r="F733">
        <v>5</v>
      </c>
      <c r="G733" s="3">
        <v>0.15625</v>
      </c>
      <c r="H733" s="3">
        <v>9.375E-2</v>
      </c>
      <c r="I733" s="3">
        <v>0.90625</v>
      </c>
      <c r="J733" s="3">
        <v>3.125E-2</v>
      </c>
      <c r="K733" s="3">
        <v>0.125</v>
      </c>
      <c r="L733" s="4">
        <v>0.45</v>
      </c>
      <c r="M733" s="4">
        <v>0.73862068965517202</v>
      </c>
      <c r="N733" s="4">
        <v>0.184</v>
      </c>
      <c r="O733" s="4">
        <f>N733-IF(ISNUMBER(M733), M733, L733)</f>
        <v>-0.55462068965517197</v>
      </c>
      <c r="P733" s="4"/>
    </row>
    <row r="734" spans="1:16" x14ac:dyDescent="0.25">
      <c r="A734">
        <v>4501133</v>
      </c>
      <c r="B734" s="2">
        <v>9780312349486</v>
      </c>
      <c r="C734" t="s">
        <v>1415</v>
      </c>
      <c r="D734" t="s">
        <v>513</v>
      </c>
      <c r="E734">
        <v>32</v>
      </c>
      <c r="F734">
        <v>5</v>
      </c>
      <c r="G734" s="3">
        <v>0.15625</v>
      </c>
      <c r="H734" s="3">
        <v>0.15625</v>
      </c>
      <c r="I734" s="3">
        <v>0.84375</v>
      </c>
      <c r="J734" s="3">
        <v>3.125E-2</v>
      </c>
      <c r="K734" s="3">
        <v>0.125</v>
      </c>
      <c r="L734" s="4">
        <v>0.24</v>
      </c>
      <c r="M734" s="4">
        <v>0.31222222222222201</v>
      </c>
      <c r="N734" s="4">
        <v>0</v>
      </c>
      <c r="O734" s="4">
        <f>N734-IF(ISNUMBER(M734), M734, L734)</f>
        <v>-0.31222222222222201</v>
      </c>
      <c r="P734" s="4"/>
    </row>
    <row r="735" spans="1:16" x14ac:dyDescent="0.25">
      <c r="A735">
        <v>4290879</v>
      </c>
      <c r="B735" s="2">
        <v>9780312265861</v>
      </c>
      <c r="C735" t="s">
        <v>1356</v>
      </c>
      <c r="D735" t="s">
        <v>513</v>
      </c>
      <c r="E735">
        <v>32</v>
      </c>
      <c r="F735">
        <v>5</v>
      </c>
      <c r="G735" s="3">
        <v>0.15625</v>
      </c>
      <c r="H735" s="3">
        <v>0.15625</v>
      </c>
      <c r="I735" s="3">
        <v>0.84375</v>
      </c>
      <c r="J735" s="3">
        <v>0</v>
      </c>
      <c r="K735" s="3">
        <v>0.15625</v>
      </c>
      <c r="L735" s="4">
        <v>0.25800000000000001</v>
      </c>
      <c r="M735" s="4">
        <v>0.21222222222222201</v>
      </c>
      <c r="N735" s="4">
        <v>0.22</v>
      </c>
      <c r="O735" s="4">
        <f>N735-IF(ISNUMBER(M735), M735, L735)</f>
        <v>7.7777777777779944E-3</v>
      </c>
      <c r="P735" s="4"/>
    </row>
    <row r="736" spans="1:16" x14ac:dyDescent="0.25">
      <c r="A736">
        <v>2903036</v>
      </c>
      <c r="B736" s="2">
        <v>9780307353139</v>
      </c>
      <c r="C736" t="s">
        <v>1049</v>
      </c>
      <c r="D736" t="s">
        <v>1050</v>
      </c>
      <c r="E736">
        <v>32</v>
      </c>
      <c r="F736">
        <v>6</v>
      </c>
      <c r="G736" s="3">
        <v>0.1875</v>
      </c>
      <c r="H736" s="3">
        <v>9.375E-2</v>
      </c>
      <c r="I736" s="3">
        <v>0.90625</v>
      </c>
      <c r="J736" s="3">
        <v>0</v>
      </c>
      <c r="K736" s="3">
        <v>0.1875</v>
      </c>
      <c r="L736" s="4">
        <v>1.85</v>
      </c>
      <c r="M736" s="4">
        <v>1.60379310344828</v>
      </c>
      <c r="N736" s="4">
        <v>1.39333333333333</v>
      </c>
      <c r="O736" s="4">
        <f>N736-IF(ISNUMBER(M736), M736, L736)</f>
        <v>-0.21045977011494998</v>
      </c>
      <c r="P736" s="4"/>
    </row>
    <row r="737" spans="1:16" x14ac:dyDescent="0.25">
      <c r="A737">
        <v>2590494</v>
      </c>
      <c r="B737" s="2">
        <v>9780060838652</v>
      </c>
      <c r="C737" t="s">
        <v>1053</v>
      </c>
      <c r="D737" t="s">
        <v>1054</v>
      </c>
      <c r="E737">
        <v>32</v>
      </c>
      <c r="F737">
        <v>6</v>
      </c>
      <c r="G737" s="3">
        <v>0.1875</v>
      </c>
      <c r="H737" s="3">
        <v>6.25E-2</v>
      </c>
      <c r="I737" s="3">
        <v>0.9375</v>
      </c>
      <c r="J737" s="3">
        <v>0</v>
      </c>
      <c r="K737" s="3">
        <v>0.1875</v>
      </c>
      <c r="L737" s="4">
        <v>1.78</v>
      </c>
      <c r="M737" s="4">
        <v>2.59</v>
      </c>
      <c r="N737" s="4">
        <v>1.94</v>
      </c>
      <c r="O737" s="4">
        <f>N737-IF(ISNUMBER(M737), M737, L737)</f>
        <v>-0.64999999999999991</v>
      </c>
      <c r="P737" s="4"/>
    </row>
    <row r="738" spans="1:16" x14ac:dyDescent="0.25">
      <c r="A738">
        <v>9003835</v>
      </c>
      <c r="B738" s="2">
        <v>9786314950491</v>
      </c>
      <c r="C738" t="s">
        <v>1236</v>
      </c>
      <c r="D738" t="s">
        <v>14</v>
      </c>
      <c r="E738">
        <v>31</v>
      </c>
      <c r="F738">
        <v>6</v>
      </c>
      <c r="G738" s="3">
        <v>0.19354838709677399</v>
      </c>
      <c r="H738" s="3">
        <v>9.6774193548387094E-2</v>
      </c>
      <c r="I738" s="3">
        <v>0.90322580645161299</v>
      </c>
      <c r="J738" s="3">
        <v>0</v>
      </c>
      <c r="K738" s="3">
        <v>0.19354838709677399</v>
      </c>
      <c r="L738" s="4">
        <v>2.0033333333333299</v>
      </c>
      <c r="M738" s="4">
        <v>2.8221428571428602</v>
      </c>
      <c r="N738" s="4">
        <v>0.5</v>
      </c>
      <c r="O738" s="4">
        <f>N738-IF(ISNUMBER(M738), M738, L738)</f>
        <v>-2.3221428571428602</v>
      </c>
      <c r="P738" s="4"/>
    </row>
    <row r="739" spans="1:16" x14ac:dyDescent="0.25">
      <c r="A739">
        <v>8908752</v>
      </c>
      <c r="B739" s="2">
        <v>9786311466810</v>
      </c>
      <c r="C739" t="s">
        <v>1138</v>
      </c>
      <c r="D739" t="s">
        <v>14</v>
      </c>
      <c r="E739">
        <v>31</v>
      </c>
      <c r="F739">
        <v>6</v>
      </c>
      <c r="G739" s="3">
        <v>0.19354838709677399</v>
      </c>
      <c r="H739" s="3">
        <v>0.19354838709677399</v>
      </c>
      <c r="I739" s="3">
        <v>0.80645161290322598</v>
      </c>
      <c r="J739" s="3">
        <v>6.4516129032258104E-2</v>
      </c>
      <c r="K739" s="3">
        <v>0.12903225806451599</v>
      </c>
      <c r="L739" s="4">
        <v>0.16</v>
      </c>
      <c r="M739" s="4">
        <v>0.20519999999999999</v>
      </c>
      <c r="N739" s="4">
        <v>0</v>
      </c>
      <c r="O739" s="4">
        <f>N739-IF(ISNUMBER(M739), M739, L739)</f>
        <v>-0.20519999999999999</v>
      </c>
      <c r="P739" s="4"/>
    </row>
    <row r="740" spans="1:16" x14ac:dyDescent="0.25">
      <c r="A740">
        <v>1160097</v>
      </c>
      <c r="B740" s="2">
        <v>9781555976903</v>
      </c>
      <c r="C740" t="s">
        <v>1110</v>
      </c>
      <c r="D740" t="s">
        <v>1111</v>
      </c>
      <c r="E740">
        <v>31</v>
      </c>
      <c r="F740">
        <v>6</v>
      </c>
      <c r="G740" s="3">
        <v>0.19354838709677399</v>
      </c>
      <c r="H740" s="3">
        <v>0.58064516129032295</v>
      </c>
      <c r="I740" s="3">
        <v>0.41935483870967699</v>
      </c>
      <c r="J740" s="3">
        <v>9.6774193548387094E-2</v>
      </c>
      <c r="K740" s="3">
        <v>9.6774193548387094E-2</v>
      </c>
      <c r="L740" s="4">
        <v>1.6538888888888901</v>
      </c>
      <c r="M740" s="4">
        <v>2.20923076923077</v>
      </c>
      <c r="N740" s="4">
        <v>0.46666666666666701</v>
      </c>
      <c r="O740" s="4">
        <f>N740-IF(ISNUMBER(M740), M740, L740)</f>
        <v>-1.742564102564103</v>
      </c>
      <c r="P740" s="4"/>
    </row>
    <row r="741" spans="1:16" x14ac:dyDescent="0.25">
      <c r="A741">
        <v>4789800</v>
      </c>
      <c r="B741" s="2">
        <v>9781476754475</v>
      </c>
      <c r="C741" t="s">
        <v>1446</v>
      </c>
      <c r="D741" t="s">
        <v>361</v>
      </c>
      <c r="E741">
        <v>31</v>
      </c>
      <c r="F741">
        <v>5</v>
      </c>
      <c r="G741" s="3">
        <v>0.16129032258064499</v>
      </c>
      <c r="H741" s="3">
        <v>0</v>
      </c>
      <c r="I741" s="3">
        <v>1</v>
      </c>
      <c r="J741" s="3">
        <v>0</v>
      </c>
      <c r="K741" s="3">
        <v>0.16129032258064499</v>
      </c>
      <c r="L741" s="4" t="s">
        <v>14</v>
      </c>
      <c r="M741" s="4">
        <v>2.09774193548387</v>
      </c>
      <c r="N741" s="4">
        <v>2.65</v>
      </c>
      <c r="O741" s="4">
        <f>N741-IF(ISNUMBER(M741), M741, L741)</f>
        <v>0.55225806451612991</v>
      </c>
      <c r="P741" s="4"/>
    </row>
    <row r="742" spans="1:16" x14ac:dyDescent="0.25">
      <c r="A742">
        <v>4045693</v>
      </c>
      <c r="B742" s="2">
        <v>9780894805776</v>
      </c>
      <c r="C742" t="s">
        <v>1076</v>
      </c>
      <c r="D742" t="s">
        <v>1379</v>
      </c>
      <c r="E742">
        <v>31</v>
      </c>
      <c r="F742">
        <v>5</v>
      </c>
      <c r="G742" s="3">
        <v>0.16129032258064499</v>
      </c>
      <c r="H742" s="3">
        <v>0.35483870967741898</v>
      </c>
      <c r="I742" s="3">
        <v>0.64516129032258096</v>
      </c>
      <c r="J742" s="3">
        <v>0.12903225806451599</v>
      </c>
      <c r="K742" s="3">
        <v>3.2258064516128997E-2</v>
      </c>
      <c r="L742" s="4">
        <v>0.28999999999999998</v>
      </c>
      <c r="M742" s="4">
        <v>0.16850000000000001</v>
      </c>
      <c r="N742" s="4">
        <v>0.1</v>
      </c>
      <c r="O742" s="4">
        <f>N742-IF(ISNUMBER(M742), M742, L742)</f>
        <v>-6.8500000000000005E-2</v>
      </c>
      <c r="P742" s="4"/>
    </row>
    <row r="743" spans="1:16" x14ac:dyDescent="0.25">
      <c r="A743">
        <v>4099940</v>
      </c>
      <c r="B743" s="2">
        <v>9780812548051</v>
      </c>
      <c r="C743" t="s">
        <v>947</v>
      </c>
      <c r="D743" t="s">
        <v>948</v>
      </c>
      <c r="E743">
        <v>31</v>
      </c>
      <c r="F743">
        <v>6</v>
      </c>
      <c r="G743" s="3">
        <v>0.19354838709677399</v>
      </c>
      <c r="H743" s="3">
        <v>6.4516129032258104E-2</v>
      </c>
      <c r="I743" s="3">
        <v>0.93548387096774199</v>
      </c>
      <c r="J743" s="3">
        <v>0</v>
      </c>
      <c r="K743" s="3">
        <v>0.19354838709677399</v>
      </c>
      <c r="L743" s="4">
        <v>0.78</v>
      </c>
      <c r="M743" s="4">
        <v>0.83241379310344799</v>
      </c>
      <c r="N743" s="4">
        <v>0.27500000000000002</v>
      </c>
      <c r="O743" s="4">
        <f>N743-IF(ISNUMBER(M743), M743, L743)</f>
        <v>-0.55741379310344796</v>
      </c>
      <c r="P743" s="4"/>
    </row>
    <row r="744" spans="1:16" x14ac:dyDescent="0.25">
      <c r="A744">
        <v>8816039</v>
      </c>
      <c r="B744" s="2">
        <v>9780788876226</v>
      </c>
      <c r="C744" t="s">
        <v>851</v>
      </c>
      <c r="D744" t="s">
        <v>14</v>
      </c>
      <c r="E744">
        <v>31</v>
      </c>
      <c r="F744">
        <v>7</v>
      </c>
      <c r="G744" s="3">
        <v>0.225806451612903</v>
      </c>
      <c r="H744" s="3">
        <v>0.483870967741936</v>
      </c>
      <c r="I744" s="3">
        <v>0.51612903225806495</v>
      </c>
      <c r="J744" s="3">
        <v>0.12903225806451599</v>
      </c>
      <c r="K744" s="3">
        <v>9.6774193548387094E-2</v>
      </c>
      <c r="L744" s="4">
        <v>0.28000000000000003</v>
      </c>
      <c r="M744" s="4">
        <v>0.43125000000000002</v>
      </c>
      <c r="N744" s="4">
        <v>1.1514285714285699</v>
      </c>
      <c r="O744" s="4">
        <f>N744-IF(ISNUMBER(M744), M744, L744)</f>
        <v>0.72017857142856989</v>
      </c>
      <c r="P744" s="4"/>
    </row>
    <row r="745" spans="1:16" x14ac:dyDescent="0.25">
      <c r="A745">
        <v>14825777</v>
      </c>
      <c r="B745" s="2">
        <v>9780525535942</v>
      </c>
      <c r="C745" t="s">
        <v>667</v>
      </c>
      <c r="D745" t="s">
        <v>668</v>
      </c>
      <c r="E745">
        <v>31</v>
      </c>
      <c r="F745">
        <v>8</v>
      </c>
      <c r="G745" s="3">
        <v>0.25806451612903197</v>
      </c>
      <c r="H745" s="3">
        <v>0.90322580645161299</v>
      </c>
      <c r="I745" s="3">
        <v>9.6774193548387094E-2</v>
      </c>
      <c r="J745" s="3">
        <v>0.25806451612903197</v>
      </c>
      <c r="K745" s="3">
        <v>0</v>
      </c>
      <c r="L745" s="4">
        <v>4.5025000000000004</v>
      </c>
      <c r="M745" s="4">
        <v>4.2</v>
      </c>
      <c r="N745" s="4">
        <v>4.3937499999999998</v>
      </c>
      <c r="O745" s="4">
        <f>N745-IF(ISNUMBER(M745), M745, L745)</f>
        <v>0.19374999999999964</v>
      </c>
      <c r="P745" s="4"/>
    </row>
    <row r="746" spans="1:16" x14ac:dyDescent="0.25">
      <c r="A746">
        <v>6685640</v>
      </c>
      <c r="B746" s="2">
        <v>9780452264014</v>
      </c>
      <c r="C746" t="s">
        <v>821</v>
      </c>
      <c r="D746" t="s">
        <v>822</v>
      </c>
      <c r="E746">
        <v>31</v>
      </c>
      <c r="F746">
        <v>7</v>
      </c>
      <c r="G746" s="3">
        <v>0.225806451612903</v>
      </c>
      <c r="H746" s="3">
        <v>9.6774193548387094E-2</v>
      </c>
      <c r="I746" s="3">
        <v>0.90322580645161299</v>
      </c>
      <c r="J746" s="3">
        <v>0</v>
      </c>
      <c r="K746" s="3">
        <v>0.225806451612903</v>
      </c>
      <c r="L746" s="4">
        <v>1.09666666666667</v>
      </c>
      <c r="M746" s="4">
        <v>0.99964285714285706</v>
      </c>
      <c r="N746" s="4">
        <v>0.42142857142857099</v>
      </c>
      <c r="O746" s="4">
        <f>N746-IF(ISNUMBER(M746), M746, L746)</f>
        <v>-0.57821428571428601</v>
      </c>
      <c r="P746" s="4"/>
    </row>
    <row r="747" spans="1:16" x14ac:dyDescent="0.25">
      <c r="A747">
        <v>2237088</v>
      </c>
      <c r="B747" s="2">
        <v>9780345530578</v>
      </c>
      <c r="C747" t="s">
        <v>775</v>
      </c>
      <c r="D747" t="s">
        <v>99</v>
      </c>
      <c r="E747">
        <v>31</v>
      </c>
      <c r="F747">
        <v>6</v>
      </c>
      <c r="G747" s="3">
        <v>0.19354838709677399</v>
      </c>
      <c r="H747" s="3">
        <v>0.19354838709677399</v>
      </c>
      <c r="I747" s="3">
        <v>0.80645161290322598</v>
      </c>
      <c r="J747" s="3">
        <v>9.6774193548387094E-2</v>
      </c>
      <c r="K747" s="3">
        <v>9.6774193548387094E-2</v>
      </c>
      <c r="L747" s="4">
        <v>0.86166666666666702</v>
      </c>
      <c r="M747" s="4">
        <v>0.628</v>
      </c>
      <c r="N747" s="4">
        <v>0.37</v>
      </c>
      <c r="O747" s="4">
        <f>N747-IF(ISNUMBER(M747), M747, L747)</f>
        <v>-0.25800000000000001</v>
      </c>
      <c r="P747" s="4"/>
    </row>
    <row r="748" spans="1:16" x14ac:dyDescent="0.25">
      <c r="A748">
        <v>4239824</v>
      </c>
      <c r="B748" s="2">
        <v>9780060786502</v>
      </c>
      <c r="C748" t="s">
        <v>405</v>
      </c>
      <c r="D748" t="s">
        <v>406</v>
      </c>
      <c r="E748">
        <v>31</v>
      </c>
      <c r="F748">
        <v>7</v>
      </c>
      <c r="G748" s="3">
        <v>0.225806451612903</v>
      </c>
      <c r="H748" s="3">
        <v>6.4516129032258104E-2</v>
      </c>
      <c r="I748" s="3">
        <v>0.93548387096774199</v>
      </c>
      <c r="J748" s="3">
        <v>3.2258064516128997E-2</v>
      </c>
      <c r="K748" s="3">
        <v>0.19354838709677399</v>
      </c>
      <c r="L748" s="4">
        <v>0.33</v>
      </c>
      <c r="M748" s="4">
        <v>1.1751724137930999</v>
      </c>
      <c r="N748" s="4">
        <v>0.3</v>
      </c>
      <c r="O748" s="4">
        <f>N748-IF(ISNUMBER(M748), M748, L748)</f>
        <v>-0.87517241379309985</v>
      </c>
      <c r="P748" s="4"/>
    </row>
    <row r="749" spans="1:16" x14ac:dyDescent="0.25">
      <c r="A749">
        <v>13077827</v>
      </c>
      <c r="B749" s="2">
        <v>9786316914248</v>
      </c>
      <c r="C749" t="s">
        <v>631</v>
      </c>
      <c r="D749" t="s">
        <v>14</v>
      </c>
      <c r="E749">
        <v>30</v>
      </c>
      <c r="F749">
        <v>8</v>
      </c>
      <c r="G749" s="3">
        <v>0.266666666666667</v>
      </c>
      <c r="H749" s="3">
        <v>0.6</v>
      </c>
      <c r="I749" s="3">
        <v>0.4</v>
      </c>
      <c r="J749" s="3">
        <v>0.133333333333333</v>
      </c>
      <c r="K749" s="3">
        <v>0.133333333333333</v>
      </c>
      <c r="L749" s="4">
        <v>3.2788888888888899</v>
      </c>
      <c r="M749" s="4">
        <v>2.3541666666666701</v>
      </c>
      <c r="N749" s="4">
        <v>2.14</v>
      </c>
      <c r="O749" s="4">
        <f>N749-IF(ISNUMBER(M749), M749, L749)</f>
        <v>-0.21416666666666995</v>
      </c>
      <c r="P749" s="4"/>
    </row>
    <row r="750" spans="1:16" x14ac:dyDescent="0.25">
      <c r="A750">
        <v>8969206</v>
      </c>
      <c r="B750" s="2">
        <v>9786308334450</v>
      </c>
      <c r="C750" t="s">
        <v>1146</v>
      </c>
      <c r="D750" t="s">
        <v>14</v>
      </c>
      <c r="E750">
        <v>30</v>
      </c>
      <c r="F750">
        <v>6</v>
      </c>
      <c r="G750" s="3">
        <v>0.2</v>
      </c>
      <c r="H750" s="3">
        <v>0.133333333333333</v>
      </c>
      <c r="I750" s="3">
        <v>0.86666666666666703</v>
      </c>
      <c r="J750" s="3">
        <v>0</v>
      </c>
      <c r="K750" s="3">
        <v>0.2</v>
      </c>
      <c r="L750" s="4">
        <v>0.19</v>
      </c>
      <c r="M750" s="4">
        <v>0.149230769230769</v>
      </c>
      <c r="N750" s="4">
        <v>6.6666666666666693E-2</v>
      </c>
      <c r="O750" s="4">
        <f>N750-IF(ISNUMBER(M750), M750, L750)</f>
        <v>-8.2564102564102307E-2</v>
      </c>
      <c r="P750" s="4"/>
    </row>
    <row r="751" spans="1:16" x14ac:dyDescent="0.25">
      <c r="A751">
        <v>11554687</v>
      </c>
      <c r="B751" s="2">
        <v>9781893028005</v>
      </c>
      <c r="C751" t="s">
        <v>633</v>
      </c>
      <c r="D751" t="s">
        <v>14</v>
      </c>
      <c r="E751">
        <v>30</v>
      </c>
      <c r="F751">
        <v>8</v>
      </c>
      <c r="G751" s="3">
        <v>0.266666666666667</v>
      </c>
      <c r="H751" s="3">
        <v>0.3</v>
      </c>
      <c r="I751" s="3">
        <v>0.7</v>
      </c>
      <c r="J751" s="3">
        <v>0.133333333333333</v>
      </c>
      <c r="K751" s="3">
        <v>0.133333333333333</v>
      </c>
      <c r="L751" s="4">
        <v>1.8433333333333299</v>
      </c>
      <c r="M751" s="4">
        <v>1.68904761904762</v>
      </c>
      <c r="N751" s="4">
        <v>0.95</v>
      </c>
      <c r="O751" s="4">
        <f>N751-IF(ISNUMBER(M751), M751, L751)</f>
        <v>-0.73904761904762006</v>
      </c>
      <c r="P751" s="4"/>
    </row>
    <row r="752" spans="1:16" x14ac:dyDescent="0.25">
      <c r="A752">
        <v>1354952</v>
      </c>
      <c r="B752" s="2">
        <v>9781421580364</v>
      </c>
      <c r="C752" t="s">
        <v>1114</v>
      </c>
      <c r="D752" t="s">
        <v>1115</v>
      </c>
      <c r="E752">
        <v>30</v>
      </c>
      <c r="F752">
        <v>6</v>
      </c>
      <c r="G752" s="3">
        <v>0.2</v>
      </c>
      <c r="H752" s="3">
        <v>0.266666666666667</v>
      </c>
      <c r="I752" s="3">
        <v>0.73333333333333295</v>
      </c>
      <c r="J752" s="3">
        <v>0.1</v>
      </c>
      <c r="K752" s="3">
        <v>0.1</v>
      </c>
      <c r="L752" s="4">
        <v>2.1912500000000001</v>
      </c>
      <c r="M752" s="4">
        <v>2.3931818181818199</v>
      </c>
      <c r="N752" s="4">
        <v>1.5833333333333299</v>
      </c>
      <c r="O752" s="4">
        <f>N752-IF(ISNUMBER(M752), M752, L752)</f>
        <v>-0.80984848484848992</v>
      </c>
      <c r="P752" s="4"/>
    </row>
    <row r="753" spans="1:16" x14ac:dyDescent="0.25">
      <c r="A753">
        <v>4704002</v>
      </c>
      <c r="B753" s="2">
        <v>9780684803357</v>
      </c>
      <c r="C753" t="s">
        <v>926</v>
      </c>
      <c r="D753" t="s">
        <v>550</v>
      </c>
      <c r="E753">
        <v>30</v>
      </c>
      <c r="F753">
        <v>6</v>
      </c>
      <c r="G753" s="3">
        <v>0.2</v>
      </c>
      <c r="H753" s="3">
        <v>0.1</v>
      </c>
      <c r="I753" s="3">
        <v>0.9</v>
      </c>
      <c r="J753" s="3">
        <v>0</v>
      </c>
      <c r="K753" s="3">
        <v>0.2</v>
      </c>
      <c r="L753" s="4">
        <v>1.4766666666666699</v>
      </c>
      <c r="M753" s="4">
        <v>1.9192592592592601</v>
      </c>
      <c r="N753" s="4">
        <v>1.175</v>
      </c>
      <c r="O753" s="4">
        <f>N753-IF(ISNUMBER(M753), M753, L753)</f>
        <v>-0.74425925925926006</v>
      </c>
      <c r="P753" s="4"/>
    </row>
    <row r="754" spans="1:16" x14ac:dyDescent="0.25">
      <c r="A754">
        <v>4335873</v>
      </c>
      <c r="B754" s="2">
        <v>9780375700750</v>
      </c>
      <c r="C754" t="s">
        <v>969</v>
      </c>
      <c r="D754" t="s">
        <v>970</v>
      </c>
      <c r="E754">
        <v>30</v>
      </c>
      <c r="F754">
        <v>6</v>
      </c>
      <c r="G754" s="3">
        <v>0.2</v>
      </c>
      <c r="H754" s="3">
        <v>0.266666666666667</v>
      </c>
      <c r="I754" s="3">
        <v>0.73333333333333295</v>
      </c>
      <c r="J754" s="3">
        <v>3.3333333333333298E-2</v>
      </c>
      <c r="K754" s="3">
        <v>0.16666666666666699</v>
      </c>
      <c r="L754" s="4">
        <v>0.26</v>
      </c>
      <c r="M754" s="4">
        <v>0.51681818181818195</v>
      </c>
      <c r="N754" s="4">
        <v>0.19166666666666701</v>
      </c>
      <c r="O754" s="4">
        <f>N754-IF(ISNUMBER(M754), M754, L754)</f>
        <v>-0.32515151515151497</v>
      </c>
      <c r="P754" s="4"/>
    </row>
    <row r="755" spans="1:16" x14ac:dyDescent="0.25">
      <c r="A755">
        <v>4799266</v>
      </c>
      <c r="B755" s="2">
        <v>9780374105235</v>
      </c>
      <c r="C755" t="s">
        <v>755</v>
      </c>
      <c r="D755" t="s">
        <v>756</v>
      </c>
      <c r="E755">
        <v>30</v>
      </c>
      <c r="F755">
        <v>7</v>
      </c>
      <c r="G755" s="3">
        <v>0.233333333333333</v>
      </c>
      <c r="H755" s="3">
        <v>6.6666666666666693E-2</v>
      </c>
      <c r="I755" s="3">
        <v>0.93333333333333302</v>
      </c>
      <c r="J755" s="3">
        <v>0</v>
      </c>
      <c r="K755" s="3">
        <v>0.233333333333333</v>
      </c>
      <c r="L755" s="4">
        <v>0.37</v>
      </c>
      <c r="M755" s="4">
        <v>0.28857142857142898</v>
      </c>
      <c r="N755" s="4">
        <v>0.22997142857142899</v>
      </c>
      <c r="O755" s="4">
        <f>N755-IF(ISNUMBER(M755), M755, L755)</f>
        <v>-5.8599999999999985E-2</v>
      </c>
      <c r="P755" s="4"/>
    </row>
    <row r="756" spans="1:16" x14ac:dyDescent="0.25">
      <c r="A756">
        <v>3003319</v>
      </c>
      <c r="B756" s="2">
        <v>9780060872984</v>
      </c>
      <c r="C756" t="s">
        <v>808</v>
      </c>
      <c r="D756" t="s">
        <v>809</v>
      </c>
      <c r="E756">
        <v>30</v>
      </c>
      <c r="F756">
        <v>7</v>
      </c>
      <c r="G756" s="3">
        <v>0.233333333333333</v>
      </c>
      <c r="H756" s="3">
        <v>0.2</v>
      </c>
      <c r="I756" s="3">
        <v>0.8</v>
      </c>
      <c r="J756" s="3">
        <v>6.6666666666666693E-2</v>
      </c>
      <c r="K756" s="3">
        <v>0.16666666666666699</v>
      </c>
      <c r="L756" s="4">
        <v>0.23833333333333301</v>
      </c>
      <c r="M756" s="4">
        <v>0.26500000000000001</v>
      </c>
      <c r="N756" s="4">
        <v>0.214285714285714</v>
      </c>
      <c r="O756" s="4">
        <f>N756-IF(ISNUMBER(M756), M756, L756)</f>
        <v>-5.0714285714286017E-2</v>
      </c>
      <c r="P756" s="4"/>
    </row>
    <row r="757" spans="1:16" x14ac:dyDescent="0.25">
      <c r="A757">
        <v>6719051</v>
      </c>
      <c r="B757" s="2">
        <v>9781594481710</v>
      </c>
      <c r="C757" t="s">
        <v>625</v>
      </c>
      <c r="D757" t="s">
        <v>626</v>
      </c>
      <c r="E757">
        <v>29</v>
      </c>
      <c r="F757">
        <v>8</v>
      </c>
      <c r="G757" s="3">
        <v>0.27586206896551702</v>
      </c>
      <c r="H757" s="3">
        <v>0.10344827586206901</v>
      </c>
      <c r="I757" s="3">
        <v>0.89655172413793105</v>
      </c>
      <c r="J757" s="3">
        <v>0</v>
      </c>
      <c r="K757" s="3">
        <v>0.27586206896551702</v>
      </c>
      <c r="L757" s="4">
        <v>0.28999999999999998</v>
      </c>
      <c r="M757" s="4">
        <v>0.223846153846154</v>
      </c>
      <c r="N757" s="4">
        <v>0.15625</v>
      </c>
      <c r="O757" s="4">
        <f>N757-IF(ISNUMBER(M757), M757, L757)</f>
        <v>-6.7596153846154E-2</v>
      </c>
      <c r="P757" s="4"/>
    </row>
    <row r="758" spans="1:16" x14ac:dyDescent="0.25">
      <c r="A758">
        <v>5102442</v>
      </c>
      <c r="B758" s="2">
        <v>9781582407753</v>
      </c>
      <c r="C758" t="s">
        <v>1316</v>
      </c>
      <c r="D758" t="s">
        <v>1317</v>
      </c>
      <c r="E758">
        <v>29</v>
      </c>
      <c r="F758">
        <v>5</v>
      </c>
      <c r="G758" s="3">
        <v>0.17241379310344801</v>
      </c>
      <c r="H758" s="3">
        <v>0.13793103448275901</v>
      </c>
      <c r="I758" s="3">
        <v>0.86206896551724099</v>
      </c>
      <c r="J758" s="3">
        <v>0</v>
      </c>
      <c r="K758" s="3">
        <v>0.17241379310344801</v>
      </c>
      <c r="L758" s="4">
        <v>0.28999999999999998</v>
      </c>
      <c r="M758" s="4">
        <v>0.9</v>
      </c>
      <c r="N758" s="4">
        <v>0.65</v>
      </c>
      <c r="O758" s="4">
        <f>N758-IF(ISNUMBER(M758), M758, L758)</f>
        <v>-0.25</v>
      </c>
      <c r="P758" s="4"/>
    </row>
    <row r="759" spans="1:16" x14ac:dyDescent="0.25">
      <c r="A759">
        <v>4615290</v>
      </c>
      <c r="B759" s="2">
        <v>9781557987914</v>
      </c>
      <c r="C759" t="s">
        <v>19</v>
      </c>
      <c r="D759" t="s">
        <v>20</v>
      </c>
      <c r="E759">
        <v>29</v>
      </c>
      <c r="F759">
        <v>5</v>
      </c>
      <c r="G759" s="3">
        <v>0.17241379310344801</v>
      </c>
      <c r="H759" s="3">
        <v>0.24137931034482801</v>
      </c>
      <c r="I759" s="3">
        <v>0.75862068965517204</v>
      </c>
      <c r="J759" s="3">
        <v>3.4482758620689703E-2</v>
      </c>
      <c r="K759" s="3">
        <v>0.13793103448275901</v>
      </c>
      <c r="L759" s="4">
        <v>0</v>
      </c>
      <c r="M759" s="4">
        <v>0.161818181818182</v>
      </c>
      <c r="N759" s="4">
        <v>0.3</v>
      </c>
      <c r="O759" s="4">
        <f>N759-IF(ISNUMBER(M759), M759, L759)</f>
        <v>0.13818181818181799</v>
      </c>
      <c r="P759" s="4"/>
    </row>
    <row r="760" spans="1:16" x14ac:dyDescent="0.25">
      <c r="A760">
        <v>10161719</v>
      </c>
      <c r="B760" s="2">
        <v>9781524732684</v>
      </c>
      <c r="C760" t="s">
        <v>1258</v>
      </c>
      <c r="D760" t="s">
        <v>1259</v>
      </c>
      <c r="E760">
        <v>29</v>
      </c>
      <c r="F760">
        <v>6</v>
      </c>
      <c r="G760" s="3">
        <v>0.20689655172413801</v>
      </c>
      <c r="H760" s="3">
        <v>0</v>
      </c>
      <c r="I760" s="3">
        <v>1</v>
      </c>
      <c r="J760" s="3">
        <v>0</v>
      </c>
      <c r="K760" s="3">
        <v>0.20689655172413801</v>
      </c>
      <c r="L760" s="4" t="s">
        <v>14</v>
      </c>
      <c r="M760" s="4">
        <v>0.789310344827586</v>
      </c>
      <c r="N760" s="4">
        <v>0.25</v>
      </c>
      <c r="O760" s="4">
        <f>N760-IF(ISNUMBER(M760), M760, L760)</f>
        <v>-0.539310344827586</v>
      </c>
      <c r="P760" s="4"/>
    </row>
    <row r="761" spans="1:16" x14ac:dyDescent="0.25">
      <c r="A761">
        <v>2520825</v>
      </c>
      <c r="B761" s="2">
        <v>9781455727551</v>
      </c>
      <c r="C761" t="s">
        <v>317</v>
      </c>
      <c r="D761" t="s">
        <v>318</v>
      </c>
      <c r="E761">
        <v>29</v>
      </c>
      <c r="F761">
        <v>11</v>
      </c>
      <c r="G761" s="3">
        <v>0.37931034482758602</v>
      </c>
      <c r="H761" s="3">
        <v>0.55172413793103403</v>
      </c>
      <c r="I761" s="3">
        <v>0.44827586206896602</v>
      </c>
      <c r="J761" s="3">
        <v>0.31034482758620702</v>
      </c>
      <c r="K761" s="3">
        <v>6.8965517241379296E-2</v>
      </c>
      <c r="L761" s="4">
        <v>5.69</v>
      </c>
      <c r="M761" s="4">
        <v>4.8892307692307702</v>
      </c>
      <c r="N761" s="4">
        <v>4.1100000000000003</v>
      </c>
      <c r="O761" s="4">
        <f>N761-IF(ISNUMBER(M761), M761, L761)</f>
        <v>-0.77923076923076984</v>
      </c>
      <c r="P761" s="4"/>
    </row>
    <row r="762" spans="1:16" x14ac:dyDescent="0.25">
      <c r="A762">
        <v>8848763</v>
      </c>
      <c r="B762" s="2">
        <v>9781404960794</v>
      </c>
      <c r="C762" t="s">
        <v>1129</v>
      </c>
      <c r="D762" t="s">
        <v>14</v>
      </c>
      <c r="E762">
        <v>29</v>
      </c>
      <c r="F762">
        <v>6</v>
      </c>
      <c r="G762" s="3">
        <v>0.20689655172413801</v>
      </c>
      <c r="H762" s="3">
        <v>0.34482758620689702</v>
      </c>
      <c r="I762" s="3">
        <v>0.65517241379310298</v>
      </c>
      <c r="J762" s="3">
        <v>3.4482758620689703E-2</v>
      </c>
      <c r="K762" s="3">
        <v>0.17241379310344801</v>
      </c>
      <c r="L762" s="4">
        <v>0.19700000000000001</v>
      </c>
      <c r="M762" s="4">
        <v>0.28736842105263199</v>
      </c>
      <c r="N762" s="4">
        <v>0.15833333333333299</v>
      </c>
      <c r="O762" s="4">
        <f>N762-IF(ISNUMBER(M762), M762, L762)</f>
        <v>-0.129035087719299</v>
      </c>
      <c r="P762" s="4"/>
    </row>
    <row r="763" spans="1:16" x14ac:dyDescent="0.25">
      <c r="A763">
        <v>5151740</v>
      </c>
      <c r="B763" s="2">
        <v>9780842332279</v>
      </c>
      <c r="C763" t="s">
        <v>694</v>
      </c>
      <c r="D763" t="s">
        <v>695</v>
      </c>
      <c r="E763">
        <v>29</v>
      </c>
      <c r="F763">
        <v>7</v>
      </c>
      <c r="G763" s="3">
        <v>0.24137931034482801</v>
      </c>
      <c r="H763" s="3">
        <v>0</v>
      </c>
      <c r="I763" s="3">
        <v>1</v>
      </c>
      <c r="J763" s="3">
        <v>0</v>
      </c>
      <c r="K763" s="3">
        <v>0.24137931034482801</v>
      </c>
      <c r="L763" s="4" t="s">
        <v>14</v>
      </c>
      <c r="M763" s="4">
        <v>0.191034482758621</v>
      </c>
      <c r="N763" s="4">
        <v>0.17142857142857101</v>
      </c>
      <c r="O763" s="4">
        <f>N763-IF(ISNUMBER(M763), M763, L763)</f>
        <v>-1.9605911330049991E-2</v>
      </c>
      <c r="P763" s="4"/>
    </row>
    <row r="764" spans="1:16" x14ac:dyDescent="0.25">
      <c r="A764">
        <v>4761848</v>
      </c>
      <c r="B764" s="2">
        <v>9780812982626</v>
      </c>
      <c r="C764" t="s">
        <v>750</v>
      </c>
      <c r="D764" t="s">
        <v>751</v>
      </c>
      <c r="E764">
        <v>29</v>
      </c>
      <c r="F764">
        <v>7</v>
      </c>
      <c r="G764" s="3">
        <v>0.24137931034482801</v>
      </c>
      <c r="H764" s="3">
        <v>0.20689655172413801</v>
      </c>
      <c r="I764" s="3">
        <v>0.79310344827586199</v>
      </c>
      <c r="J764" s="3">
        <v>3.4482758620689703E-2</v>
      </c>
      <c r="K764" s="3">
        <v>0.20689655172413801</v>
      </c>
      <c r="L764" s="4">
        <v>0.33333333333333298</v>
      </c>
      <c r="M764" s="4">
        <v>0.694347826086957</v>
      </c>
      <c r="N764" s="4">
        <v>0.36857142857142899</v>
      </c>
      <c r="O764" s="4">
        <f>N764-IF(ISNUMBER(M764), M764, L764)</f>
        <v>-0.325776397515528</v>
      </c>
      <c r="P764" s="4"/>
    </row>
    <row r="765" spans="1:16" x14ac:dyDescent="0.25">
      <c r="A765">
        <v>6411830</v>
      </c>
      <c r="B765" s="2">
        <v>9780761120148</v>
      </c>
      <c r="C765" t="s">
        <v>1176</v>
      </c>
      <c r="D765" t="s">
        <v>1177</v>
      </c>
      <c r="E765">
        <v>29</v>
      </c>
      <c r="F765">
        <v>6</v>
      </c>
      <c r="G765" s="3">
        <v>0.20689655172413801</v>
      </c>
      <c r="H765" s="3">
        <v>0.13793103448275901</v>
      </c>
      <c r="I765" s="3">
        <v>0.86206896551724099</v>
      </c>
      <c r="J765" s="3">
        <v>6.8965517241379296E-2</v>
      </c>
      <c r="K765" s="3">
        <v>0.13793103448275901</v>
      </c>
      <c r="L765" s="4">
        <v>0.36</v>
      </c>
      <c r="M765" s="4">
        <v>0.58599999999999997</v>
      </c>
      <c r="N765" s="4">
        <v>0.73166666666666702</v>
      </c>
      <c r="O765" s="4">
        <f>N765-IF(ISNUMBER(M765), M765, L765)</f>
        <v>0.14566666666666706</v>
      </c>
      <c r="P765" s="4"/>
    </row>
    <row r="766" spans="1:16" x14ac:dyDescent="0.25">
      <c r="A766">
        <v>13723982</v>
      </c>
      <c r="B766" s="2">
        <v>9780525563761</v>
      </c>
      <c r="C766" t="s">
        <v>115</v>
      </c>
      <c r="D766" t="s">
        <v>116</v>
      </c>
      <c r="E766">
        <v>29</v>
      </c>
      <c r="F766">
        <v>6</v>
      </c>
      <c r="G766" s="3">
        <v>0.20689655172413801</v>
      </c>
      <c r="H766" s="3">
        <v>0.13793103448275901</v>
      </c>
      <c r="I766" s="3">
        <v>0.86206896551724099</v>
      </c>
      <c r="J766" s="3">
        <v>0</v>
      </c>
      <c r="K766" s="3">
        <v>0.20689655172413801</v>
      </c>
      <c r="L766" s="4">
        <v>2.34</v>
      </c>
      <c r="M766" s="4">
        <v>1.9152</v>
      </c>
      <c r="N766" s="4">
        <v>1.61333333333333</v>
      </c>
      <c r="O766" s="4">
        <f>N766-IF(ISNUMBER(M766), M766, L766)</f>
        <v>-0.30186666666667006</v>
      </c>
      <c r="P766" s="4"/>
    </row>
    <row r="767" spans="1:16" x14ac:dyDescent="0.25">
      <c r="A767">
        <v>6359440</v>
      </c>
      <c r="B767" s="2">
        <v>9780345527714</v>
      </c>
      <c r="C767" t="s">
        <v>1179</v>
      </c>
      <c r="D767" t="s">
        <v>513</v>
      </c>
      <c r="E767">
        <v>29</v>
      </c>
      <c r="F767">
        <v>6</v>
      </c>
      <c r="G767" s="3">
        <v>0.20689655172413801</v>
      </c>
      <c r="H767" s="3">
        <v>0.17241379310344801</v>
      </c>
      <c r="I767" s="3">
        <v>0.82758620689655205</v>
      </c>
      <c r="J767" s="3">
        <v>0</v>
      </c>
      <c r="K767" s="3">
        <v>0.20689655172413801</v>
      </c>
      <c r="L767" s="4">
        <v>0.26</v>
      </c>
      <c r="M767" s="4">
        <v>0.28416666666666701</v>
      </c>
      <c r="N767" s="4">
        <v>0</v>
      </c>
      <c r="O767" s="4">
        <f>N767-IF(ISNUMBER(M767), M767, L767)</f>
        <v>-0.28416666666666701</v>
      </c>
      <c r="P767" s="4"/>
    </row>
    <row r="768" spans="1:16" x14ac:dyDescent="0.25">
      <c r="A768">
        <v>382623</v>
      </c>
      <c r="B768" s="2">
        <v>9780060922245</v>
      </c>
      <c r="C768" t="s">
        <v>1501</v>
      </c>
      <c r="D768" t="s">
        <v>1502</v>
      </c>
      <c r="E768">
        <v>29</v>
      </c>
      <c r="F768">
        <v>5</v>
      </c>
      <c r="G768" s="3">
        <v>0.17241379310344801</v>
      </c>
      <c r="H768" s="3">
        <v>0.20689655172413801</v>
      </c>
      <c r="I768" s="3">
        <v>0.79310344827586199</v>
      </c>
      <c r="J768" s="3">
        <v>0</v>
      </c>
      <c r="K768" s="3">
        <v>0.17241379310344801</v>
      </c>
      <c r="L768" s="4">
        <v>0.271666666666667</v>
      </c>
      <c r="M768" s="4">
        <v>0.21695652173912999</v>
      </c>
      <c r="N768" s="4">
        <v>0.184</v>
      </c>
      <c r="O768" s="4">
        <f>N768-IF(ISNUMBER(M768), M768, L768)</f>
        <v>-3.2956521739129996E-2</v>
      </c>
      <c r="P768" s="4"/>
    </row>
    <row r="769" spans="1:16" x14ac:dyDescent="0.25">
      <c r="A769">
        <v>8930773</v>
      </c>
      <c r="B769" s="2" t="s">
        <v>14</v>
      </c>
      <c r="C769" t="s">
        <v>1140</v>
      </c>
      <c r="D769" t="s">
        <v>14</v>
      </c>
      <c r="E769">
        <v>28</v>
      </c>
      <c r="F769">
        <v>6</v>
      </c>
      <c r="G769" s="3">
        <v>0.214285714285714</v>
      </c>
      <c r="H769" s="3">
        <v>0.5</v>
      </c>
      <c r="I769" s="3">
        <v>0.5</v>
      </c>
      <c r="J769" s="3">
        <v>3.5714285714285698E-2</v>
      </c>
      <c r="K769" s="3">
        <v>0.17857142857142899</v>
      </c>
      <c r="L769" s="4">
        <v>0.18</v>
      </c>
      <c r="M769" s="4">
        <v>0.26142857142857101</v>
      </c>
      <c r="N769" s="4">
        <v>0.14833333333333301</v>
      </c>
      <c r="O769" s="4">
        <f>N769-IF(ISNUMBER(M769), M769, L769)</f>
        <v>-0.113095238095238</v>
      </c>
      <c r="P769" s="4"/>
    </row>
    <row r="770" spans="1:16" x14ac:dyDescent="0.25">
      <c r="A770">
        <v>2036206</v>
      </c>
      <c r="B770" s="2">
        <v>9780786928866</v>
      </c>
      <c r="C770" t="s">
        <v>457</v>
      </c>
      <c r="D770" t="s">
        <v>458</v>
      </c>
      <c r="E770">
        <v>28</v>
      </c>
      <c r="F770">
        <v>9</v>
      </c>
      <c r="G770" s="3">
        <v>0.32142857142857101</v>
      </c>
      <c r="H770" s="3">
        <v>0.39285714285714302</v>
      </c>
      <c r="I770" s="3">
        <v>0.60714285714285698</v>
      </c>
      <c r="J770" s="3">
        <v>0.107142857142857</v>
      </c>
      <c r="K770" s="3">
        <v>0.214285714285714</v>
      </c>
      <c r="L770" s="4">
        <v>8.7036363636363596</v>
      </c>
      <c r="M770" s="4">
        <v>10.0423529411765</v>
      </c>
      <c r="N770" s="4">
        <v>7.6555555555555603</v>
      </c>
      <c r="O770" s="4">
        <f>N770-IF(ISNUMBER(M770), M770, L770)</f>
        <v>-2.3867973856209392</v>
      </c>
      <c r="P770" s="4"/>
    </row>
    <row r="771" spans="1:16" x14ac:dyDescent="0.25">
      <c r="A771">
        <v>4920771</v>
      </c>
      <c r="B771" s="2">
        <v>9780385729352</v>
      </c>
      <c r="C771" t="s">
        <v>690</v>
      </c>
      <c r="D771" t="s">
        <v>691</v>
      </c>
      <c r="E771">
        <v>28</v>
      </c>
      <c r="F771">
        <v>7</v>
      </c>
      <c r="G771" s="3">
        <v>0.25</v>
      </c>
      <c r="H771" s="3">
        <v>0.214285714285714</v>
      </c>
      <c r="I771" s="3">
        <v>0.78571428571428603</v>
      </c>
      <c r="J771" s="3">
        <v>7.1428571428571397E-2</v>
      </c>
      <c r="K771" s="3">
        <v>0.17857142857142899</v>
      </c>
      <c r="L771" s="4">
        <v>0</v>
      </c>
      <c r="M771" s="4">
        <v>0.15772727272727299</v>
      </c>
      <c r="N771" s="4">
        <v>0.17857142857142899</v>
      </c>
      <c r="O771" s="4">
        <f>N771-IF(ISNUMBER(M771), M771, L771)</f>
        <v>2.0844155844155998E-2</v>
      </c>
      <c r="P771" s="4"/>
    </row>
    <row r="772" spans="1:16" x14ac:dyDescent="0.25">
      <c r="A772">
        <v>4848866</v>
      </c>
      <c r="B772" s="2">
        <v>9780312423797</v>
      </c>
      <c r="C772" t="s">
        <v>754</v>
      </c>
      <c r="D772" t="s">
        <v>747</v>
      </c>
      <c r="E772">
        <v>28</v>
      </c>
      <c r="F772">
        <v>7</v>
      </c>
      <c r="G772" s="3">
        <v>0.25</v>
      </c>
      <c r="H772" s="3">
        <v>0.14285714285714299</v>
      </c>
      <c r="I772" s="3">
        <v>0.85714285714285698</v>
      </c>
      <c r="J772" s="3">
        <v>0</v>
      </c>
      <c r="K772" s="3">
        <v>0.25</v>
      </c>
      <c r="L772" s="4">
        <v>0.28999999999999998</v>
      </c>
      <c r="M772" s="4">
        <v>0.73375000000000001</v>
      </c>
      <c r="N772" s="4">
        <v>0.60428571428571398</v>
      </c>
      <c r="O772" s="4">
        <f>N772-IF(ISNUMBER(M772), M772, L772)</f>
        <v>-0.12946428571428603</v>
      </c>
      <c r="P772" s="4"/>
    </row>
    <row r="773" spans="1:16" x14ac:dyDescent="0.25">
      <c r="A773">
        <v>15217549</v>
      </c>
      <c r="B773" s="2">
        <v>0</v>
      </c>
      <c r="C773" t="s">
        <v>1193</v>
      </c>
      <c r="D773" t="s">
        <v>14</v>
      </c>
      <c r="E773">
        <v>28</v>
      </c>
      <c r="F773">
        <v>6</v>
      </c>
      <c r="G773" s="3">
        <v>0.214285714285714</v>
      </c>
      <c r="H773" s="3">
        <v>1</v>
      </c>
      <c r="I773" s="3">
        <v>0</v>
      </c>
      <c r="J773" s="3">
        <v>0.214285714285714</v>
      </c>
      <c r="K773" s="3">
        <v>0</v>
      </c>
      <c r="L773" s="4">
        <v>1.8160714285714299</v>
      </c>
      <c r="M773" s="4" t="s">
        <v>14</v>
      </c>
      <c r="N773" s="4">
        <v>1.9666666666666699</v>
      </c>
      <c r="O773" s="4">
        <f>N773-IF(ISNUMBER(M773), M773, L773)</f>
        <v>0.15059523809524</v>
      </c>
      <c r="P773" s="4"/>
    </row>
    <row r="774" spans="1:16" x14ac:dyDescent="0.25">
      <c r="A774">
        <v>13626499</v>
      </c>
      <c r="B774" s="2">
        <v>9781476778440</v>
      </c>
      <c r="C774" t="s">
        <v>909</v>
      </c>
      <c r="D774" t="s">
        <v>910</v>
      </c>
      <c r="E774">
        <v>27</v>
      </c>
      <c r="F774">
        <v>7</v>
      </c>
      <c r="G774" s="3">
        <v>0.25925925925925902</v>
      </c>
      <c r="H774" s="3">
        <v>3.7037037037037E-2</v>
      </c>
      <c r="I774" s="3">
        <v>0.96296296296296302</v>
      </c>
      <c r="J774" s="3">
        <v>0</v>
      </c>
      <c r="K774" s="3">
        <v>0.25925925925925902</v>
      </c>
      <c r="L774" s="4">
        <v>2.4300000000000002</v>
      </c>
      <c r="M774" s="4">
        <v>2.33615384615385</v>
      </c>
      <c r="N774" s="4">
        <v>2.34</v>
      </c>
      <c r="O774" s="4">
        <f>N774-IF(ISNUMBER(M774), M774, L774)</f>
        <v>3.8461538461498357E-3</v>
      </c>
      <c r="P774" s="4"/>
    </row>
    <row r="775" spans="1:16" x14ac:dyDescent="0.25">
      <c r="A775">
        <v>8996087</v>
      </c>
      <c r="B775" s="2">
        <v>9780780686236</v>
      </c>
      <c r="C775" t="s">
        <v>1249</v>
      </c>
      <c r="D775" t="s">
        <v>14</v>
      </c>
      <c r="E775">
        <v>27</v>
      </c>
      <c r="F775">
        <v>6</v>
      </c>
      <c r="G775" s="3">
        <v>0.22222222222222199</v>
      </c>
      <c r="H775" s="3">
        <v>0.25925925925925902</v>
      </c>
      <c r="I775" s="3">
        <v>0.74074074074074103</v>
      </c>
      <c r="J775" s="3">
        <v>0.148148148148148</v>
      </c>
      <c r="K775" s="3">
        <v>7.4074074074074098E-2</v>
      </c>
      <c r="L775" s="4">
        <v>0.19857142857142901</v>
      </c>
      <c r="M775" s="4">
        <v>0.38950000000000001</v>
      </c>
      <c r="N775" s="4">
        <v>0.19166666666666701</v>
      </c>
      <c r="O775" s="4">
        <f>N775-IF(ISNUMBER(M775), M775, L775)</f>
        <v>-0.197833333333333</v>
      </c>
      <c r="P775" s="4"/>
    </row>
    <row r="776" spans="1:16" x14ac:dyDescent="0.25">
      <c r="A776">
        <v>5325716</v>
      </c>
      <c r="B776" s="2">
        <v>9780679732266</v>
      </c>
      <c r="C776" t="s">
        <v>706</v>
      </c>
      <c r="D776" t="s">
        <v>382</v>
      </c>
      <c r="E776">
        <v>27</v>
      </c>
      <c r="F776">
        <v>7</v>
      </c>
      <c r="G776" s="3">
        <v>0.25925925925925902</v>
      </c>
      <c r="H776" s="3">
        <v>0.18518518518518501</v>
      </c>
      <c r="I776" s="3">
        <v>0.81481481481481499</v>
      </c>
      <c r="J776" s="3">
        <v>3.7037037037037E-2</v>
      </c>
      <c r="K776" s="3">
        <v>0.22222222222222199</v>
      </c>
      <c r="L776" s="4">
        <v>0.28000000000000003</v>
      </c>
      <c r="M776" s="4">
        <v>0.74590909090909097</v>
      </c>
      <c r="N776" s="4">
        <v>0.22857142857142901</v>
      </c>
      <c r="O776" s="4">
        <f>N776-IF(ISNUMBER(M776), M776, L776)</f>
        <v>-0.51733766233766199</v>
      </c>
      <c r="P776" s="4"/>
    </row>
    <row r="777" spans="1:16" x14ac:dyDescent="0.25">
      <c r="A777">
        <v>4730034</v>
      </c>
      <c r="B777" s="2">
        <v>9780440246008</v>
      </c>
      <c r="C777" t="s">
        <v>925</v>
      </c>
      <c r="D777" t="s">
        <v>172</v>
      </c>
      <c r="E777">
        <v>27</v>
      </c>
      <c r="F777">
        <v>6</v>
      </c>
      <c r="G777" s="3">
        <v>0.22222222222222199</v>
      </c>
      <c r="H777" s="3">
        <v>0</v>
      </c>
      <c r="I777" s="3">
        <v>1</v>
      </c>
      <c r="J777" s="3">
        <v>0</v>
      </c>
      <c r="K777" s="3">
        <v>0.22222222222222199</v>
      </c>
      <c r="L777" s="4" t="s">
        <v>14</v>
      </c>
      <c r="M777" s="4">
        <v>1.05740740740741</v>
      </c>
      <c r="N777" s="4">
        <v>0.68333333333333302</v>
      </c>
      <c r="O777" s="4">
        <f>N777-IF(ISNUMBER(M777), M777, L777)</f>
        <v>-0.374074074074077</v>
      </c>
      <c r="P777" s="4"/>
    </row>
    <row r="778" spans="1:16" x14ac:dyDescent="0.25">
      <c r="A778">
        <v>13106168</v>
      </c>
      <c r="B778" s="2">
        <v>9780399562457</v>
      </c>
      <c r="C778" t="s">
        <v>900</v>
      </c>
      <c r="D778" t="s">
        <v>294</v>
      </c>
      <c r="E778">
        <v>27</v>
      </c>
      <c r="F778">
        <v>7</v>
      </c>
      <c r="G778" s="3">
        <v>0.25925925925925902</v>
      </c>
      <c r="H778" s="3">
        <v>3.7037037037037E-2</v>
      </c>
      <c r="I778" s="3">
        <v>0.96296296296296302</v>
      </c>
      <c r="J778" s="3">
        <v>0</v>
      </c>
      <c r="K778" s="3">
        <v>0.25925925925925902</v>
      </c>
      <c r="L778" s="4">
        <v>2.4500000000000002</v>
      </c>
      <c r="M778" s="4">
        <v>2.4607692307692299</v>
      </c>
      <c r="N778" s="4">
        <v>1.55714285714286</v>
      </c>
      <c r="O778" s="4">
        <f>N778-IF(ISNUMBER(M778), M778, L778)</f>
        <v>-0.90362637362636988</v>
      </c>
      <c r="P778" s="4"/>
    </row>
    <row r="779" spans="1:16" x14ac:dyDescent="0.25">
      <c r="A779">
        <v>5409816</v>
      </c>
      <c r="B779" s="2">
        <v>9780399170867</v>
      </c>
      <c r="C779" t="s">
        <v>983</v>
      </c>
      <c r="D779" t="s">
        <v>893</v>
      </c>
      <c r="E779">
        <v>27</v>
      </c>
      <c r="F779">
        <v>6</v>
      </c>
      <c r="G779" s="3">
        <v>0.22222222222222199</v>
      </c>
      <c r="H779" s="3">
        <v>0.22222222222222199</v>
      </c>
      <c r="I779" s="3">
        <v>0.77777777777777801</v>
      </c>
      <c r="J779" s="3">
        <v>7.4074074074074098E-2</v>
      </c>
      <c r="K779" s="3">
        <v>0.148148148148148</v>
      </c>
      <c r="L779" s="4">
        <v>0.26</v>
      </c>
      <c r="M779" s="4">
        <v>0.95285714285714296</v>
      </c>
      <c r="N779" s="4">
        <v>0.42499999999999999</v>
      </c>
      <c r="O779" s="4">
        <f>N779-IF(ISNUMBER(M779), M779, L779)</f>
        <v>-0.52785714285714302</v>
      </c>
      <c r="P779" s="4"/>
    </row>
    <row r="780" spans="1:16" x14ac:dyDescent="0.25">
      <c r="A780">
        <v>4079125</v>
      </c>
      <c r="B780" s="2">
        <v>9780399157868</v>
      </c>
      <c r="C780" t="s">
        <v>1381</v>
      </c>
      <c r="D780" t="s">
        <v>1382</v>
      </c>
      <c r="E780">
        <v>27</v>
      </c>
      <c r="F780">
        <v>5</v>
      </c>
      <c r="G780" s="3">
        <v>0.18518518518518501</v>
      </c>
      <c r="H780" s="3">
        <v>0</v>
      </c>
      <c r="I780" s="3">
        <v>1</v>
      </c>
      <c r="J780" s="3">
        <v>0</v>
      </c>
      <c r="K780" s="3">
        <v>0.18518518518518501</v>
      </c>
      <c r="L780" s="4" t="s">
        <v>14</v>
      </c>
      <c r="M780" s="4">
        <v>0.551111111111111</v>
      </c>
      <c r="N780" s="4">
        <v>0.436</v>
      </c>
      <c r="O780" s="4">
        <f>N780-IF(ISNUMBER(M780), M780, L780)</f>
        <v>-0.115111111111111</v>
      </c>
      <c r="P780" s="4"/>
    </row>
    <row r="781" spans="1:16" x14ac:dyDescent="0.25">
      <c r="A781">
        <v>8930309</v>
      </c>
      <c r="B781" s="2">
        <v>9786313485413</v>
      </c>
      <c r="C781" t="s">
        <v>846</v>
      </c>
      <c r="D781" t="s">
        <v>14</v>
      </c>
      <c r="E781">
        <v>26</v>
      </c>
      <c r="F781">
        <v>7</v>
      </c>
      <c r="G781" s="3">
        <v>0.269230769230769</v>
      </c>
      <c r="H781" s="3">
        <v>0.57692307692307698</v>
      </c>
      <c r="I781" s="3">
        <v>0.42307692307692302</v>
      </c>
      <c r="J781" s="3">
        <v>0.230769230769231</v>
      </c>
      <c r="K781" s="3">
        <v>3.8461538461538498E-2</v>
      </c>
      <c r="L781" s="4">
        <v>0</v>
      </c>
      <c r="M781" s="4">
        <v>8.7272727272727293E-2</v>
      </c>
      <c r="N781" s="4">
        <v>0.32142857142857101</v>
      </c>
      <c r="O781" s="4">
        <f>N781-IF(ISNUMBER(M781), M781, L781)</f>
        <v>0.23415584415584373</v>
      </c>
      <c r="P781" s="4"/>
    </row>
    <row r="782" spans="1:16" x14ac:dyDescent="0.25">
      <c r="A782">
        <v>3970839</v>
      </c>
      <c r="B782" s="2">
        <v>9781501108556</v>
      </c>
      <c r="C782" t="s">
        <v>1365</v>
      </c>
      <c r="D782" t="s">
        <v>1366</v>
      </c>
      <c r="E782">
        <v>26</v>
      </c>
      <c r="F782">
        <v>5</v>
      </c>
      <c r="G782" s="3">
        <v>0.19230769230769201</v>
      </c>
      <c r="H782" s="3">
        <v>0.230769230769231</v>
      </c>
      <c r="I782" s="3">
        <v>0.76923076923076905</v>
      </c>
      <c r="J782" s="3">
        <v>7.69230769230769E-2</v>
      </c>
      <c r="K782" s="3">
        <v>0.115384615384615</v>
      </c>
      <c r="L782" s="4">
        <v>0.27333333333333298</v>
      </c>
      <c r="M782" s="4">
        <v>0.45850000000000002</v>
      </c>
      <c r="N782" s="4">
        <v>0.78</v>
      </c>
      <c r="O782" s="4">
        <f>N782-IF(ISNUMBER(M782), M782, L782)</f>
        <v>0.32150000000000001</v>
      </c>
      <c r="P782" s="4"/>
    </row>
    <row r="783" spans="1:16" x14ac:dyDescent="0.25">
      <c r="A783">
        <v>5553571</v>
      </c>
      <c r="B783" s="2">
        <v>9781434705945</v>
      </c>
      <c r="C783" t="s">
        <v>182</v>
      </c>
      <c r="D783" t="s">
        <v>816</v>
      </c>
      <c r="E783">
        <v>26</v>
      </c>
      <c r="F783">
        <v>5</v>
      </c>
      <c r="G783" s="3">
        <v>0.19230769230769201</v>
      </c>
      <c r="H783" s="3">
        <v>0.30769230769230799</v>
      </c>
      <c r="I783" s="3">
        <v>0.69230769230769196</v>
      </c>
      <c r="J783" s="3">
        <v>7.69230769230769E-2</v>
      </c>
      <c r="K783" s="3">
        <v>0.115384615384615</v>
      </c>
      <c r="L783" s="4">
        <v>1.36</v>
      </c>
      <c r="M783" s="4">
        <v>1.22555555555556</v>
      </c>
      <c r="N783" s="4">
        <v>0.64</v>
      </c>
      <c r="O783" s="4">
        <f>N783-IF(ISNUMBER(M783), M783, L783)</f>
        <v>-0.58555555555555994</v>
      </c>
      <c r="P783" s="4"/>
    </row>
    <row r="784" spans="1:16" x14ac:dyDescent="0.25">
      <c r="A784">
        <v>9691688</v>
      </c>
      <c r="B784" s="2">
        <v>9781101984352</v>
      </c>
      <c r="C784" t="s">
        <v>859</v>
      </c>
      <c r="D784" t="s">
        <v>178</v>
      </c>
      <c r="E784">
        <v>26</v>
      </c>
      <c r="F784">
        <v>7</v>
      </c>
      <c r="G784" s="3">
        <v>0.269230769230769</v>
      </c>
      <c r="H784" s="3">
        <v>0.19230769230769201</v>
      </c>
      <c r="I784" s="3">
        <v>0.80769230769230804</v>
      </c>
      <c r="J784" s="3">
        <v>3.8461538461538498E-2</v>
      </c>
      <c r="K784" s="3">
        <v>0.230769230769231</v>
      </c>
      <c r="L784" s="4">
        <v>0.92600000000000005</v>
      </c>
      <c r="M784" s="4">
        <v>0.61428571428571399</v>
      </c>
      <c r="N784" s="4">
        <v>0.57142857142857095</v>
      </c>
      <c r="O784" s="4">
        <f>N784-IF(ISNUMBER(M784), M784, L784)</f>
        <v>-4.2857142857143038E-2</v>
      </c>
      <c r="P784" s="4"/>
    </row>
    <row r="785" spans="1:16" x14ac:dyDescent="0.25">
      <c r="A785">
        <v>1147331</v>
      </c>
      <c r="B785" s="2">
        <v>9780452287891</v>
      </c>
      <c r="C785" t="s">
        <v>1466</v>
      </c>
      <c r="D785" t="s">
        <v>1467</v>
      </c>
      <c r="E785">
        <v>26</v>
      </c>
      <c r="F785">
        <v>5</v>
      </c>
      <c r="G785" s="3">
        <v>0.19230769230769201</v>
      </c>
      <c r="H785" s="3">
        <v>0.269230769230769</v>
      </c>
      <c r="I785" s="3">
        <v>0.73076923076923095</v>
      </c>
      <c r="J785" s="3">
        <v>0.115384615384615</v>
      </c>
      <c r="K785" s="3">
        <v>7.69230769230769E-2</v>
      </c>
      <c r="L785" s="4">
        <v>0</v>
      </c>
      <c r="M785" s="4">
        <v>0.25578947368421101</v>
      </c>
      <c r="N785" s="4">
        <v>0.34</v>
      </c>
      <c r="O785" s="4">
        <f>N785-IF(ISNUMBER(M785), M785, L785)</f>
        <v>8.4210526315789014E-2</v>
      </c>
      <c r="P785" s="4"/>
    </row>
    <row r="786" spans="1:16" x14ac:dyDescent="0.25">
      <c r="A786">
        <v>2951102</v>
      </c>
      <c r="B786" s="2">
        <v>9780446677462</v>
      </c>
      <c r="C786" t="s">
        <v>1044</v>
      </c>
      <c r="D786" t="s">
        <v>473</v>
      </c>
      <c r="E786">
        <v>26</v>
      </c>
      <c r="F786">
        <v>6</v>
      </c>
      <c r="G786" s="3">
        <v>0.230769230769231</v>
      </c>
      <c r="H786" s="3">
        <v>0</v>
      </c>
      <c r="I786" s="3">
        <v>1</v>
      </c>
      <c r="J786" s="3">
        <v>0</v>
      </c>
      <c r="K786" s="3">
        <v>0.230769230769231</v>
      </c>
      <c r="L786" s="4" t="s">
        <v>14</v>
      </c>
      <c r="M786" s="4">
        <v>1.4857692307692301</v>
      </c>
      <c r="N786" s="4">
        <v>0.875</v>
      </c>
      <c r="O786" s="4">
        <f>N786-IF(ISNUMBER(M786), M786, L786)</f>
        <v>-0.61076923076923006</v>
      </c>
      <c r="P786" s="4"/>
    </row>
    <row r="787" spans="1:16" x14ac:dyDescent="0.25">
      <c r="A787">
        <v>1557479</v>
      </c>
      <c r="B787" s="2">
        <v>9780446583145</v>
      </c>
      <c r="C787" t="s">
        <v>1470</v>
      </c>
      <c r="D787" t="s">
        <v>140</v>
      </c>
      <c r="E787">
        <v>26</v>
      </c>
      <c r="F787">
        <v>5</v>
      </c>
      <c r="G787" s="3">
        <v>0.19230769230769201</v>
      </c>
      <c r="H787" s="3">
        <v>0.34615384615384598</v>
      </c>
      <c r="I787" s="3">
        <v>0.65384615384615397</v>
      </c>
      <c r="J787" s="3">
        <v>7.69230769230769E-2</v>
      </c>
      <c r="K787" s="3">
        <v>0.115384615384615</v>
      </c>
      <c r="L787" s="4">
        <v>1.1444444444444399</v>
      </c>
      <c r="M787" s="4">
        <v>1.0570588235294101</v>
      </c>
      <c r="N787" s="4">
        <v>0.5</v>
      </c>
      <c r="O787" s="4">
        <f>N787-IF(ISNUMBER(M787), M787, L787)</f>
        <v>-0.55705882352941005</v>
      </c>
      <c r="P787" s="4"/>
    </row>
    <row r="788" spans="1:16" x14ac:dyDescent="0.25">
      <c r="A788">
        <v>4325423</v>
      </c>
      <c r="B788" s="2">
        <v>9780385344326</v>
      </c>
      <c r="C788" t="s">
        <v>1346</v>
      </c>
      <c r="D788" t="s">
        <v>172</v>
      </c>
      <c r="E788">
        <v>26</v>
      </c>
      <c r="F788">
        <v>5</v>
      </c>
      <c r="G788" s="3">
        <v>0.19230769230769201</v>
      </c>
      <c r="H788" s="3">
        <v>0.19230769230769201</v>
      </c>
      <c r="I788" s="3">
        <v>0.80769230769230804</v>
      </c>
      <c r="J788" s="3">
        <v>3.8461538461538498E-2</v>
      </c>
      <c r="K788" s="3">
        <v>0.15384615384615399</v>
      </c>
      <c r="L788" s="4">
        <v>1.292</v>
      </c>
      <c r="M788" s="4">
        <v>1.7123809523809499</v>
      </c>
      <c r="N788" s="4">
        <v>1.1040000000000001</v>
      </c>
      <c r="O788" s="4">
        <f>N788-IF(ISNUMBER(M788), M788, L788)</f>
        <v>-0.6083809523809498</v>
      </c>
      <c r="P788" s="4"/>
    </row>
    <row r="789" spans="1:16" x14ac:dyDescent="0.25">
      <c r="A789">
        <v>1697337</v>
      </c>
      <c r="B789" s="2">
        <v>9780345427656</v>
      </c>
      <c r="C789" t="s">
        <v>771</v>
      </c>
      <c r="D789" t="s">
        <v>772</v>
      </c>
      <c r="E789">
        <v>26</v>
      </c>
      <c r="F789">
        <v>7</v>
      </c>
      <c r="G789" s="3">
        <v>0.269230769230769</v>
      </c>
      <c r="H789" s="3">
        <v>0.115384615384615</v>
      </c>
      <c r="I789" s="3">
        <v>0.88461538461538503</v>
      </c>
      <c r="J789" s="3">
        <v>0</v>
      </c>
      <c r="K789" s="3">
        <v>0.269230769230769</v>
      </c>
      <c r="L789" s="4">
        <v>0.266666666666667</v>
      </c>
      <c r="M789" s="4">
        <v>0.65608695652173898</v>
      </c>
      <c r="N789" s="4">
        <v>0.36142857142857099</v>
      </c>
      <c r="O789" s="4">
        <f>N789-IF(ISNUMBER(M789), M789, L789)</f>
        <v>-0.294658385093168</v>
      </c>
      <c r="P789" s="4"/>
    </row>
    <row r="790" spans="1:16" x14ac:dyDescent="0.25">
      <c r="A790">
        <v>7896904</v>
      </c>
      <c r="B790" s="2">
        <v>9780323279413</v>
      </c>
      <c r="C790" t="s">
        <v>407</v>
      </c>
      <c r="D790" t="s">
        <v>408</v>
      </c>
      <c r="E790">
        <v>26</v>
      </c>
      <c r="F790">
        <v>10</v>
      </c>
      <c r="G790" s="3">
        <v>0.38461538461538503</v>
      </c>
      <c r="H790" s="3">
        <v>0</v>
      </c>
      <c r="I790" s="3">
        <v>1</v>
      </c>
      <c r="J790" s="3">
        <v>0</v>
      </c>
      <c r="K790" s="3">
        <v>0.38461538461538503</v>
      </c>
      <c r="L790" s="4" t="s">
        <v>14</v>
      </c>
      <c r="M790" s="4">
        <v>10.6884615384615</v>
      </c>
      <c r="N790" s="4">
        <v>5.4889999999999999</v>
      </c>
      <c r="O790" s="4">
        <f>N790-IF(ISNUMBER(M790), M790, L790)</f>
        <v>-5.1994615384614997</v>
      </c>
      <c r="P790" s="4"/>
    </row>
    <row r="791" spans="1:16" x14ac:dyDescent="0.25">
      <c r="A791">
        <v>11266794</v>
      </c>
      <c r="B791" s="2" t="s">
        <v>14</v>
      </c>
      <c r="C791" t="s">
        <v>899</v>
      </c>
      <c r="D791" t="s">
        <v>14</v>
      </c>
      <c r="E791">
        <v>25</v>
      </c>
      <c r="F791">
        <v>6</v>
      </c>
      <c r="G791" s="3">
        <v>0.24</v>
      </c>
      <c r="H791" s="3">
        <v>0.08</v>
      </c>
      <c r="I791" s="3">
        <v>0.92</v>
      </c>
      <c r="J791" s="3">
        <v>0</v>
      </c>
      <c r="K791" s="3">
        <v>0.24</v>
      </c>
      <c r="L791" s="4">
        <v>0.3</v>
      </c>
      <c r="M791" s="4">
        <v>0.81086956521739095</v>
      </c>
      <c r="N791" s="4">
        <v>0.6</v>
      </c>
      <c r="O791" s="4">
        <f>N791-IF(ISNUMBER(M791), M791, L791)</f>
        <v>-0.21086956521739098</v>
      </c>
      <c r="P791" s="4"/>
    </row>
    <row r="792" spans="1:16" x14ac:dyDescent="0.25">
      <c r="A792">
        <v>4397795</v>
      </c>
      <c r="B792" s="2">
        <v>9780743243155</v>
      </c>
      <c r="C792" t="s">
        <v>1348</v>
      </c>
      <c r="D792" t="s">
        <v>1349</v>
      </c>
      <c r="E792">
        <v>25</v>
      </c>
      <c r="F792">
        <v>5</v>
      </c>
      <c r="G792" s="3">
        <v>0.2</v>
      </c>
      <c r="H792" s="3">
        <v>0.2</v>
      </c>
      <c r="I792" s="3">
        <v>0.8</v>
      </c>
      <c r="J792" s="3">
        <v>0</v>
      </c>
      <c r="K792" s="3">
        <v>0.2</v>
      </c>
      <c r="L792" s="4">
        <v>0.35</v>
      </c>
      <c r="M792" s="4">
        <v>0.6835</v>
      </c>
      <c r="N792" s="4">
        <v>0.48</v>
      </c>
      <c r="O792" s="4">
        <f>N792-IF(ISNUMBER(M792), M792, L792)</f>
        <v>-0.20350000000000001</v>
      </c>
      <c r="P792" s="4"/>
    </row>
    <row r="793" spans="1:16" x14ac:dyDescent="0.25">
      <c r="A793">
        <v>5455624</v>
      </c>
      <c r="B793" s="2">
        <v>9780679433743</v>
      </c>
      <c r="C793" t="s">
        <v>699</v>
      </c>
      <c r="D793" t="s">
        <v>209</v>
      </c>
      <c r="E793">
        <v>25</v>
      </c>
      <c r="F793">
        <v>7</v>
      </c>
      <c r="G793" s="3">
        <v>0.28000000000000003</v>
      </c>
      <c r="H793" s="3">
        <v>0.56000000000000005</v>
      </c>
      <c r="I793" s="3">
        <v>0.44</v>
      </c>
      <c r="J793" s="3">
        <v>0.2</v>
      </c>
      <c r="K793" s="3">
        <v>0.08</v>
      </c>
      <c r="L793" s="4">
        <v>0</v>
      </c>
      <c r="M793" s="4">
        <v>0.234545454545455</v>
      </c>
      <c r="N793" s="4">
        <v>1.21428571428571</v>
      </c>
      <c r="O793" s="4">
        <f>N793-IF(ISNUMBER(M793), M793, L793)</f>
        <v>0.97974025974025492</v>
      </c>
      <c r="P793" s="4"/>
    </row>
    <row r="794" spans="1:16" x14ac:dyDescent="0.25">
      <c r="A794">
        <v>4776141</v>
      </c>
      <c r="B794" s="2">
        <v>9780441008537</v>
      </c>
      <c r="C794" t="s">
        <v>919</v>
      </c>
      <c r="D794" t="s">
        <v>920</v>
      </c>
      <c r="E794">
        <v>25</v>
      </c>
      <c r="F794">
        <v>6</v>
      </c>
      <c r="G794" s="3">
        <v>0.24</v>
      </c>
      <c r="H794" s="3">
        <v>0.36</v>
      </c>
      <c r="I794" s="3">
        <v>0.64</v>
      </c>
      <c r="J794" s="3">
        <v>0.12</v>
      </c>
      <c r="K794" s="3">
        <v>0.12</v>
      </c>
      <c r="L794" s="4">
        <v>0.1</v>
      </c>
      <c r="M794" s="4">
        <v>0.41875000000000001</v>
      </c>
      <c r="N794" s="4">
        <v>0.16</v>
      </c>
      <c r="O794" s="4">
        <f>N794-IF(ISNUMBER(M794), M794, L794)</f>
        <v>-0.25875000000000004</v>
      </c>
      <c r="P794" s="4"/>
    </row>
    <row r="795" spans="1:16" x14ac:dyDescent="0.25">
      <c r="A795">
        <v>7798087</v>
      </c>
      <c r="B795" s="2">
        <v>9780440245117</v>
      </c>
      <c r="C795" t="s">
        <v>832</v>
      </c>
      <c r="D795" t="s">
        <v>99</v>
      </c>
      <c r="E795">
        <v>25</v>
      </c>
      <c r="F795">
        <v>7</v>
      </c>
      <c r="G795" s="3">
        <v>0.28000000000000003</v>
      </c>
      <c r="H795" s="3">
        <v>0.24</v>
      </c>
      <c r="I795" s="3">
        <v>0.76</v>
      </c>
      <c r="J795" s="3">
        <v>0.04</v>
      </c>
      <c r="K795" s="3">
        <v>0.24</v>
      </c>
      <c r="L795" s="4">
        <v>0.94</v>
      </c>
      <c r="M795" s="4">
        <v>0.78473684210526296</v>
      </c>
      <c r="N795" s="4">
        <v>0.248571428571429</v>
      </c>
      <c r="O795" s="4">
        <f>N795-IF(ISNUMBER(M795), M795, L795)</f>
        <v>-0.53616541353383396</v>
      </c>
      <c r="P795" s="4"/>
    </row>
    <row r="796" spans="1:16" x14ac:dyDescent="0.25">
      <c r="A796">
        <v>14262022</v>
      </c>
      <c r="B796" s="2">
        <v>9780399575594</v>
      </c>
      <c r="C796" t="s">
        <v>1213</v>
      </c>
      <c r="D796" t="s">
        <v>1214</v>
      </c>
      <c r="E796">
        <v>25</v>
      </c>
      <c r="F796">
        <v>6</v>
      </c>
      <c r="G796" s="3">
        <v>0.24</v>
      </c>
      <c r="H796" s="3">
        <v>0.32</v>
      </c>
      <c r="I796" s="3">
        <v>0.68</v>
      </c>
      <c r="J796" s="3">
        <v>0.16</v>
      </c>
      <c r="K796" s="3">
        <v>0.08</v>
      </c>
      <c r="L796" s="4">
        <v>0.92249999999999999</v>
      </c>
      <c r="M796" s="4">
        <v>1.1276470588235299</v>
      </c>
      <c r="N796" s="4">
        <v>0.43333333333333302</v>
      </c>
      <c r="O796" s="4">
        <f>N796-IF(ISNUMBER(M796), M796, L796)</f>
        <v>-0.69431372549019688</v>
      </c>
      <c r="P796" s="4"/>
    </row>
    <row r="797" spans="1:16" x14ac:dyDescent="0.25">
      <c r="A797">
        <v>4123057</v>
      </c>
      <c r="B797" s="2">
        <v>9780062268358</v>
      </c>
      <c r="C797" t="s">
        <v>505</v>
      </c>
      <c r="D797" t="s">
        <v>506</v>
      </c>
      <c r="E797">
        <v>25</v>
      </c>
      <c r="F797">
        <v>6</v>
      </c>
      <c r="G797" s="3">
        <v>0.24</v>
      </c>
      <c r="H797" s="3">
        <v>0.04</v>
      </c>
      <c r="I797" s="3">
        <v>0.96</v>
      </c>
      <c r="J797" s="3">
        <v>0</v>
      </c>
      <c r="K797" s="3">
        <v>0.24</v>
      </c>
      <c r="L797" s="4">
        <v>1.32</v>
      </c>
      <c r="M797" s="4">
        <v>1.27</v>
      </c>
      <c r="N797" s="4">
        <v>1.0549999999999999</v>
      </c>
      <c r="O797" s="4">
        <f>N797-IF(ISNUMBER(M797), M797, L797)</f>
        <v>-0.21500000000000008</v>
      </c>
      <c r="P797" s="4"/>
    </row>
    <row r="798" spans="1:16" x14ac:dyDescent="0.25">
      <c r="A798">
        <v>11534085</v>
      </c>
      <c r="B798" s="2" t="s">
        <v>14</v>
      </c>
      <c r="C798" t="s">
        <v>1196</v>
      </c>
      <c r="D798" t="s">
        <v>14</v>
      </c>
      <c r="E798">
        <v>24</v>
      </c>
      <c r="F798">
        <v>6</v>
      </c>
      <c r="G798" s="3">
        <v>0.25</v>
      </c>
      <c r="H798" s="3">
        <v>0.25</v>
      </c>
      <c r="I798" s="3">
        <v>0.75</v>
      </c>
      <c r="J798" s="3">
        <v>4.1666666666666699E-2</v>
      </c>
      <c r="K798" s="3">
        <v>0.20833333333333301</v>
      </c>
      <c r="L798" s="4">
        <v>0.375</v>
      </c>
      <c r="M798" s="4">
        <v>0.90888888888888897</v>
      </c>
      <c r="N798" s="4">
        <v>0.83333333333333304</v>
      </c>
      <c r="O798" s="4">
        <f>N798-IF(ISNUMBER(M798), M798, L798)</f>
        <v>-7.5555555555555931E-2</v>
      </c>
      <c r="P798" s="4"/>
    </row>
    <row r="799" spans="1:16" x14ac:dyDescent="0.25">
      <c r="A799">
        <v>9002496</v>
      </c>
      <c r="B799" s="2">
        <v>9786308029776</v>
      </c>
      <c r="C799" t="s">
        <v>874</v>
      </c>
      <c r="D799" t="s">
        <v>14</v>
      </c>
      <c r="E799">
        <v>24</v>
      </c>
      <c r="F799">
        <v>7</v>
      </c>
      <c r="G799" s="3">
        <v>0.29166666666666702</v>
      </c>
      <c r="H799" s="3">
        <v>1</v>
      </c>
      <c r="I799" s="3">
        <v>0</v>
      </c>
      <c r="J799" s="3">
        <v>0.29166666666666702</v>
      </c>
      <c r="K799" s="3">
        <v>0</v>
      </c>
      <c r="L799" s="4">
        <v>4.3749999999999997E-2</v>
      </c>
      <c r="M799" s="4" t="s">
        <v>14</v>
      </c>
      <c r="N799" s="4">
        <v>0.22</v>
      </c>
      <c r="O799" s="4">
        <f>N799-IF(ISNUMBER(M799), M799, L799)</f>
        <v>0.17625000000000002</v>
      </c>
      <c r="P799" s="4"/>
    </row>
    <row r="800" spans="1:16" x14ac:dyDescent="0.25">
      <c r="A800">
        <v>4388620</v>
      </c>
      <c r="B800" s="2">
        <v>9781400033430</v>
      </c>
      <c r="C800" t="s">
        <v>715</v>
      </c>
      <c r="D800" t="s">
        <v>209</v>
      </c>
      <c r="E800">
        <v>24</v>
      </c>
      <c r="F800">
        <v>7</v>
      </c>
      <c r="G800" s="3">
        <v>0.29166666666666702</v>
      </c>
      <c r="H800" s="3">
        <v>0.41666666666666702</v>
      </c>
      <c r="I800" s="3">
        <v>0.58333333333333304</v>
      </c>
      <c r="J800" s="3">
        <v>8.3333333333333301E-2</v>
      </c>
      <c r="K800" s="3">
        <v>0.20833333333333301</v>
      </c>
      <c r="L800" s="4">
        <v>1.179</v>
      </c>
      <c r="M800" s="4">
        <v>1.2407142857142901</v>
      </c>
      <c r="N800" s="4">
        <v>0.78571428571428603</v>
      </c>
      <c r="O800" s="4">
        <f>N800-IF(ISNUMBER(M800), M800, L800)</f>
        <v>-0.45500000000000407</v>
      </c>
      <c r="P800" s="4"/>
    </row>
    <row r="801" spans="1:16" x14ac:dyDescent="0.25">
      <c r="A801">
        <v>7896157</v>
      </c>
      <c r="B801" s="2">
        <v>9780684818702</v>
      </c>
      <c r="C801" t="s">
        <v>827</v>
      </c>
      <c r="D801" t="s">
        <v>828</v>
      </c>
      <c r="E801">
        <v>24</v>
      </c>
      <c r="F801">
        <v>7</v>
      </c>
      <c r="G801" s="3">
        <v>0.29166666666666702</v>
      </c>
      <c r="H801" s="3">
        <v>0.125</v>
      </c>
      <c r="I801" s="3">
        <v>0.875</v>
      </c>
      <c r="J801" s="3">
        <v>4.1666666666666699E-2</v>
      </c>
      <c r="K801" s="3">
        <v>0.25</v>
      </c>
      <c r="L801" s="4">
        <v>1.9966666666666699</v>
      </c>
      <c r="M801" s="4">
        <v>1.8333333333333299</v>
      </c>
      <c r="N801" s="4">
        <v>1.25428571428571</v>
      </c>
      <c r="O801" s="4">
        <f>N801-IF(ISNUMBER(M801), M801, L801)</f>
        <v>-0.57904761904761992</v>
      </c>
      <c r="P801" s="4"/>
    </row>
    <row r="802" spans="1:16" x14ac:dyDescent="0.25">
      <c r="A802">
        <v>4488806</v>
      </c>
      <c r="B802" s="2">
        <v>9780399154386</v>
      </c>
      <c r="C802" t="s">
        <v>932</v>
      </c>
      <c r="D802" t="s">
        <v>933</v>
      </c>
      <c r="E802">
        <v>24</v>
      </c>
      <c r="F802">
        <v>6</v>
      </c>
      <c r="G802" s="3">
        <v>0.25</v>
      </c>
      <c r="H802" s="3">
        <v>0.16666666666666699</v>
      </c>
      <c r="I802" s="3">
        <v>0.83333333333333304</v>
      </c>
      <c r="J802" s="3">
        <v>8.3333333333333301E-2</v>
      </c>
      <c r="K802" s="3">
        <v>0.16666666666666699</v>
      </c>
      <c r="L802" s="4">
        <v>0.2475</v>
      </c>
      <c r="M802" s="4">
        <v>0.41649999999999998</v>
      </c>
      <c r="N802" s="4">
        <v>0.125</v>
      </c>
      <c r="O802" s="4">
        <f>N802-IF(ISNUMBER(M802), M802, L802)</f>
        <v>-0.29149999999999998</v>
      </c>
      <c r="P802" s="4"/>
    </row>
    <row r="803" spans="1:16" x14ac:dyDescent="0.25">
      <c r="A803">
        <v>7832289</v>
      </c>
      <c r="B803" s="2">
        <v>9780316779425</v>
      </c>
      <c r="C803" t="s">
        <v>1156</v>
      </c>
      <c r="D803" t="s">
        <v>1157</v>
      </c>
      <c r="E803">
        <v>24</v>
      </c>
      <c r="F803">
        <v>6</v>
      </c>
      <c r="G803" s="3">
        <v>0.25</v>
      </c>
      <c r="H803" s="3">
        <v>0.25</v>
      </c>
      <c r="I803" s="3">
        <v>0.75</v>
      </c>
      <c r="J803" s="3">
        <v>0</v>
      </c>
      <c r="K803" s="3">
        <v>0.25</v>
      </c>
      <c r="L803" s="4">
        <v>0.27</v>
      </c>
      <c r="M803" s="4">
        <v>0.340555555555556</v>
      </c>
      <c r="N803" s="4">
        <v>0.17499999999999999</v>
      </c>
      <c r="O803" s="4">
        <f>N803-IF(ISNUMBER(M803), M803, L803)</f>
        <v>-0.16555555555555601</v>
      </c>
      <c r="P803" s="4"/>
    </row>
    <row r="804" spans="1:16" x14ac:dyDescent="0.25">
      <c r="A804">
        <v>7646547</v>
      </c>
      <c r="B804" s="2">
        <v>9780316038393</v>
      </c>
      <c r="C804" t="s">
        <v>1152</v>
      </c>
      <c r="D804" t="s">
        <v>1153</v>
      </c>
      <c r="E804">
        <v>24</v>
      </c>
      <c r="F804">
        <v>6</v>
      </c>
      <c r="G804" s="3">
        <v>0.25</v>
      </c>
      <c r="H804" s="3">
        <v>0.20833333333333301</v>
      </c>
      <c r="I804" s="3">
        <v>0.79166666666666696</v>
      </c>
      <c r="J804" s="3">
        <v>4.1666666666666699E-2</v>
      </c>
      <c r="K804" s="3">
        <v>0.20833333333333301</v>
      </c>
      <c r="L804" s="4">
        <v>0.3</v>
      </c>
      <c r="M804" s="4">
        <v>0.88526315789473697</v>
      </c>
      <c r="N804" s="4">
        <v>0.15</v>
      </c>
      <c r="O804" s="4">
        <f>N804-IF(ISNUMBER(M804), M804, L804)</f>
        <v>-0.73526315789473695</v>
      </c>
      <c r="P804" s="4"/>
    </row>
    <row r="805" spans="1:16" x14ac:dyDescent="0.25">
      <c r="A805">
        <v>6091254</v>
      </c>
      <c r="B805" s="2">
        <v>9780310337508</v>
      </c>
      <c r="C805" t="s">
        <v>1286</v>
      </c>
      <c r="D805" t="s">
        <v>44</v>
      </c>
      <c r="E805">
        <v>24</v>
      </c>
      <c r="F805">
        <v>5</v>
      </c>
      <c r="G805" s="3">
        <v>0.20833333333333301</v>
      </c>
      <c r="H805" s="3">
        <v>8.3333333333333301E-2</v>
      </c>
      <c r="I805" s="3">
        <v>0.91666666666666696</v>
      </c>
      <c r="J805" s="3">
        <v>0</v>
      </c>
      <c r="K805" s="3">
        <v>0.20833333333333301</v>
      </c>
      <c r="L805" s="4">
        <v>1.5649999999999999</v>
      </c>
      <c r="M805" s="4">
        <v>1.5136363636363599</v>
      </c>
      <c r="N805" s="4">
        <v>1.07</v>
      </c>
      <c r="O805" s="4">
        <f>N805-IF(ISNUMBER(M805), M805, L805)</f>
        <v>-0.44363636363635983</v>
      </c>
      <c r="P805" s="4"/>
    </row>
    <row r="806" spans="1:16" x14ac:dyDescent="0.25">
      <c r="A806">
        <v>1095666</v>
      </c>
      <c r="B806" s="2">
        <v>9780143109259</v>
      </c>
      <c r="C806" t="s">
        <v>1064</v>
      </c>
      <c r="D806" t="s">
        <v>1065</v>
      </c>
      <c r="E806">
        <v>24</v>
      </c>
      <c r="F806">
        <v>6</v>
      </c>
      <c r="G806" s="3">
        <v>0.25</v>
      </c>
      <c r="H806" s="3">
        <v>0.125</v>
      </c>
      <c r="I806" s="3">
        <v>0.875</v>
      </c>
      <c r="J806" s="3">
        <v>0</v>
      </c>
      <c r="K806" s="3">
        <v>0.25</v>
      </c>
      <c r="L806" s="4">
        <v>0.33</v>
      </c>
      <c r="M806" s="4">
        <v>0.74666666666666703</v>
      </c>
      <c r="N806" s="4">
        <v>0.16666666666666699</v>
      </c>
      <c r="O806" s="4">
        <f>N806-IF(ISNUMBER(M806), M806, L806)</f>
        <v>-0.58000000000000007</v>
      </c>
      <c r="P806" s="4"/>
    </row>
    <row r="807" spans="1:16" x14ac:dyDescent="0.25">
      <c r="A807">
        <v>4918452</v>
      </c>
      <c r="B807" s="2">
        <v>9780060529703</v>
      </c>
      <c r="C807" t="s">
        <v>1308</v>
      </c>
      <c r="D807" t="s">
        <v>1309</v>
      </c>
      <c r="E807">
        <v>24</v>
      </c>
      <c r="F807">
        <v>5</v>
      </c>
      <c r="G807" s="3">
        <v>0.20833333333333301</v>
      </c>
      <c r="H807" s="3">
        <v>0.125</v>
      </c>
      <c r="I807" s="3">
        <v>0.875</v>
      </c>
      <c r="J807" s="3">
        <v>0</v>
      </c>
      <c r="K807" s="3">
        <v>0.20833333333333301</v>
      </c>
      <c r="L807" s="4">
        <v>0.28000000000000003</v>
      </c>
      <c r="M807" s="4">
        <v>0.357619047619048</v>
      </c>
      <c r="N807" s="4">
        <v>0.05</v>
      </c>
      <c r="O807" s="4">
        <f>N807-IF(ISNUMBER(M807), M807, L807)</f>
        <v>-0.30761904761904801</v>
      </c>
      <c r="P807" s="4"/>
    </row>
    <row r="808" spans="1:16" x14ac:dyDescent="0.25">
      <c r="A808">
        <v>4575839</v>
      </c>
      <c r="B808" s="2">
        <v>9781401308209</v>
      </c>
      <c r="C808" t="s">
        <v>1398</v>
      </c>
      <c r="D808" t="s">
        <v>1399</v>
      </c>
      <c r="E808">
        <v>23</v>
      </c>
      <c r="F808">
        <v>5</v>
      </c>
      <c r="G808" s="3">
        <v>0.217391304347826</v>
      </c>
      <c r="H808" s="3">
        <v>0.60869565217391297</v>
      </c>
      <c r="I808" s="3">
        <v>0.39130434782608697</v>
      </c>
      <c r="J808" s="3">
        <v>0.173913043478261</v>
      </c>
      <c r="K808" s="3">
        <v>4.3478260869565202E-2</v>
      </c>
      <c r="L808" s="4">
        <v>0.56714285714285695</v>
      </c>
      <c r="M808" s="4">
        <v>0.70555555555555505</v>
      </c>
      <c r="N808" s="4">
        <v>0.95799999999999996</v>
      </c>
      <c r="O808" s="4">
        <f>N808-IF(ISNUMBER(M808), M808, L808)</f>
        <v>0.25244444444444492</v>
      </c>
      <c r="P808" s="4"/>
    </row>
    <row r="809" spans="1:16" x14ac:dyDescent="0.25">
      <c r="A809">
        <v>4376701</v>
      </c>
      <c r="B809" s="2">
        <v>9781400042128</v>
      </c>
      <c r="C809" t="s">
        <v>1350</v>
      </c>
      <c r="D809" t="s">
        <v>1351</v>
      </c>
      <c r="E809">
        <v>23</v>
      </c>
      <c r="F809">
        <v>5</v>
      </c>
      <c r="G809" s="3">
        <v>0.217391304347826</v>
      </c>
      <c r="H809" s="3">
        <v>0.30434782608695699</v>
      </c>
      <c r="I809" s="3">
        <v>0.69565217391304301</v>
      </c>
      <c r="J809" s="3">
        <v>8.6956521739130405E-2</v>
      </c>
      <c r="K809" s="3">
        <v>0.13043478260869601</v>
      </c>
      <c r="L809" s="4">
        <v>0</v>
      </c>
      <c r="M809" s="4">
        <v>0.140625</v>
      </c>
      <c r="N809" s="4">
        <v>0.48799999999999999</v>
      </c>
      <c r="O809" s="4">
        <f>N809-IF(ISNUMBER(M809), M809, L809)</f>
        <v>0.34737499999999999</v>
      </c>
      <c r="P809" s="4"/>
    </row>
    <row r="810" spans="1:16" x14ac:dyDescent="0.25">
      <c r="A810">
        <v>5088589</v>
      </c>
      <c r="B810" s="2">
        <v>9780743206020</v>
      </c>
      <c r="C810" t="s">
        <v>990</v>
      </c>
      <c r="D810" t="s">
        <v>543</v>
      </c>
      <c r="E810">
        <v>23</v>
      </c>
      <c r="F810">
        <v>6</v>
      </c>
      <c r="G810" s="3">
        <v>0.26086956521739102</v>
      </c>
      <c r="H810" s="3">
        <v>0.47826086956521702</v>
      </c>
      <c r="I810" s="3">
        <v>0.52173913043478304</v>
      </c>
      <c r="J810" s="3">
        <v>4.3478260869565202E-2</v>
      </c>
      <c r="K810" s="3">
        <v>0.217391304347826</v>
      </c>
      <c r="L810" s="4">
        <v>0.21</v>
      </c>
      <c r="M810" s="4">
        <v>0.22666666666666699</v>
      </c>
      <c r="N810" s="4">
        <v>0.29260000000000003</v>
      </c>
      <c r="O810" s="4">
        <f>N810-IF(ISNUMBER(M810), M810, L810)</f>
        <v>6.5933333333333038E-2</v>
      </c>
      <c r="P810" s="4"/>
    </row>
    <row r="811" spans="1:16" x14ac:dyDescent="0.25">
      <c r="A811">
        <v>14488213</v>
      </c>
      <c r="B811" s="2">
        <v>9780525537199</v>
      </c>
      <c r="C811" t="s">
        <v>887</v>
      </c>
      <c r="D811" t="s">
        <v>88</v>
      </c>
      <c r="E811">
        <v>23</v>
      </c>
      <c r="F811">
        <v>7</v>
      </c>
      <c r="G811" s="3">
        <v>0.30434782608695699</v>
      </c>
      <c r="H811" s="3">
        <v>0.217391304347826</v>
      </c>
      <c r="I811" s="3">
        <v>0.78260869565217395</v>
      </c>
      <c r="J811" s="3">
        <v>0</v>
      </c>
      <c r="K811" s="3">
        <v>0.30434782608695699</v>
      </c>
      <c r="L811" s="4">
        <v>1.3879999999999999</v>
      </c>
      <c r="M811" s="4">
        <v>1.2577777777777801</v>
      </c>
      <c r="N811" s="4">
        <v>0.75</v>
      </c>
      <c r="O811" s="4">
        <f>N811-IF(ISNUMBER(M811), M811, L811)</f>
        <v>-0.5077777777777801</v>
      </c>
      <c r="P811" s="4"/>
    </row>
    <row r="812" spans="1:16" x14ac:dyDescent="0.25">
      <c r="A812">
        <v>9086586</v>
      </c>
      <c r="B812" s="2">
        <v>9780451160522</v>
      </c>
      <c r="C812" t="s">
        <v>716</v>
      </c>
      <c r="D812" t="s">
        <v>361</v>
      </c>
      <c r="E812">
        <v>23</v>
      </c>
      <c r="F812">
        <v>6</v>
      </c>
      <c r="G812" s="3">
        <v>0.26086956521739102</v>
      </c>
      <c r="H812" s="3">
        <v>4.3478260869565202E-2</v>
      </c>
      <c r="I812" s="3">
        <v>0.95652173913043503</v>
      </c>
      <c r="J812" s="3">
        <v>4.3478260869565202E-2</v>
      </c>
      <c r="K812" s="3">
        <v>0.217391304347826</v>
      </c>
      <c r="L812" s="4">
        <v>0.33</v>
      </c>
      <c r="M812" s="4">
        <v>0.72636363636363599</v>
      </c>
      <c r="N812" s="4">
        <v>0.40833333333333299</v>
      </c>
      <c r="O812" s="4">
        <f>N812-IF(ISNUMBER(M812), M812, L812)</f>
        <v>-0.318030303030303</v>
      </c>
      <c r="P812" s="4"/>
    </row>
    <row r="813" spans="1:16" x14ac:dyDescent="0.25">
      <c r="A813">
        <v>3903126</v>
      </c>
      <c r="B813" s="2">
        <v>9780439405577</v>
      </c>
      <c r="C813" t="s">
        <v>1363</v>
      </c>
      <c r="D813" t="s">
        <v>1364</v>
      </c>
      <c r="E813">
        <v>23</v>
      </c>
      <c r="F813">
        <v>5</v>
      </c>
      <c r="G813" s="3">
        <v>0.217391304347826</v>
      </c>
      <c r="H813" s="3">
        <v>0.173913043478261</v>
      </c>
      <c r="I813" s="3">
        <v>0.82608695652173902</v>
      </c>
      <c r="J813" s="3">
        <v>4.3478260869565202E-2</v>
      </c>
      <c r="K813" s="3">
        <v>0.173913043478261</v>
      </c>
      <c r="L813" s="4">
        <v>0.20749999999999999</v>
      </c>
      <c r="M813" s="4">
        <v>0.314210526315789</v>
      </c>
      <c r="N813" s="4">
        <v>0.13</v>
      </c>
      <c r="O813" s="4">
        <f>N813-IF(ISNUMBER(M813), M813, L813)</f>
        <v>-0.18421052631578899</v>
      </c>
      <c r="P813" s="4"/>
    </row>
    <row r="814" spans="1:16" x14ac:dyDescent="0.25">
      <c r="A814">
        <v>5674506</v>
      </c>
      <c r="B814" s="2">
        <v>9780316407021</v>
      </c>
      <c r="C814" t="s">
        <v>1290</v>
      </c>
      <c r="D814" t="s">
        <v>56</v>
      </c>
      <c r="E814">
        <v>23</v>
      </c>
      <c r="F814">
        <v>5</v>
      </c>
      <c r="G814" s="3">
        <v>0.217391304347826</v>
      </c>
      <c r="H814" s="3">
        <v>8.6956521739130405E-2</v>
      </c>
      <c r="I814" s="3">
        <v>0.91304347826086996</v>
      </c>
      <c r="J814" s="3">
        <v>4.3478260869565202E-2</v>
      </c>
      <c r="K814" s="3">
        <v>0.173913043478261</v>
      </c>
      <c r="L814" s="4">
        <v>1.2549999999999999</v>
      </c>
      <c r="M814" s="4">
        <v>1.3090476190476199</v>
      </c>
      <c r="N814" s="4">
        <v>1.28</v>
      </c>
      <c r="O814" s="4">
        <f>N814-IF(ISNUMBER(M814), M814, L814)</f>
        <v>-2.9047619047619877E-2</v>
      </c>
      <c r="P814" s="4"/>
    </row>
    <row r="815" spans="1:16" x14ac:dyDescent="0.25">
      <c r="A815">
        <v>4918518</v>
      </c>
      <c r="B815" s="2">
        <v>9780062124272</v>
      </c>
      <c r="C815" t="s">
        <v>1310</v>
      </c>
      <c r="D815" t="s">
        <v>406</v>
      </c>
      <c r="E815">
        <v>23</v>
      </c>
      <c r="F815">
        <v>5</v>
      </c>
      <c r="G815" s="3">
        <v>0.217391304347826</v>
      </c>
      <c r="H815" s="3">
        <v>0.173913043478261</v>
      </c>
      <c r="I815" s="3">
        <v>0.82608695652173902</v>
      </c>
      <c r="J815" s="3">
        <v>4.3478260869565202E-2</v>
      </c>
      <c r="K815" s="3">
        <v>0.173913043478261</v>
      </c>
      <c r="L815" s="4">
        <v>0.34</v>
      </c>
      <c r="M815" s="4">
        <v>1.5731578947368401</v>
      </c>
      <c r="N815" s="4">
        <v>1.2</v>
      </c>
      <c r="O815" s="4">
        <f>N815-IF(ISNUMBER(M815), M815, L815)</f>
        <v>-0.37315789473684013</v>
      </c>
      <c r="P815" s="4"/>
    </row>
    <row r="816" spans="1:16" x14ac:dyDescent="0.25">
      <c r="A816">
        <v>8970509</v>
      </c>
      <c r="B816" s="2">
        <v>9786312272397</v>
      </c>
      <c r="C816" t="s">
        <v>1181</v>
      </c>
      <c r="D816" t="s">
        <v>14</v>
      </c>
      <c r="E816">
        <v>22</v>
      </c>
      <c r="F816">
        <v>6</v>
      </c>
      <c r="G816" s="3">
        <v>0.27272727272727298</v>
      </c>
      <c r="H816" s="3">
        <v>0.45454545454545497</v>
      </c>
      <c r="I816" s="3">
        <v>0.54545454545454497</v>
      </c>
      <c r="J816" s="3">
        <v>4.5454545454545497E-2</v>
      </c>
      <c r="K816" s="3">
        <v>0.22727272727272699</v>
      </c>
      <c r="L816" s="4">
        <v>0.18</v>
      </c>
      <c r="M816" s="4">
        <v>0.31583333333333302</v>
      </c>
      <c r="N816" s="4">
        <v>0</v>
      </c>
      <c r="O816" s="4">
        <f>N816-IF(ISNUMBER(M816), M816, L816)</f>
        <v>-0.31583333333333302</v>
      </c>
      <c r="P816" s="4"/>
    </row>
    <row r="817" spans="1:16" x14ac:dyDescent="0.25">
      <c r="A817">
        <v>9002794</v>
      </c>
      <c r="B817" s="2">
        <v>9786308862373</v>
      </c>
      <c r="C817" t="s">
        <v>1241</v>
      </c>
      <c r="D817" t="s">
        <v>14</v>
      </c>
      <c r="E817">
        <v>22</v>
      </c>
      <c r="F817">
        <v>6</v>
      </c>
      <c r="G817" s="3">
        <v>0.27272727272727298</v>
      </c>
      <c r="H817" s="3">
        <v>0.63636363636363602</v>
      </c>
      <c r="I817" s="3">
        <v>0.36363636363636398</v>
      </c>
      <c r="J817" s="3">
        <v>0.18181818181818199</v>
      </c>
      <c r="K817" s="3">
        <v>9.0909090909090898E-2</v>
      </c>
      <c r="L817" s="4">
        <v>0</v>
      </c>
      <c r="M817" s="4">
        <v>0.34250000000000003</v>
      </c>
      <c r="N817" s="4">
        <v>0.56666666666666698</v>
      </c>
      <c r="O817" s="4">
        <f>N817-IF(ISNUMBER(M817), M817, L817)</f>
        <v>0.22416666666666696</v>
      </c>
      <c r="P817" s="4"/>
    </row>
    <row r="818" spans="1:16" x14ac:dyDescent="0.25">
      <c r="A818">
        <v>8724281</v>
      </c>
      <c r="B818" s="2">
        <v>9786305671770</v>
      </c>
      <c r="C818" t="s">
        <v>1118</v>
      </c>
      <c r="D818" t="s">
        <v>14</v>
      </c>
      <c r="E818">
        <v>22</v>
      </c>
      <c r="F818">
        <v>6</v>
      </c>
      <c r="G818" s="3">
        <v>0.27272727272727298</v>
      </c>
      <c r="H818" s="3">
        <v>0.59090909090909105</v>
      </c>
      <c r="I818" s="3">
        <v>0.40909090909090901</v>
      </c>
      <c r="J818" s="3">
        <v>0.22727272727272699</v>
      </c>
      <c r="K818" s="3">
        <v>4.5454545454545497E-2</v>
      </c>
      <c r="L818" s="4">
        <v>0</v>
      </c>
      <c r="M818" s="4">
        <v>0.15</v>
      </c>
      <c r="N818" s="4">
        <v>0.20833333333333301</v>
      </c>
      <c r="O818" s="4">
        <f>N818-IF(ISNUMBER(M818), M818, L818)</f>
        <v>5.8333333333333015E-2</v>
      </c>
      <c r="P818" s="4"/>
    </row>
    <row r="819" spans="1:16" x14ac:dyDescent="0.25">
      <c r="A819">
        <v>5896914</v>
      </c>
      <c r="B819" s="2">
        <v>9781455519002</v>
      </c>
      <c r="C819" t="s">
        <v>1297</v>
      </c>
      <c r="D819" t="s">
        <v>140</v>
      </c>
      <c r="E819">
        <v>22</v>
      </c>
      <c r="F819">
        <v>5</v>
      </c>
      <c r="G819" s="3">
        <v>0.22727272727272699</v>
      </c>
      <c r="H819" s="3">
        <v>9.0909090909090898E-2</v>
      </c>
      <c r="I819" s="3">
        <v>0.90909090909090895</v>
      </c>
      <c r="J819" s="3">
        <v>4.5454545454545497E-2</v>
      </c>
      <c r="K819" s="3">
        <v>0.18181818181818199</v>
      </c>
      <c r="L819" s="4">
        <v>1.3049999999999999</v>
      </c>
      <c r="M819" s="4">
        <v>1.5375000000000001</v>
      </c>
      <c r="N819" s="4">
        <v>1.21</v>
      </c>
      <c r="O819" s="4">
        <f>N819-IF(ISNUMBER(M819), M819, L819)</f>
        <v>-0.32750000000000012</v>
      </c>
      <c r="P819" s="4"/>
    </row>
    <row r="820" spans="1:16" x14ac:dyDescent="0.25">
      <c r="A820">
        <v>1644430</v>
      </c>
      <c r="B820" s="2">
        <v>9781423124962</v>
      </c>
      <c r="C820" t="s">
        <v>1108</v>
      </c>
      <c r="D820" t="s">
        <v>1109</v>
      </c>
      <c r="E820">
        <v>22</v>
      </c>
      <c r="F820">
        <v>6</v>
      </c>
      <c r="G820" s="3">
        <v>0.27272727272727298</v>
      </c>
      <c r="H820" s="3">
        <v>0.22727272727272699</v>
      </c>
      <c r="I820" s="3">
        <v>0.77272727272727304</v>
      </c>
      <c r="J820" s="3">
        <v>4.5454545454545497E-2</v>
      </c>
      <c r="K820" s="3">
        <v>0.22727272727272699</v>
      </c>
      <c r="L820" s="4">
        <v>2.266</v>
      </c>
      <c r="M820" s="4">
        <v>1.8158823529411801</v>
      </c>
      <c r="N820" s="4">
        <v>0.62833333333333297</v>
      </c>
      <c r="O820" s="4">
        <f>N820-IF(ISNUMBER(M820), M820, L820)</f>
        <v>-1.1875490196078471</v>
      </c>
      <c r="P820" s="4"/>
    </row>
    <row r="821" spans="1:16" x14ac:dyDescent="0.25">
      <c r="A821">
        <v>14333531</v>
      </c>
      <c r="B821" s="2">
        <v>9781250140265</v>
      </c>
      <c r="C821" t="s">
        <v>894</v>
      </c>
      <c r="D821" t="s">
        <v>895</v>
      </c>
      <c r="E821">
        <v>22</v>
      </c>
      <c r="F821">
        <v>7</v>
      </c>
      <c r="G821" s="3">
        <v>0.31818181818181801</v>
      </c>
      <c r="H821" s="3">
        <v>0.95454545454545503</v>
      </c>
      <c r="I821" s="3">
        <v>4.5454545454545497E-2</v>
      </c>
      <c r="J821" s="3">
        <v>0.27272727272727298</v>
      </c>
      <c r="K821" s="3">
        <v>4.5454545454545497E-2</v>
      </c>
      <c r="L821" s="4">
        <v>3.2209523809523799</v>
      </c>
      <c r="M821" s="4">
        <v>4.3499999999999996</v>
      </c>
      <c r="N821" s="4">
        <v>4.7571428571428598</v>
      </c>
      <c r="O821" s="4">
        <f>N821-IF(ISNUMBER(M821), M821, L821)</f>
        <v>0.40714285714286014</v>
      </c>
      <c r="P821" s="4"/>
    </row>
    <row r="822" spans="1:16" x14ac:dyDescent="0.25">
      <c r="A822">
        <v>4506283</v>
      </c>
      <c r="B822" s="2">
        <v>9780842329200</v>
      </c>
      <c r="C822" t="s">
        <v>1410</v>
      </c>
      <c r="D822" t="s">
        <v>695</v>
      </c>
      <c r="E822">
        <v>22</v>
      </c>
      <c r="F822">
        <v>5</v>
      </c>
      <c r="G822" s="3">
        <v>0.22727272727272699</v>
      </c>
      <c r="H822" s="3">
        <v>0.86363636363636398</v>
      </c>
      <c r="I822" s="3">
        <v>0.13636363636363599</v>
      </c>
      <c r="J822" s="3">
        <v>0.22727272727272699</v>
      </c>
      <c r="K822" s="3">
        <v>0</v>
      </c>
      <c r="L822" s="4">
        <v>0.13473684210526299</v>
      </c>
      <c r="M822" s="4">
        <v>0.06</v>
      </c>
      <c r="N822" s="4">
        <v>0.13</v>
      </c>
      <c r="O822" s="4">
        <f>N822-IF(ISNUMBER(M822), M822, L822)</f>
        <v>7.0000000000000007E-2</v>
      </c>
      <c r="P822" s="4"/>
    </row>
    <row r="823" spans="1:16" x14ac:dyDescent="0.25">
      <c r="A823">
        <v>1701875</v>
      </c>
      <c r="B823" s="2">
        <v>9780743236010</v>
      </c>
      <c r="C823" t="s">
        <v>1477</v>
      </c>
      <c r="D823" t="s">
        <v>1478</v>
      </c>
      <c r="E823">
        <v>22</v>
      </c>
      <c r="F823">
        <v>5</v>
      </c>
      <c r="G823" s="3">
        <v>0.22727272727272699</v>
      </c>
      <c r="H823" s="3">
        <v>4.5454545454545497E-2</v>
      </c>
      <c r="I823" s="3">
        <v>0.95454545454545503</v>
      </c>
      <c r="J823" s="3">
        <v>0</v>
      </c>
      <c r="K823" s="3">
        <v>0.22727272727272699</v>
      </c>
      <c r="L823" s="4">
        <v>0.28999999999999998</v>
      </c>
      <c r="M823" s="4">
        <v>0.60190476190476205</v>
      </c>
      <c r="N823" s="4">
        <v>0.1</v>
      </c>
      <c r="O823" s="4">
        <f>N823-IF(ISNUMBER(M823), M823, L823)</f>
        <v>-0.50190476190476208</v>
      </c>
      <c r="P823" s="4"/>
    </row>
    <row r="824" spans="1:16" x14ac:dyDescent="0.25">
      <c r="A824">
        <v>4791679</v>
      </c>
      <c r="B824" s="2">
        <v>9780684835983</v>
      </c>
      <c r="C824" t="s">
        <v>542</v>
      </c>
      <c r="D824" t="s">
        <v>543</v>
      </c>
      <c r="E824">
        <v>22</v>
      </c>
      <c r="F824">
        <v>8</v>
      </c>
      <c r="G824" s="3">
        <v>0.36363636363636398</v>
      </c>
      <c r="H824" s="3">
        <v>0.45454545454545497</v>
      </c>
      <c r="I824" s="3">
        <v>0.54545454545454497</v>
      </c>
      <c r="J824" s="3">
        <v>0.18181818181818199</v>
      </c>
      <c r="K824" s="3">
        <v>0.18181818181818199</v>
      </c>
      <c r="L824" s="4">
        <v>0.23400000000000001</v>
      </c>
      <c r="M824" s="4">
        <v>0.22416666666666701</v>
      </c>
      <c r="N824" s="4">
        <v>6.25E-2</v>
      </c>
      <c r="O824" s="4">
        <f>N824-IF(ISNUMBER(M824), M824, L824)</f>
        <v>-0.16166666666666701</v>
      </c>
      <c r="P824" s="4"/>
    </row>
    <row r="825" spans="1:16" x14ac:dyDescent="0.25">
      <c r="A825">
        <v>4535512</v>
      </c>
      <c r="B825" s="2">
        <v>9780671042851</v>
      </c>
      <c r="C825" t="s">
        <v>939</v>
      </c>
      <c r="D825" t="s">
        <v>361</v>
      </c>
      <c r="E825">
        <v>22</v>
      </c>
      <c r="F825">
        <v>6</v>
      </c>
      <c r="G825" s="3">
        <v>0.27272727272727298</v>
      </c>
      <c r="H825" s="3">
        <v>0.22727272727272699</v>
      </c>
      <c r="I825" s="3">
        <v>0.77272727272727304</v>
      </c>
      <c r="J825" s="3">
        <v>4.5454545454545497E-2</v>
      </c>
      <c r="K825" s="3">
        <v>0.22727272727272699</v>
      </c>
      <c r="L825" s="4">
        <v>0.65800000000000003</v>
      </c>
      <c r="M825" s="4">
        <v>0.56058823529411805</v>
      </c>
      <c r="N825" s="4">
        <v>0.25833333333333303</v>
      </c>
      <c r="O825" s="4">
        <f>N825-IF(ISNUMBER(M825), M825, L825)</f>
        <v>-0.30225490196078503</v>
      </c>
      <c r="P825" s="4"/>
    </row>
    <row r="826" spans="1:16" x14ac:dyDescent="0.25">
      <c r="A826">
        <v>2694645</v>
      </c>
      <c r="B826" s="2">
        <v>9780451207142</v>
      </c>
      <c r="C826" t="s">
        <v>1062</v>
      </c>
      <c r="D826" t="s">
        <v>831</v>
      </c>
      <c r="E826">
        <v>22</v>
      </c>
      <c r="F826">
        <v>6</v>
      </c>
      <c r="G826" s="3">
        <v>0.27272727272727298</v>
      </c>
      <c r="H826" s="3">
        <v>0.5</v>
      </c>
      <c r="I826" s="3">
        <v>0.5</v>
      </c>
      <c r="J826" s="3">
        <v>0.13636363636363599</v>
      </c>
      <c r="K826" s="3">
        <v>0.13636363636363599</v>
      </c>
      <c r="L826" s="4">
        <v>0.31363636363636399</v>
      </c>
      <c r="M826" s="4">
        <v>1.12909090909091</v>
      </c>
      <c r="N826" s="4">
        <v>0.33333333333333298</v>
      </c>
      <c r="O826" s="4">
        <f>N826-IF(ISNUMBER(M826), M826, L826)</f>
        <v>-0.795757575757577</v>
      </c>
      <c r="P826" s="4"/>
    </row>
    <row r="827" spans="1:16" x14ac:dyDescent="0.25">
      <c r="A827">
        <v>2466742</v>
      </c>
      <c r="B827" s="2">
        <v>9780375701429</v>
      </c>
      <c r="C827" t="s">
        <v>804</v>
      </c>
      <c r="D827" t="s">
        <v>805</v>
      </c>
      <c r="E827">
        <v>22</v>
      </c>
      <c r="F827">
        <v>7</v>
      </c>
      <c r="G827" s="3">
        <v>0.31818181818181801</v>
      </c>
      <c r="H827" s="3">
        <v>0.18181818181818199</v>
      </c>
      <c r="I827" s="3">
        <v>0.81818181818181801</v>
      </c>
      <c r="J827" s="3">
        <v>9.0909090909090898E-2</v>
      </c>
      <c r="K827" s="3">
        <v>0.22727272727272699</v>
      </c>
      <c r="L827" s="4">
        <v>1.395</v>
      </c>
      <c r="M827" s="4">
        <v>0.93777777777777804</v>
      </c>
      <c r="N827" s="4">
        <v>0.47142857142857097</v>
      </c>
      <c r="O827" s="4">
        <f>N827-IF(ISNUMBER(M827), M827, L827)</f>
        <v>-0.46634920634920707</v>
      </c>
      <c r="P827" s="4"/>
    </row>
    <row r="828" spans="1:16" x14ac:dyDescent="0.25">
      <c r="A828">
        <v>6818133</v>
      </c>
      <c r="B828" s="2">
        <v>9780323327404</v>
      </c>
      <c r="C828" t="s">
        <v>199</v>
      </c>
      <c r="D828" t="s">
        <v>200</v>
      </c>
      <c r="E828">
        <v>22</v>
      </c>
      <c r="F828">
        <v>14</v>
      </c>
      <c r="G828" s="3">
        <v>0.63636363636363602</v>
      </c>
      <c r="H828" s="3">
        <v>0.95454545454545503</v>
      </c>
      <c r="I828" s="3">
        <v>4.5454545454545497E-2</v>
      </c>
      <c r="J828" s="3">
        <v>0.59090909090909105</v>
      </c>
      <c r="K828" s="3">
        <v>4.5454545454545497E-2</v>
      </c>
      <c r="L828" s="4">
        <v>25.526666666666699</v>
      </c>
      <c r="M828" s="4">
        <v>25.8</v>
      </c>
      <c r="N828" s="4">
        <v>22.639285714285698</v>
      </c>
      <c r="O828" s="4">
        <f>N828-IF(ISNUMBER(M828), M828, L828)</f>
        <v>-3.1607142857143025</v>
      </c>
      <c r="P828" s="4"/>
    </row>
    <row r="829" spans="1:16" x14ac:dyDescent="0.25">
      <c r="A829">
        <v>2869483</v>
      </c>
      <c r="B829" s="2">
        <v>9780323322249</v>
      </c>
      <c r="C829" t="s">
        <v>165</v>
      </c>
      <c r="D829" t="s">
        <v>166</v>
      </c>
      <c r="E829">
        <v>22</v>
      </c>
      <c r="F829">
        <v>16</v>
      </c>
      <c r="G829" s="3">
        <v>0.72727272727272696</v>
      </c>
      <c r="H829" s="3">
        <v>0.54545454545454497</v>
      </c>
      <c r="I829" s="3">
        <v>0.45454545454545497</v>
      </c>
      <c r="J829" s="3">
        <v>0.40909090909090901</v>
      </c>
      <c r="K829" s="3">
        <v>0.31818181818181801</v>
      </c>
      <c r="L829" s="4">
        <v>13.908333333333299</v>
      </c>
      <c r="M829" s="4">
        <v>14.231</v>
      </c>
      <c r="N829" s="4">
        <v>8.8431250000000006</v>
      </c>
      <c r="O829" s="4">
        <f>N829-IF(ISNUMBER(M829), M829, L829)</f>
        <v>-5.3878749999999993</v>
      </c>
      <c r="P829" s="4"/>
    </row>
    <row r="830" spans="1:16" x14ac:dyDescent="0.25">
      <c r="A830">
        <v>4845947</v>
      </c>
      <c r="B830" s="2">
        <v>9780321558237</v>
      </c>
      <c r="C830" t="s">
        <v>250</v>
      </c>
      <c r="D830" t="s">
        <v>251</v>
      </c>
      <c r="E830">
        <v>22</v>
      </c>
      <c r="F830">
        <v>12</v>
      </c>
      <c r="G830" s="3">
        <v>0.54545454545454497</v>
      </c>
      <c r="H830" s="3">
        <v>0.54545454545454497</v>
      </c>
      <c r="I830" s="3">
        <v>0.45454545454545497</v>
      </c>
      <c r="J830" s="3">
        <v>0.27272727272727298</v>
      </c>
      <c r="K830" s="3">
        <v>0.27272727272727298</v>
      </c>
      <c r="L830" s="4">
        <v>3.5049999999999999</v>
      </c>
      <c r="M830" s="4">
        <v>3.46</v>
      </c>
      <c r="N830" s="4">
        <v>5.9974999999999996</v>
      </c>
      <c r="O830" s="4">
        <f>N830-IF(ISNUMBER(M830), M830, L830)</f>
        <v>2.5374999999999996</v>
      </c>
      <c r="P830" s="4"/>
    </row>
    <row r="831" spans="1:16" x14ac:dyDescent="0.25">
      <c r="A831">
        <v>3212461</v>
      </c>
      <c r="B831" s="2">
        <v>9780316038386</v>
      </c>
      <c r="C831" t="s">
        <v>108</v>
      </c>
      <c r="D831" t="s">
        <v>105</v>
      </c>
      <c r="E831">
        <v>22</v>
      </c>
      <c r="F831">
        <v>6</v>
      </c>
      <c r="G831" s="3">
        <v>0.27272727272727298</v>
      </c>
      <c r="H831" s="3">
        <v>9.0909090909090898E-2</v>
      </c>
      <c r="I831" s="3">
        <v>0.90909090909090895</v>
      </c>
      <c r="J831" s="3">
        <v>0</v>
      </c>
      <c r="K831" s="3">
        <v>0.27272727272727298</v>
      </c>
      <c r="L831" s="4">
        <v>0.98</v>
      </c>
      <c r="M831" s="4">
        <v>0.92449999999999999</v>
      </c>
      <c r="N831" s="4">
        <v>0.38</v>
      </c>
      <c r="O831" s="4">
        <f>N831-IF(ISNUMBER(M831), M831, L831)</f>
        <v>-0.54449999999999998</v>
      </c>
      <c r="P831" s="4"/>
    </row>
    <row r="832" spans="1:16" x14ac:dyDescent="0.25">
      <c r="A832" s="10">
        <v>15270678</v>
      </c>
      <c r="B832" s="2" t="s">
        <v>14</v>
      </c>
      <c r="C832" t="s">
        <v>915</v>
      </c>
      <c r="D832" t="s">
        <v>916</v>
      </c>
      <c r="E832">
        <v>21</v>
      </c>
      <c r="F832">
        <v>7</v>
      </c>
      <c r="G832" s="3">
        <v>0.33333333333333298</v>
      </c>
      <c r="H832" s="3">
        <v>0.14285714285714299</v>
      </c>
      <c r="I832" s="3">
        <v>0.85714285714285698</v>
      </c>
      <c r="J832" s="3">
        <v>0</v>
      </c>
      <c r="K832" s="3">
        <v>0.33333333333333298</v>
      </c>
      <c r="L832" s="4">
        <v>0.09</v>
      </c>
      <c r="M832" s="4">
        <v>9.8888888888888901E-2</v>
      </c>
      <c r="N832" s="4">
        <v>0.157142857142857</v>
      </c>
      <c r="O832" s="4">
        <f>N832-IF(ISNUMBER(M832), M832, L832)</f>
        <v>5.82539682539681E-2</v>
      </c>
      <c r="P832" s="4"/>
    </row>
    <row r="833" spans="1:16" x14ac:dyDescent="0.25">
      <c r="A833">
        <v>1501</v>
      </c>
      <c r="B833" s="2">
        <v>9781581212105</v>
      </c>
      <c r="C833" t="s">
        <v>224</v>
      </c>
      <c r="D833" t="s">
        <v>225</v>
      </c>
      <c r="E833">
        <v>21</v>
      </c>
      <c r="F833">
        <v>13</v>
      </c>
      <c r="G833" s="3">
        <v>0.61904761904761896</v>
      </c>
      <c r="H833" s="3">
        <v>0.952380952380952</v>
      </c>
      <c r="I833" s="3">
        <v>4.7619047619047603E-2</v>
      </c>
      <c r="J833" s="3">
        <v>0.57142857142857095</v>
      </c>
      <c r="K833" s="3">
        <v>4.7619047619047603E-2</v>
      </c>
      <c r="L833" s="4">
        <v>10.416499999999999</v>
      </c>
      <c r="M833" s="4">
        <v>9.32</v>
      </c>
      <c r="N833" s="4">
        <v>8.6746153846153806</v>
      </c>
      <c r="O833" s="4">
        <f>N833-IF(ISNUMBER(M833), M833, L833)</f>
        <v>-0.64538461538461966</v>
      </c>
      <c r="P833" s="4"/>
    </row>
    <row r="834" spans="1:16" x14ac:dyDescent="0.25">
      <c r="A834">
        <v>9934071</v>
      </c>
      <c r="B834" s="2">
        <v>9781501160769</v>
      </c>
      <c r="C834" t="s">
        <v>857</v>
      </c>
      <c r="D834" t="s">
        <v>858</v>
      </c>
      <c r="E834">
        <v>21</v>
      </c>
      <c r="F834">
        <v>7</v>
      </c>
      <c r="G834" s="3">
        <v>0.33333333333333298</v>
      </c>
      <c r="H834" s="3">
        <v>0.28571428571428598</v>
      </c>
      <c r="I834" s="3">
        <v>0.71428571428571397</v>
      </c>
      <c r="J834" s="3">
        <v>0.14285714285714299</v>
      </c>
      <c r="K834" s="3">
        <v>0.19047619047618999</v>
      </c>
      <c r="L834" s="4">
        <v>3.28</v>
      </c>
      <c r="M834" s="4">
        <v>2.6560000000000001</v>
      </c>
      <c r="N834" s="4">
        <v>1.96428571428571</v>
      </c>
      <c r="O834" s="4">
        <f>N834-IF(ISNUMBER(M834), M834, L834)</f>
        <v>-0.69171428571429017</v>
      </c>
      <c r="P834" s="4"/>
    </row>
    <row r="835" spans="1:16" x14ac:dyDescent="0.25">
      <c r="A835">
        <v>5261110</v>
      </c>
      <c r="B835" s="2">
        <v>9781401307455</v>
      </c>
      <c r="C835" t="s">
        <v>1339</v>
      </c>
      <c r="D835" t="s">
        <v>1340</v>
      </c>
      <c r="E835">
        <v>21</v>
      </c>
      <c r="F835">
        <v>5</v>
      </c>
      <c r="G835" s="3">
        <v>0.238095238095238</v>
      </c>
      <c r="H835" s="3">
        <v>0.33333333333333298</v>
      </c>
      <c r="I835" s="3">
        <v>0.66666666666666696</v>
      </c>
      <c r="J835" s="3">
        <v>4.7619047619047603E-2</v>
      </c>
      <c r="K835" s="3">
        <v>0.19047619047618999</v>
      </c>
      <c r="L835" s="4">
        <v>1.3114285714285701</v>
      </c>
      <c r="M835" s="4">
        <v>1.79142857142857</v>
      </c>
      <c r="N835" s="4">
        <v>0.92</v>
      </c>
      <c r="O835" s="4">
        <f>N835-IF(ISNUMBER(M835), M835, L835)</f>
        <v>-0.87142857142857</v>
      </c>
      <c r="P835" s="4"/>
    </row>
    <row r="836" spans="1:16" x14ac:dyDescent="0.25">
      <c r="A836">
        <v>5322078</v>
      </c>
      <c r="B836" s="2">
        <v>9781118008188</v>
      </c>
      <c r="C836" t="s">
        <v>979</v>
      </c>
      <c r="D836" t="s">
        <v>980</v>
      </c>
      <c r="E836">
        <v>21</v>
      </c>
      <c r="F836">
        <v>6</v>
      </c>
      <c r="G836" s="3">
        <v>0.28571428571428598</v>
      </c>
      <c r="H836" s="3">
        <v>0.33333333333333298</v>
      </c>
      <c r="I836" s="3">
        <v>0.66666666666666696</v>
      </c>
      <c r="J836" s="3">
        <v>4.7619047619047603E-2</v>
      </c>
      <c r="K836" s="3">
        <v>0.238095238095238</v>
      </c>
      <c r="L836" s="4">
        <v>2.65</v>
      </c>
      <c r="M836" s="4">
        <v>3.8414285714285699</v>
      </c>
      <c r="N836" s="4">
        <v>2.54666666666667</v>
      </c>
      <c r="O836" s="4">
        <f>N836-IF(ISNUMBER(M836), M836, L836)</f>
        <v>-1.2947619047618999</v>
      </c>
      <c r="P836" s="4"/>
    </row>
    <row r="837" spans="1:16" x14ac:dyDescent="0.25">
      <c r="A837">
        <v>5794683</v>
      </c>
      <c r="B837" s="2">
        <v>9780802130341</v>
      </c>
      <c r="C837" t="s">
        <v>1291</v>
      </c>
      <c r="D837" t="s">
        <v>1292</v>
      </c>
      <c r="E837">
        <v>21</v>
      </c>
      <c r="F837">
        <v>5</v>
      </c>
      <c r="G837" s="3">
        <v>0.238095238095238</v>
      </c>
      <c r="H837" s="3">
        <v>0.14285714285714299</v>
      </c>
      <c r="I837" s="3">
        <v>0.85714285714285698</v>
      </c>
      <c r="J837" s="3">
        <v>9.5238095238095205E-2</v>
      </c>
      <c r="K837" s="3">
        <v>0.14285714285714299</v>
      </c>
      <c r="L837" s="4">
        <v>0</v>
      </c>
      <c r="M837" s="4">
        <v>0.344444444444444</v>
      </c>
      <c r="N837" s="4">
        <v>0.4</v>
      </c>
      <c r="O837" s="4">
        <f>N837-IF(ISNUMBER(M837), M837, L837)</f>
        <v>5.5555555555556024E-2</v>
      </c>
      <c r="P837" s="4"/>
    </row>
    <row r="838" spans="1:16" x14ac:dyDescent="0.25">
      <c r="A838">
        <v>334699</v>
      </c>
      <c r="B838" s="2">
        <v>9780452288522</v>
      </c>
      <c r="C838" t="s">
        <v>589</v>
      </c>
      <c r="D838" t="s">
        <v>590</v>
      </c>
      <c r="E838">
        <v>21</v>
      </c>
      <c r="F838">
        <v>8</v>
      </c>
      <c r="G838" s="3">
        <v>0.38095238095238099</v>
      </c>
      <c r="H838" s="3">
        <v>9.5238095238095205E-2</v>
      </c>
      <c r="I838" s="3">
        <v>0.90476190476190499</v>
      </c>
      <c r="J838" s="3">
        <v>0</v>
      </c>
      <c r="K838" s="3">
        <v>0.38095238095238099</v>
      </c>
      <c r="L838" s="4">
        <v>1.34</v>
      </c>
      <c r="M838" s="4">
        <v>1.2942105263157899</v>
      </c>
      <c r="N838" s="4">
        <v>0.46875</v>
      </c>
      <c r="O838" s="4">
        <f>N838-IF(ISNUMBER(M838), M838, L838)</f>
        <v>-0.82546052631578992</v>
      </c>
      <c r="P838" s="4"/>
    </row>
    <row r="839" spans="1:16" x14ac:dyDescent="0.25">
      <c r="A839">
        <v>406454</v>
      </c>
      <c r="B839" s="2">
        <v>9780399154348</v>
      </c>
      <c r="C839" t="s">
        <v>1087</v>
      </c>
      <c r="D839" t="s">
        <v>893</v>
      </c>
      <c r="E839">
        <v>21</v>
      </c>
      <c r="F839">
        <v>6</v>
      </c>
      <c r="G839" s="3">
        <v>0.28571428571428598</v>
      </c>
      <c r="H839" s="3">
        <v>0.19047619047618999</v>
      </c>
      <c r="I839" s="3">
        <v>0.80952380952380998</v>
      </c>
      <c r="J839" s="3">
        <v>9.5238095238095205E-2</v>
      </c>
      <c r="K839" s="3">
        <v>0.19047619047618999</v>
      </c>
      <c r="L839" s="4">
        <v>0.2225</v>
      </c>
      <c r="M839" s="4">
        <v>0.45470588235294102</v>
      </c>
      <c r="N839" s="4">
        <v>0.241666666666667</v>
      </c>
      <c r="O839" s="4">
        <f>N839-IF(ISNUMBER(M839), M839, L839)</f>
        <v>-0.21303921568627401</v>
      </c>
      <c r="P839" s="4"/>
    </row>
    <row r="840" spans="1:16" x14ac:dyDescent="0.25">
      <c r="A840">
        <v>4510783</v>
      </c>
      <c r="B840" s="2">
        <v>9780393324815</v>
      </c>
      <c r="C840" t="s">
        <v>1411</v>
      </c>
      <c r="D840" t="s">
        <v>1412</v>
      </c>
      <c r="E840">
        <v>21</v>
      </c>
      <c r="F840">
        <v>5</v>
      </c>
      <c r="G840" s="3">
        <v>0.238095238095238</v>
      </c>
      <c r="H840" s="3">
        <v>0</v>
      </c>
      <c r="I840" s="3">
        <v>1</v>
      </c>
      <c r="J840" s="3">
        <v>0</v>
      </c>
      <c r="K840" s="3">
        <v>0.238095238095238</v>
      </c>
      <c r="L840" s="4" t="s">
        <v>14</v>
      </c>
      <c r="M840" s="4">
        <v>0.86904761904761896</v>
      </c>
      <c r="N840" s="4">
        <v>0.26</v>
      </c>
      <c r="O840" s="4">
        <f>N840-IF(ISNUMBER(M840), M840, L840)</f>
        <v>-0.60904761904761895</v>
      </c>
      <c r="P840" s="4"/>
    </row>
    <row r="841" spans="1:16" x14ac:dyDescent="0.25">
      <c r="A841">
        <v>5271720</v>
      </c>
      <c r="B841" s="2">
        <v>9780321832016</v>
      </c>
      <c r="C841" t="s">
        <v>560</v>
      </c>
      <c r="D841" t="s">
        <v>561</v>
      </c>
      <c r="E841">
        <v>21</v>
      </c>
      <c r="F841">
        <v>8</v>
      </c>
      <c r="G841" s="3">
        <v>0.38095238095238099</v>
      </c>
      <c r="H841" s="3">
        <v>0.52380952380952395</v>
      </c>
      <c r="I841" s="3">
        <v>0.476190476190476</v>
      </c>
      <c r="J841" s="3">
        <v>9.5238095238095205E-2</v>
      </c>
      <c r="K841" s="3">
        <v>0.28571428571428598</v>
      </c>
      <c r="L841" s="4">
        <v>3.1763636363636398</v>
      </c>
      <c r="M841" s="4">
        <v>2.4489999999999998</v>
      </c>
      <c r="N841" s="4">
        <v>2.7</v>
      </c>
      <c r="O841" s="4">
        <f>N841-IF(ISNUMBER(M841), M841, L841)</f>
        <v>0.25100000000000033</v>
      </c>
      <c r="P841" s="4"/>
    </row>
    <row r="842" spans="1:16" x14ac:dyDescent="0.25">
      <c r="A842">
        <v>4533610</v>
      </c>
      <c r="B842" s="2">
        <v>9780316710572</v>
      </c>
      <c r="C842" t="s">
        <v>938</v>
      </c>
      <c r="D842" t="s">
        <v>204</v>
      </c>
      <c r="E842">
        <v>21</v>
      </c>
      <c r="F842">
        <v>6</v>
      </c>
      <c r="G842" s="3">
        <v>0.28571428571428598</v>
      </c>
      <c r="H842" s="3">
        <v>0.57142857142857095</v>
      </c>
      <c r="I842" s="3">
        <v>0.42857142857142899</v>
      </c>
      <c r="J842" s="3">
        <v>0.14285714285714299</v>
      </c>
      <c r="K842" s="3">
        <v>0.14285714285714299</v>
      </c>
      <c r="L842" s="4">
        <v>0.211666666666667</v>
      </c>
      <c r="M842" s="4">
        <v>0.236666666666667</v>
      </c>
      <c r="N842" s="4">
        <v>0.06</v>
      </c>
      <c r="O842" s="4">
        <f>N842-IF(ISNUMBER(M842), M842, L842)</f>
        <v>-0.176666666666667</v>
      </c>
      <c r="P842" s="4"/>
    </row>
    <row r="843" spans="1:16" x14ac:dyDescent="0.25">
      <c r="A843">
        <v>2224712</v>
      </c>
      <c r="B843" s="2">
        <v>9780307949332</v>
      </c>
      <c r="C843" t="s">
        <v>1484</v>
      </c>
      <c r="D843" t="s">
        <v>371</v>
      </c>
      <c r="E843">
        <v>21</v>
      </c>
      <c r="F843">
        <v>5</v>
      </c>
      <c r="G843" s="3">
        <v>0.238095238095238</v>
      </c>
      <c r="H843" s="3">
        <v>9.5238095238095205E-2</v>
      </c>
      <c r="I843" s="3">
        <v>0.90476190476190499</v>
      </c>
      <c r="J843" s="3">
        <v>0</v>
      </c>
      <c r="K843" s="3">
        <v>0.238095238095238</v>
      </c>
      <c r="L843" s="4">
        <v>1.46</v>
      </c>
      <c r="M843" s="4">
        <v>1.38421052631579</v>
      </c>
      <c r="N843" s="4">
        <v>1.0860000000000001</v>
      </c>
      <c r="O843" s="4">
        <f>N843-IF(ISNUMBER(M843), M843, L843)</f>
        <v>-0.29821052631578993</v>
      </c>
      <c r="P843" s="4"/>
    </row>
    <row r="844" spans="1:16" x14ac:dyDescent="0.25">
      <c r="A844">
        <v>4078204</v>
      </c>
      <c r="B844" s="2">
        <v>9780140445923</v>
      </c>
      <c r="C844" t="s">
        <v>952</v>
      </c>
      <c r="D844" t="s">
        <v>953</v>
      </c>
      <c r="E844">
        <v>21</v>
      </c>
      <c r="F844">
        <v>6</v>
      </c>
      <c r="G844" s="3">
        <v>0.28571428571428598</v>
      </c>
      <c r="H844" s="3">
        <v>0.19047619047618999</v>
      </c>
      <c r="I844" s="3">
        <v>0.80952380952380998</v>
      </c>
      <c r="J844" s="3">
        <v>0</v>
      </c>
      <c r="K844" s="3">
        <v>0.28571428571428598</v>
      </c>
      <c r="L844" s="4">
        <v>0.28000000000000003</v>
      </c>
      <c r="M844" s="4">
        <v>0.46647058823529403</v>
      </c>
      <c r="N844" s="4">
        <v>0.44166666666666698</v>
      </c>
      <c r="O844" s="4">
        <f>N844-IF(ISNUMBER(M844), M844, L844)</f>
        <v>-2.4803921568627041E-2</v>
      </c>
      <c r="P844" s="4"/>
    </row>
    <row r="845" spans="1:16" x14ac:dyDescent="0.25">
      <c r="A845">
        <v>8957235</v>
      </c>
      <c r="B845" s="2">
        <v>9786312939245</v>
      </c>
      <c r="C845" t="s">
        <v>845</v>
      </c>
      <c r="D845" t="s">
        <v>14</v>
      </c>
      <c r="E845">
        <v>20</v>
      </c>
      <c r="F845">
        <v>7</v>
      </c>
      <c r="G845" s="3">
        <v>0.35</v>
      </c>
      <c r="H845" s="3">
        <v>0.45</v>
      </c>
      <c r="I845" s="3">
        <v>0.55000000000000004</v>
      </c>
      <c r="J845" s="3">
        <v>0.15</v>
      </c>
      <c r="K845" s="3">
        <v>0.2</v>
      </c>
      <c r="L845" s="4">
        <v>0.21222222222222201</v>
      </c>
      <c r="M845" s="4">
        <v>0.81636363636363596</v>
      </c>
      <c r="N845" s="4">
        <v>0.50714285714285701</v>
      </c>
      <c r="O845" s="4">
        <f>N845-IF(ISNUMBER(M845), M845, L845)</f>
        <v>-0.30922077922077895</v>
      </c>
      <c r="P845" s="4"/>
    </row>
    <row r="846" spans="1:16" x14ac:dyDescent="0.25">
      <c r="A846">
        <v>4342819</v>
      </c>
      <c r="B846" s="2">
        <v>9781605298382</v>
      </c>
      <c r="C846" t="s">
        <v>1353</v>
      </c>
      <c r="D846" t="s">
        <v>1354</v>
      </c>
      <c r="E846">
        <v>20</v>
      </c>
      <c r="F846">
        <v>5</v>
      </c>
      <c r="G846" s="3">
        <v>0.25</v>
      </c>
      <c r="H846" s="3">
        <v>0.25</v>
      </c>
      <c r="I846" s="3">
        <v>0.75</v>
      </c>
      <c r="J846" s="3">
        <v>0.05</v>
      </c>
      <c r="K846" s="3">
        <v>0.2</v>
      </c>
      <c r="L846" s="4">
        <v>0</v>
      </c>
      <c r="M846" s="4">
        <v>0.25866666666666699</v>
      </c>
      <c r="N846" s="4">
        <v>0.08</v>
      </c>
      <c r="O846" s="4">
        <f>N846-IF(ISNUMBER(M846), M846, L846)</f>
        <v>-0.17866666666666697</v>
      </c>
      <c r="P846" s="4"/>
    </row>
    <row r="847" spans="1:16" x14ac:dyDescent="0.25">
      <c r="A847">
        <v>5107377</v>
      </c>
      <c r="B847" s="2">
        <v>9781603292627</v>
      </c>
      <c r="C847" t="s">
        <v>1318</v>
      </c>
      <c r="D847" t="s">
        <v>1319</v>
      </c>
      <c r="E847">
        <v>20</v>
      </c>
      <c r="F847">
        <v>5</v>
      </c>
      <c r="G847" s="3">
        <v>0.25</v>
      </c>
      <c r="H847" s="3">
        <v>0.65</v>
      </c>
      <c r="I847" s="3">
        <v>0.35</v>
      </c>
      <c r="J847" s="3">
        <v>0.25</v>
      </c>
      <c r="K847" s="3">
        <v>0</v>
      </c>
      <c r="L847" s="4">
        <v>2.1953846153846199</v>
      </c>
      <c r="M847" s="4">
        <v>2.7442857142857102</v>
      </c>
      <c r="N847" s="4">
        <v>4.03</v>
      </c>
      <c r="O847" s="4">
        <f>N847-IF(ISNUMBER(M847), M847, L847)</f>
        <v>1.28571428571429</v>
      </c>
      <c r="P847" s="4"/>
    </row>
    <row r="848" spans="1:16" x14ac:dyDescent="0.25">
      <c r="A848">
        <v>6049664</v>
      </c>
      <c r="B848" s="2">
        <v>9781400045372</v>
      </c>
      <c r="C848" t="s">
        <v>1287</v>
      </c>
      <c r="D848" t="s">
        <v>1288</v>
      </c>
      <c r="E848">
        <v>20</v>
      </c>
      <c r="F848">
        <v>5</v>
      </c>
      <c r="G848" s="3">
        <v>0.25</v>
      </c>
      <c r="H848" s="3">
        <v>0.25</v>
      </c>
      <c r="I848" s="3">
        <v>0.75</v>
      </c>
      <c r="J848" s="3">
        <v>0.05</v>
      </c>
      <c r="K848" s="3">
        <v>0.2</v>
      </c>
      <c r="L848" s="4">
        <v>1.47</v>
      </c>
      <c r="M848" s="4">
        <v>1.1200000000000001</v>
      </c>
      <c r="N848" s="4">
        <v>1.21</v>
      </c>
      <c r="O848" s="4">
        <f>N848-IF(ISNUMBER(M848), M848, L848)</f>
        <v>8.9999999999999858E-2</v>
      </c>
      <c r="P848" s="4"/>
    </row>
    <row r="849" spans="1:16" x14ac:dyDescent="0.25">
      <c r="A849">
        <v>14931217</v>
      </c>
      <c r="B849" s="2">
        <v>9780525539889</v>
      </c>
      <c r="C849" t="s">
        <v>1282</v>
      </c>
      <c r="D849" t="s">
        <v>1283</v>
      </c>
      <c r="E849">
        <v>20</v>
      </c>
      <c r="F849">
        <v>6</v>
      </c>
      <c r="G849" s="3">
        <v>0.3</v>
      </c>
      <c r="H849" s="3">
        <v>0.95</v>
      </c>
      <c r="I849" s="3">
        <v>0.05</v>
      </c>
      <c r="J849" s="3">
        <v>0.3</v>
      </c>
      <c r="K849" s="3">
        <v>0</v>
      </c>
      <c r="L849" s="4">
        <v>3.88736842105263</v>
      </c>
      <c r="M849" s="4">
        <v>3.9</v>
      </c>
      <c r="N849" s="4">
        <v>3.9916666666666698</v>
      </c>
      <c r="O849" s="4">
        <f>N849-IF(ISNUMBER(M849), M849, L849)</f>
        <v>9.1666666666669894E-2</v>
      </c>
      <c r="P849" s="4"/>
    </row>
    <row r="850" spans="1:16" x14ac:dyDescent="0.25">
      <c r="A850">
        <v>4006358</v>
      </c>
      <c r="B850" s="2">
        <v>9780345407276</v>
      </c>
      <c r="C850" t="s">
        <v>1372</v>
      </c>
      <c r="D850" t="s">
        <v>1373</v>
      </c>
      <c r="E850">
        <v>20</v>
      </c>
      <c r="F850">
        <v>5</v>
      </c>
      <c r="G850" s="3">
        <v>0.25</v>
      </c>
      <c r="H850" s="3">
        <v>0.1</v>
      </c>
      <c r="I850" s="3">
        <v>0.9</v>
      </c>
      <c r="J850" s="3">
        <v>0</v>
      </c>
      <c r="K850" s="3">
        <v>0.25</v>
      </c>
      <c r="L850" s="4">
        <v>0.3</v>
      </c>
      <c r="M850" s="4">
        <v>0.70555555555555505</v>
      </c>
      <c r="N850" s="4">
        <v>0.25</v>
      </c>
      <c r="O850" s="4">
        <f>N850-IF(ISNUMBER(M850), M850, L850)</f>
        <v>-0.45555555555555505</v>
      </c>
      <c r="P850" s="4"/>
    </row>
    <row r="851" spans="1:16" x14ac:dyDescent="0.25">
      <c r="A851">
        <v>3043409</v>
      </c>
      <c r="B851" s="2">
        <v>9780321809247</v>
      </c>
      <c r="C851" t="s">
        <v>1036</v>
      </c>
      <c r="D851" t="s">
        <v>1037</v>
      </c>
      <c r="E851">
        <v>20</v>
      </c>
      <c r="F851">
        <v>6</v>
      </c>
      <c r="G851" s="3">
        <v>0.3</v>
      </c>
      <c r="H851" s="3">
        <v>0.4</v>
      </c>
      <c r="I851" s="3">
        <v>0.6</v>
      </c>
      <c r="J851" s="3">
        <v>0.2</v>
      </c>
      <c r="K851" s="3">
        <v>0.1</v>
      </c>
      <c r="L851" s="4">
        <v>2.8287499999999999</v>
      </c>
      <c r="M851" s="4">
        <v>2.3641666666666699</v>
      </c>
      <c r="N851" s="4">
        <v>2.4500000000000002</v>
      </c>
      <c r="O851" s="4">
        <f>N851-IF(ISNUMBER(M851), M851, L851)</f>
        <v>8.5833333333330319E-2</v>
      </c>
      <c r="P851" s="4"/>
    </row>
    <row r="852" spans="1:16" x14ac:dyDescent="0.25">
      <c r="A852">
        <v>4521123</v>
      </c>
      <c r="B852" s="2">
        <v>9780310330912</v>
      </c>
      <c r="C852" t="s">
        <v>936</v>
      </c>
      <c r="D852" t="s">
        <v>937</v>
      </c>
      <c r="E852">
        <v>20</v>
      </c>
      <c r="F852">
        <v>6</v>
      </c>
      <c r="G852" s="3">
        <v>0.3</v>
      </c>
      <c r="H852" s="3">
        <v>0.35</v>
      </c>
      <c r="I852" s="3">
        <v>0.65</v>
      </c>
      <c r="J852" s="3">
        <v>0.1</v>
      </c>
      <c r="K852" s="3">
        <v>0.2</v>
      </c>
      <c r="L852" s="4">
        <v>0</v>
      </c>
      <c r="M852" s="4">
        <v>9.6923076923076903E-2</v>
      </c>
      <c r="N852" s="4">
        <v>0.15</v>
      </c>
      <c r="O852" s="4">
        <f>N852-IF(ISNUMBER(M852), M852, L852)</f>
        <v>5.3076923076923091E-2</v>
      </c>
      <c r="P852" s="4"/>
    </row>
    <row r="853" spans="1:16" x14ac:dyDescent="0.25">
      <c r="A853">
        <v>4605712</v>
      </c>
      <c r="B853" s="2">
        <v>9780310246954</v>
      </c>
      <c r="C853" t="s">
        <v>1391</v>
      </c>
      <c r="D853" t="s">
        <v>1392</v>
      </c>
      <c r="E853">
        <v>20</v>
      </c>
      <c r="F853">
        <v>5</v>
      </c>
      <c r="G853" s="3">
        <v>0.25</v>
      </c>
      <c r="H853" s="3">
        <v>0.3</v>
      </c>
      <c r="I853" s="3">
        <v>0.7</v>
      </c>
      <c r="J853" s="3">
        <v>0.05</v>
      </c>
      <c r="K853" s="3">
        <v>0.2</v>
      </c>
      <c r="L853" s="4">
        <v>0</v>
      </c>
      <c r="M853" s="4">
        <v>0.22857142857142901</v>
      </c>
      <c r="N853" s="4">
        <v>0.22</v>
      </c>
      <c r="O853" s="4">
        <f>N853-IF(ISNUMBER(M853), M853, L853)</f>
        <v>-8.5714285714290073E-3</v>
      </c>
      <c r="P853" s="4"/>
    </row>
    <row r="854" spans="1:16" x14ac:dyDescent="0.25">
      <c r="A854">
        <v>7827081</v>
      </c>
      <c r="B854" s="2">
        <v>9780307887436</v>
      </c>
      <c r="C854" t="s">
        <v>151</v>
      </c>
      <c r="D854" t="s">
        <v>152</v>
      </c>
      <c r="E854">
        <v>20</v>
      </c>
      <c r="F854">
        <v>6</v>
      </c>
      <c r="G854" s="3">
        <v>0.3</v>
      </c>
      <c r="H854" s="3">
        <v>0.4</v>
      </c>
      <c r="I854" s="3">
        <v>0.6</v>
      </c>
      <c r="J854" s="3">
        <v>0</v>
      </c>
      <c r="K854" s="3">
        <v>0.3</v>
      </c>
      <c r="L854" s="4">
        <v>4.58</v>
      </c>
      <c r="M854" s="4">
        <v>6.8666666666666698</v>
      </c>
      <c r="N854" s="4">
        <v>2.0416666666666701</v>
      </c>
      <c r="O854" s="4">
        <f>N854-IF(ISNUMBER(M854), M854, L854)</f>
        <v>-4.8249999999999993</v>
      </c>
      <c r="P854" s="4"/>
    </row>
    <row r="855" spans="1:16" x14ac:dyDescent="0.25">
      <c r="A855" s="11">
        <v>13976536</v>
      </c>
      <c r="B855" s="2" t="s">
        <v>14</v>
      </c>
      <c r="C855" t="s">
        <v>242</v>
      </c>
      <c r="E855">
        <v>19</v>
      </c>
      <c r="F855">
        <v>13</v>
      </c>
      <c r="G855" s="3">
        <v>0.68421052631578905</v>
      </c>
      <c r="H855" s="3">
        <v>1</v>
      </c>
      <c r="I855" s="3">
        <v>0</v>
      </c>
      <c r="J855" s="3">
        <v>0.68421052631578905</v>
      </c>
      <c r="K855" s="3">
        <v>0</v>
      </c>
      <c r="L855" s="4">
        <v>1.40631578947368</v>
      </c>
      <c r="M855" s="4" t="s">
        <v>14</v>
      </c>
      <c r="N855" s="4">
        <v>0.49384615384615399</v>
      </c>
      <c r="O855" s="4">
        <f>N855-IF(ISNUMBER(M855), M855, L855)</f>
        <v>-0.91246963562752592</v>
      </c>
      <c r="P855" s="4"/>
    </row>
    <row r="856" spans="1:16" x14ac:dyDescent="0.25">
      <c r="A856">
        <v>9004134</v>
      </c>
      <c r="B856" s="2">
        <v>9786315830402</v>
      </c>
      <c r="C856" t="s">
        <v>1235</v>
      </c>
      <c r="D856" t="s">
        <v>14</v>
      </c>
      <c r="E856">
        <v>19</v>
      </c>
      <c r="F856">
        <v>6</v>
      </c>
      <c r="G856" s="3">
        <v>0.31578947368421101</v>
      </c>
      <c r="H856" s="3">
        <v>0.42105263157894701</v>
      </c>
      <c r="I856" s="3">
        <v>0.57894736842105299</v>
      </c>
      <c r="J856" s="3">
        <v>0.26315789473684198</v>
      </c>
      <c r="K856" s="3">
        <v>5.2631578947368397E-2</v>
      </c>
      <c r="L856" s="4">
        <v>2.1124999999999998</v>
      </c>
      <c r="M856" s="4">
        <v>2.7645454545454502</v>
      </c>
      <c r="N856" s="4">
        <v>1.8333333333333299</v>
      </c>
      <c r="O856" s="4">
        <f>N856-IF(ISNUMBER(M856), M856, L856)</f>
        <v>-0.93121212121212027</v>
      </c>
      <c r="P856" s="4"/>
    </row>
    <row r="857" spans="1:16" x14ac:dyDescent="0.25">
      <c r="A857">
        <v>4560828</v>
      </c>
      <c r="B857" s="2">
        <v>9781400033539</v>
      </c>
      <c r="C857" t="s">
        <v>1400</v>
      </c>
      <c r="D857" t="s">
        <v>1401</v>
      </c>
      <c r="E857">
        <v>19</v>
      </c>
      <c r="F857">
        <v>5</v>
      </c>
      <c r="G857" s="3">
        <v>0.26315789473684198</v>
      </c>
      <c r="H857" s="3">
        <v>0.21052631578947401</v>
      </c>
      <c r="I857" s="3">
        <v>0.78947368421052599</v>
      </c>
      <c r="J857" s="3">
        <v>0</v>
      </c>
      <c r="K857" s="3">
        <v>0.26315789473684198</v>
      </c>
      <c r="L857" s="4">
        <v>0.35</v>
      </c>
      <c r="M857" s="4">
        <v>1.4813333333333301</v>
      </c>
      <c r="N857" s="4">
        <v>0.83</v>
      </c>
      <c r="O857" s="4">
        <f>N857-IF(ISNUMBER(M857), M857, L857)</f>
        <v>-0.6513333333333301</v>
      </c>
      <c r="P857" s="4"/>
    </row>
    <row r="858" spans="1:16" x14ac:dyDescent="0.25">
      <c r="A858">
        <v>13835652</v>
      </c>
      <c r="B858" s="2">
        <v>9780778307891</v>
      </c>
      <c r="C858" t="s">
        <v>1223</v>
      </c>
      <c r="D858" t="s">
        <v>1224</v>
      </c>
      <c r="E858">
        <v>19</v>
      </c>
      <c r="F858">
        <v>6</v>
      </c>
      <c r="G858" s="3">
        <v>0.31578947368421101</v>
      </c>
      <c r="H858" s="3">
        <v>0.94736842105263197</v>
      </c>
      <c r="I858" s="3">
        <v>5.2631578947368397E-2</v>
      </c>
      <c r="J858" s="3">
        <v>0.31578947368421101</v>
      </c>
      <c r="K858" s="3">
        <v>0</v>
      </c>
      <c r="L858" s="4">
        <v>0.63944444444444404</v>
      </c>
      <c r="M858" s="4">
        <v>0.66</v>
      </c>
      <c r="N858" s="4">
        <v>0.38333333333333303</v>
      </c>
      <c r="O858" s="4">
        <f>N858-IF(ISNUMBER(M858), M858, L858)</f>
        <v>-0.276666666666667</v>
      </c>
      <c r="P858" s="4"/>
    </row>
    <row r="859" spans="1:16" x14ac:dyDescent="0.25">
      <c r="A859">
        <v>444588</v>
      </c>
      <c r="B859" s="2">
        <v>9780517577004</v>
      </c>
      <c r="C859" t="s">
        <v>1498</v>
      </c>
      <c r="D859" t="s">
        <v>1499</v>
      </c>
      <c r="E859">
        <v>19</v>
      </c>
      <c r="F859">
        <v>5</v>
      </c>
      <c r="G859" s="3">
        <v>0.26315789473684198</v>
      </c>
      <c r="H859" s="3">
        <v>0.31578947368421101</v>
      </c>
      <c r="I859" s="3">
        <v>0.68421052631578905</v>
      </c>
      <c r="J859" s="3">
        <v>0</v>
      </c>
      <c r="K859" s="3">
        <v>0.26315789473684198</v>
      </c>
      <c r="L859" s="4">
        <v>0.32666666666666699</v>
      </c>
      <c r="M859" s="4">
        <v>0.83307692307692305</v>
      </c>
      <c r="N859" s="4">
        <v>0.43</v>
      </c>
      <c r="O859" s="4">
        <f>N859-IF(ISNUMBER(M859), M859, L859)</f>
        <v>-0.40307692307692305</v>
      </c>
      <c r="P859" s="4"/>
    </row>
    <row r="860" spans="1:16" x14ac:dyDescent="0.25">
      <c r="A860">
        <v>7274664</v>
      </c>
      <c r="B860" s="2">
        <v>9780394551906</v>
      </c>
      <c r="C860" t="s">
        <v>1147</v>
      </c>
      <c r="D860" t="s">
        <v>332</v>
      </c>
      <c r="E860">
        <v>19</v>
      </c>
      <c r="F860">
        <v>6</v>
      </c>
      <c r="G860" s="3">
        <v>0.31578947368421101</v>
      </c>
      <c r="H860" s="3">
        <v>0.21052631578947401</v>
      </c>
      <c r="I860" s="3">
        <v>0.78947368421052599</v>
      </c>
      <c r="J860" s="3">
        <v>0</v>
      </c>
      <c r="K860" s="3">
        <v>0.31578947368421101</v>
      </c>
      <c r="L860" s="4">
        <v>0.39</v>
      </c>
      <c r="M860" s="4">
        <v>3.5259999999999998</v>
      </c>
      <c r="N860" s="4">
        <v>0.70833333333333304</v>
      </c>
      <c r="O860" s="4">
        <f>N860-IF(ISNUMBER(M860), M860, L860)</f>
        <v>-2.8176666666666668</v>
      </c>
      <c r="P860" s="4"/>
    </row>
    <row r="861" spans="1:16" x14ac:dyDescent="0.25">
      <c r="A861">
        <v>2263248</v>
      </c>
      <c r="B861" s="2">
        <v>9780316206938</v>
      </c>
      <c r="C861" t="s">
        <v>1482</v>
      </c>
      <c r="D861" t="s">
        <v>1483</v>
      </c>
      <c r="E861">
        <v>19</v>
      </c>
      <c r="F861">
        <v>5</v>
      </c>
      <c r="G861" s="3">
        <v>0.26315789473684198</v>
      </c>
      <c r="H861" s="3">
        <v>0.105263157894737</v>
      </c>
      <c r="I861" s="3">
        <v>0.89473684210526305</v>
      </c>
      <c r="J861" s="3">
        <v>0</v>
      </c>
      <c r="K861" s="3">
        <v>0.26315789473684198</v>
      </c>
      <c r="L861" s="4">
        <v>1.395</v>
      </c>
      <c r="M861" s="4">
        <v>1.3488235294117601</v>
      </c>
      <c r="N861" s="4">
        <v>0.82599999999999996</v>
      </c>
      <c r="O861" s="4">
        <f>N861-IF(ISNUMBER(M861), M861, L861)</f>
        <v>-0.52282352941176014</v>
      </c>
      <c r="P861" s="4"/>
    </row>
    <row r="862" spans="1:16" x14ac:dyDescent="0.25">
      <c r="A862">
        <v>4370510</v>
      </c>
      <c r="B862" s="2">
        <v>9780060548933</v>
      </c>
      <c r="C862" t="s">
        <v>1355</v>
      </c>
      <c r="D862" t="s">
        <v>773</v>
      </c>
      <c r="E862">
        <v>19</v>
      </c>
      <c r="F862">
        <v>5</v>
      </c>
      <c r="G862" s="3">
        <v>0.26315789473684198</v>
      </c>
      <c r="H862" s="3">
        <v>0.31578947368421101</v>
      </c>
      <c r="I862" s="3">
        <v>0.68421052631578905</v>
      </c>
      <c r="J862" s="3">
        <v>5.2631578947368397E-2</v>
      </c>
      <c r="K862" s="3">
        <v>0.21052631578947401</v>
      </c>
      <c r="L862" s="4">
        <v>0.26833333333333298</v>
      </c>
      <c r="M862" s="4">
        <v>0.38538461538461499</v>
      </c>
      <c r="N862" s="4">
        <v>0.42799999999999999</v>
      </c>
      <c r="O862" s="4">
        <f>N862-IF(ISNUMBER(M862), M862, L862)</f>
        <v>4.2615384615384999E-2</v>
      </c>
      <c r="P862" s="4"/>
    </row>
    <row r="863" spans="1:16" x14ac:dyDescent="0.25">
      <c r="A863">
        <v>3897845</v>
      </c>
      <c r="B863" s="2">
        <v>9780060391621</v>
      </c>
      <c r="C863" t="s">
        <v>1361</v>
      </c>
      <c r="D863" t="s">
        <v>1362</v>
      </c>
      <c r="E863">
        <v>19</v>
      </c>
      <c r="F863">
        <v>5</v>
      </c>
      <c r="G863" s="3">
        <v>0.26315789473684198</v>
      </c>
      <c r="H863" s="3">
        <v>0.42105263157894701</v>
      </c>
      <c r="I863" s="3">
        <v>0.57894736842105299</v>
      </c>
      <c r="J863" s="3">
        <v>0.105263157894737</v>
      </c>
      <c r="K863" s="3">
        <v>0.157894736842105</v>
      </c>
      <c r="L863" s="4">
        <v>0.27625</v>
      </c>
      <c r="M863" s="4">
        <v>0.68727272727272704</v>
      </c>
      <c r="N863" s="4">
        <v>0.38</v>
      </c>
      <c r="O863" s="4">
        <f>N863-IF(ISNUMBER(M863), M863, L863)</f>
        <v>-0.30727272727272703</v>
      </c>
      <c r="P863" s="4"/>
    </row>
    <row r="864" spans="1:16" x14ac:dyDescent="0.25">
      <c r="A864">
        <v>11436915</v>
      </c>
      <c r="B864" s="2" t="s">
        <v>14</v>
      </c>
      <c r="C864" t="s">
        <v>1197</v>
      </c>
      <c r="D864" t="s">
        <v>14</v>
      </c>
      <c r="E864">
        <v>18</v>
      </c>
      <c r="F864">
        <v>6</v>
      </c>
      <c r="G864" s="3">
        <v>0.33333333333333298</v>
      </c>
      <c r="H864" s="3">
        <v>1</v>
      </c>
      <c r="I864" s="3">
        <v>0</v>
      </c>
      <c r="J864" s="3">
        <v>0.33333333333333298</v>
      </c>
      <c r="K864" s="3">
        <v>0</v>
      </c>
      <c r="L864" s="4">
        <v>0</v>
      </c>
      <c r="M864" s="4" t="s">
        <v>14</v>
      </c>
      <c r="N864" s="4">
        <v>0.63333333333333297</v>
      </c>
      <c r="O864" s="4">
        <f>N864-IF(ISNUMBER(M864), M864, L864)</f>
        <v>0.63333333333333297</v>
      </c>
      <c r="P864" s="4"/>
    </row>
    <row r="865" spans="1:16" x14ac:dyDescent="0.25">
      <c r="A865">
        <v>13809366</v>
      </c>
      <c r="B865" s="2">
        <v>9781481431255</v>
      </c>
      <c r="C865" t="s">
        <v>1232</v>
      </c>
      <c r="D865" t="s">
        <v>1233</v>
      </c>
      <c r="E865">
        <v>18</v>
      </c>
      <c r="F865">
        <v>6</v>
      </c>
      <c r="G865" s="3">
        <v>0.33333333333333298</v>
      </c>
      <c r="H865" s="3">
        <v>5.5555555555555601E-2</v>
      </c>
      <c r="I865" s="3">
        <v>0.94444444444444398</v>
      </c>
      <c r="J865" s="3">
        <v>0</v>
      </c>
      <c r="K865" s="3">
        <v>0.33333333333333298</v>
      </c>
      <c r="L865" s="4">
        <v>0.69</v>
      </c>
      <c r="M865" s="4">
        <v>0.93294117647058805</v>
      </c>
      <c r="N865" s="4">
        <v>0.41666666666666702</v>
      </c>
      <c r="O865" s="4">
        <f>N865-IF(ISNUMBER(M865), M865, L865)</f>
        <v>-0.51627450980392098</v>
      </c>
      <c r="P865" s="4"/>
    </row>
    <row r="866" spans="1:16" x14ac:dyDescent="0.25">
      <c r="A866">
        <v>1210641</v>
      </c>
      <c r="B866" s="2">
        <v>9781259589515</v>
      </c>
      <c r="C866" t="s">
        <v>767</v>
      </c>
      <c r="D866" t="s">
        <v>768</v>
      </c>
      <c r="E866">
        <v>18</v>
      </c>
      <c r="F866">
        <v>7</v>
      </c>
      <c r="G866" s="3">
        <v>0.38888888888888901</v>
      </c>
      <c r="H866" s="3">
        <v>1</v>
      </c>
      <c r="I866" s="3">
        <v>0</v>
      </c>
      <c r="J866" s="3">
        <v>0.38888888888888901</v>
      </c>
      <c r="K866" s="3">
        <v>0</v>
      </c>
      <c r="L866" s="4">
        <v>6.7211111111111101</v>
      </c>
      <c r="M866" s="4" t="s">
        <v>14</v>
      </c>
      <c r="N866" s="4">
        <v>4.7585714285714298</v>
      </c>
      <c r="O866" s="4">
        <f>N866-IF(ISNUMBER(M866), M866, L866)</f>
        <v>-1.9625396825396804</v>
      </c>
      <c r="P866" s="4"/>
    </row>
    <row r="867" spans="1:16" x14ac:dyDescent="0.25">
      <c r="A867">
        <v>6692836</v>
      </c>
      <c r="B867" s="2">
        <v>9780912776279</v>
      </c>
      <c r="C867" t="s">
        <v>1171</v>
      </c>
      <c r="D867" t="s">
        <v>1172</v>
      </c>
      <c r="E867">
        <v>18</v>
      </c>
      <c r="F867">
        <v>6</v>
      </c>
      <c r="G867" s="3">
        <v>0.33333333333333298</v>
      </c>
      <c r="H867" s="3">
        <v>0.44444444444444398</v>
      </c>
      <c r="I867" s="3">
        <v>0.55555555555555602</v>
      </c>
      <c r="J867" s="3">
        <v>0.22222222222222199</v>
      </c>
      <c r="K867" s="3">
        <v>0.11111111111111099</v>
      </c>
      <c r="L867" s="4">
        <v>0</v>
      </c>
      <c r="M867" s="4">
        <v>9.9000000000000005E-2</v>
      </c>
      <c r="N867" s="4">
        <v>0.45833333333333298</v>
      </c>
      <c r="O867" s="4">
        <f>N867-IF(ISNUMBER(M867), M867, L867)</f>
        <v>0.35933333333333295</v>
      </c>
      <c r="P867" s="4"/>
    </row>
    <row r="868" spans="1:16" x14ac:dyDescent="0.25">
      <c r="A868">
        <v>4709964</v>
      </c>
      <c r="B868" s="2">
        <v>9780875962573</v>
      </c>
      <c r="C868" t="s">
        <v>1428</v>
      </c>
      <c r="D868" t="s">
        <v>1429</v>
      </c>
      <c r="E868">
        <v>18</v>
      </c>
      <c r="F868">
        <v>5</v>
      </c>
      <c r="G868" s="3">
        <v>0.27777777777777801</v>
      </c>
      <c r="H868" s="3">
        <v>0.44444444444444398</v>
      </c>
      <c r="I868" s="3">
        <v>0.55555555555555602</v>
      </c>
      <c r="J868" s="3">
        <v>5.5555555555555601E-2</v>
      </c>
      <c r="K868" s="3">
        <v>0.22222222222222199</v>
      </c>
      <c r="L868" s="4">
        <v>0</v>
      </c>
      <c r="M868" s="4">
        <v>0.11</v>
      </c>
      <c r="N868" s="4">
        <v>0.4</v>
      </c>
      <c r="O868" s="4">
        <f>N868-IF(ISNUMBER(M868), M868, L868)</f>
        <v>0.29000000000000004</v>
      </c>
      <c r="P868" s="4"/>
    </row>
    <row r="869" spans="1:16" x14ac:dyDescent="0.25">
      <c r="A869">
        <v>4978206</v>
      </c>
      <c r="B869" s="2">
        <v>9780470941522</v>
      </c>
      <c r="C869" t="s">
        <v>994</v>
      </c>
      <c r="D869" t="s">
        <v>227</v>
      </c>
      <c r="E869">
        <v>18</v>
      </c>
      <c r="F869">
        <v>6</v>
      </c>
      <c r="G869" s="3">
        <v>0.33333333333333298</v>
      </c>
      <c r="H869" s="3">
        <v>0</v>
      </c>
      <c r="I869" s="3">
        <v>1</v>
      </c>
      <c r="J869" s="3">
        <v>0</v>
      </c>
      <c r="K869" s="3">
        <v>0.33333333333333298</v>
      </c>
      <c r="L869" s="4" t="s">
        <v>14</v>
      </c>
      <c r="M869" s="4">
        <v>0.78</v>
      </c>
      <c r="N869" s="4">
        <v>0.57166666666666699</v>
      </c>
      <c r="O869" s="4">
        <f>N869-IF(ISNUMBER(M869), M869, L869)</f>
        <v>-0.20833333333333304</v>
      </c>
      <c r="P869" s="4"/>
    </row>
    <row r="870" spans="1:16" x14ac:dyDescent="0.25">
      <c r="A870">
        <v>4780856</v>
      </c>
      <c r="B870" s="2">
        <v>9780446199254</v>
      </c>
      <c r="C870" t="s">
        <v>1447</v>
      </c>
      <c r="D870" t="s">
        <v>56</v>
      </c>
      <c r="E870">
        <v>18</v>
      </c>
      <c r="F870">
        <v>5</v>
      </c>
      <c r="G870" s="3">
        <v>0.27777777777777801</v>
      </c>
      <c r="H870" s="3">
        <v>0.11111111111111099</v>
      </c>
      <c r="I870" s="3">
        <v>0.88888888888888895</v>
      </c>
      <c r="J870" s="3">
        <v>0</v>
      </c>
      <c r="K870" s="3">
        <v>0.27777777777777801</v>
      </c>
      <c r="L870" s="4">
        <v>0.28000000000000003</v>
      </c>
      <c r="M870" s="4">
        <v>0.74437500000000001</v>
      </c>
      <c r="N870" s="4">
        <v>0.89200000000000002</v>
      </c>
      <c r="O870" s="4">
        <f>N870-IF(ISNUMBER(M870), M870, L870)</f>
        <v>0.14762500000000001</v>
      </c>
      <c r="P870" s="4"/>
    </row>
    <row r="871" spans="1:16" x14ac:dyDescent="0.25">
      <c r="A871">
        <v>3286392</v>
      </c>
      <c r="B871" s="2">
        <v>9780375504617</v>
      </c>
      <c r="C871" t="s">
        <v>1019</v>
      </c>
      <c r="D871" t="s">
        <v>1020</v>
      </c>
      <c r="E871">
        <v>18</v>
      </c>
      <c r="F871">
        <v>6</v>
      </c>
      <c r="G871" s="3">
        <v>0.33333333333333298</v>
      </c>
      <c r="H871" s="3">
        <v>0.33333333333333298</v>
      </c>
      <c r="I871" s="3">
        <v>0.66666666666666696</v>
      </c>
      <c r="J871" s="3">
        <v>0.16666666666666699</v>
      </c>
      <c r="K871" s="3">
        <v>0.16666666666666699</v>
      </c>
      <c r="L871" s="4">
        <v>0</v>
      </c>
      <c r="M871" s="4">
        <v>0.239166666666667</v>
      </c>
      <c r="N871" s="4">
        <v>0.266666666666667</v>
      </c>
      <c r="O871" s="4">
        <f>N871-IF(ISNUMBER(M871), M871, L871)</f>
        <v>2.7499999999999997E-2</v>
      </c>
      <c r="P871" s="4"/>
    </row>
    <row r="872" spans="1:16" x14ac:dyDescent="0.25">
      <c r="A872">
        <v>7720014</v>
      </c>
      <c r="B872" s="2">
        <v>9780321927040</v>
      </c>
      <c r="C872" t="s">
        <v>238</v>
      </c>
      <c r="D872" t="s">
        <v>239</v>
      </c>
      <c r="E872">
        <v>18</v>
      </c>
      <c r="F872">
        <v>13</v>
      </c>
      <c r="G872" s="3">
        <v>0.72222222222222199</v>
      </c>
      <c r="H872" s="3">
        <v>0.77777777777777801</v>
      </c>
      <c r="I872" s="3">
        <v>0.22222222222222199</v>
      </c>
      <c r="J872" s="3">
        <v>0.55555555555555602</v>
      </c>
      <c r="K872" s="3">
        <v>0.16666666666666699</v>
      </c>
      <c r="L872" s="4">
        <v>24.437857142857101</v>
      </c>
      <c r="M872" s="4">
        <v>21.227499999999999</v>
      </c>
      <c r="N872" s="4">
        <v>13.592307692307701</v>
      </c>
      <c r="O872" s="4">
        <f>N872-IF(ISNUMBER(M872), M872, L872)</f>
        <v>-7.6351923076922983</v>
      </c>
      <c r="P872" s="4"/>
    </row>
    <row r="873" spans="1:16" x14ac:dyDescent="0.25">
      <c r="A873">
        <v>4818033</v>
      </c>
      <c r="B873" s="2">
        <v>9780312676506</v>
      </c>
      <c r="C873" t="s">
        <v>304</v>
      </c>
      <c r="D873" t="s">
        <v>305</v>
      </c>
      <c r="E873">
        <v>18</v>
      </c>
      <c r="F873">
        <v>11</v>
      </c>
      <c r="G873" s="3">
        <v>0.61111111111111105</v>
      </c>
      <c r="H873" s="3">
        <v>0.38888888888888901</v>
      </c>
      <c r="I873" s="3">
        <v>0.61111111111111105</v>
      </c>
      <c r="J873" s="3">
        <v>0.27777777777777801</v>
      </c>
      <c r="K873" s="3">
        <v>0.33333333333333298</v>
      </c>
      <c r="L873" s="4">
        <v>13.5171428571429</v>
      </c>
      <c r="M873" s="4">
        <v>15.8563636363636</v>
      </c>
      <c r="N873" s="4">
        <v>20.972727272727301</v>
      </c>
      <c r="O873" s="4">
        <f>N873-IF(ISNUMBER(M873), M873, L873)</f>
        <v>5.1163636363637011</v>
      </c>
      <c r="P873" s="4"/>
    </row>
    <row r="874" spans="1:16" x14ac:dyDescent="0.25">
      <c r="A874">
        <v>9623742</v>
      </c>
      <c r="B874" s="2">
        <v>9786316498298</v>
      </c>
      <c r="C874" t="s">
        <v>1266</v>
      </c>
      <c r="D874" t="s">
        <v>14</v>
      </c>
      <c r="E874">
        <v>17</v>
      </c>
      <c r="F874">
        <v>6</v>
      </c>
      <c r="G874" s="3">
        <v>0.35294117647058798</v>
      </c>
      <c r="H874" s="3">
        <v>0.88235294117647101</v>
      </c>
      <c r="I874" s="3">
        <v>0.11764705882352899</v>
      </c>
      <c r="J874" s="3">
        <v>0.29411764705882398</v>
      </c>
      <c r="K874" s="3">
        <v>5.8823529411764698E-2</v>
      </c>
      <c r="L874" s="4">
        <v>0</v>
      </c>
      <c r="M874" s="4">
        <v>0</v>
      </c>
      <c r="N874" s="4">
        <v>1.875</v>
      </c>
      <c r="O874" s="4">
        <f>N874-IF(ISNUMBER(M874), M874, L874)</f>
        <v>1.875</v>
      </c>
      <c r="P874" s="4"/>
    </row>
    <row r="875" spans="1:16" x14ac:dyDescent="0.25">
      <c r="A875">
        <v>3867448</v>
      </c>
      <c r="B875" s="2">
        <v>9781616694074</v>
      </c>
      <c r="C875" t="s">
        <v>1032</v>
      </c>
      <c r="D875" t="s">
        <v>1033</v>
      </c>
      <c r="E875">
        <v>17</v>
      </c>
      <c r="F875">
        <v>6</v>
      </c>
      <c r="G875" s="3">
        <v>0.35294117647058798</v>
      </c>
      <c r="H875" s="3">
        <v>1</v>
      </c>
      <c r="I875" s="3">
        <v>0</v>
      </c>
      <c r="J875" s="3">
        <v>0.35294117647058798</v>
      </c>
      <c r="K875" s="3">
        <v>0</v>
      </c>
      <c r="L875" s="4">
        <v>2.55117647058823</v>
      </c>
      <c r="M875" s="4" t="s">
        <v>14</v>
      </c>
      <c r="N875" s="4">
        <v>3.7250000000000001</v>
      </c>
      <c r="O875" s="4">
        <f>N875-IF(ISNUMBER(M875), M875, L875)</f>
        <v>1.17382352941177</v>
      </c>
      <c r="P875" s="4"/>
    </row>
    <row r="876" spans="1:16" x14ac:dyDescent="0.25">
      <c r="A876">
        <v>2325479</v>
      </c>
      <c r="B876" s="2">
        <v>9781455585113</v>
      </c>
      <c r="C876" t="s">
        <v>1059</v>
      </c>
      <c r="D876" t="s">
        <v>1060</v>
      </c>
      <c r="E876">
        <v>17</v>
      </c>
      <c r="F876">
        <v>6</v>
      </c>
      <c r="G876" s="3">
        <v>0.35294117647058798</v>
      </c>
      <c r="H876" s="3">
        <v>0.47058823529411797</v>
      </c>
      <c r="I876" s="3">
        <v>0.52941176470588203</v>
      </c>
      <c r="J876" s="3">
        <v>0.23529411764705899</v>
      </c>
      <c r="K876" s="3">
        <v>0.11764705882352899</v>
      </c>
      <c r="L876" s="4">
        <v>0.9</v>
      </c>
      <c r="M876" s="4">
        <v>0.90888888888888897</v>
      </c>
      <c r="N876" s="4">
        <v>0.62166666666666703</v>
      </c>
      <c r="O876" s="4">
        <f>N876-IF(ISNUMBER(M876), M876, L876)</f>
        <v>-0.28722222222222193</v>
      </c>
      <c r="P876" s="4"/>
    </row>
    <row r="877" spans="1:16" x14ac:dyDescent="0.25">
      <c r="A877">
        <v>9002726</v>
      </c>
      <c r="B877" s="2">
        <v>9780788873966</v>
      </c>
      <c r="C877" t="s">
        <v>1243</v>
      </c>
      <c r="D877" t="s">
        <v>14</v>
      </c>
      <c r="E877">
        <v>17</v>
      </c>
      <c r="F877">
        <v>6</v>
      </c>
      <c r="G877" s="3">
        <v>0.35294117647058798</v>
      </c>
      <c r="H877" s="3">
        <v>0.88235294117647101</v>
      </c>
      <c r="I877" s="3">
        <v>0.11764705882352899</v>
      </c>
      <c r="J877" s="3">
        <v>0.35294117647058798</v>
      </c>
      <c r="K877" s="3">
        <v>0</v>
      </c>
      <c r="L877" s="4">
        <v>0.55800000000000005</v>
      </c>
      <c r="M877" s="4">
        <v>3.64</v>
      </c>
      <c r="N877" s="4">
        <v>1.7666666666666699</v>
      </c>
      <c r="O877" s="4">
        <f>N877-IF(ISNUMBER(M877), M877, L877)</f>
        <v>-1.8733333333333302</v>
      </c>
      <c r="P877" s="4"/>
    </row>
    <row r="878" spans="1:16" x14ac:dyDescent="0.25">
      <c r="A878">
        <v>5044831</v>
      </c>
      <c r="B878" s="2">
        <v>9780764134340</v>
      </c>
      <c r="C878" t="s">
        <v>987</v>
      </c>
      <c r="D878" t="s">
        <v>988</v>
      </c>
      <c r="E878">
        <v>17</v>
      </c>
      <c r="F878">
        <v>6</v>
      </c>
      <c r="G878" s="3">
        <v>0.35294117647058798</v>
      </c>
      <c r="H878" s="3">
        <v>0.35294117647058798</v>
      </c>
      <c r="I878" s="3">
        <v>0.64705882352941202</v>
      </c>
      <c r="J878" s="3">
        <v>0.11764705882352899</v>
      </c>
      <c r="K878" s="3">
        <v>0.23529411764705899</v>
      </c>
      <c r="L878" s="4">
        <v>0.21</v>
      </c>
      <c r="M878" s="4">
        <v>0.52818181818181797</v>
      </c>
      <c r="N878" s="4">
        <v>0.41</v>
      </c>
      <c r="O878" s="4">
        <f>N878-IF(ISNUMBER(M878), M878, L878)</f>
        <v>-0.118181818181818</v>
      </c>
      <c r="P878" s="4"/>
    </row>
    <row r="879" spans="1:16" x14ac:dyDescent="0.25">
      <c r="A879">
        <v>2054452</v>
      </c>
      <c r="B879" s="2">
        <v>9780515150636</v>
      </c>
      <c r="C879" t="s">
        <v>1487</v>
      </c>
      <c r="D879" t="s">
        <v>893</v>
      </c>
      <c r="E879">
        <v>17</v>
      </c>
      <c r="F879">
        <v>5</v>
      </c>
      <c r="G879" s="3">
        <v>0.29411764705882398</v>
      </c>
      <c r="H879" s="3">
        <v>0.82352941176470595</v>
      </c>
      <c r="I879" s="3">
        <v>0.17647058823529399</v>
      </c>
      <c r="J879" s="3">
        <v>0.17647058823529399</v>
      </c>
      <c r="K879" s="3">
        <v>0.11764705882352899</v>
      </c>
      <c r="L879" s="4">
        <v>0.122142857142857</v>
      </c>
      <c r="M879" s="4">
        <v>0.46</v>
      </c>
      <c r="N879" s="4">
        <v>0.43</v>
      </c>
      <c r="O879" s="4">
        <f>N879-IF(ISNUMBER(M879), M879, L879)</f>
        <v>-3.0000000000000027E-2</v>
      </c>
      <c r="P879" s="4"/>
    </row>
    <row r="880" spans="1:16" x14ac:dyDescent="0.25">
      <c r="A880">
        <v>1970351</v>
      </c>
      <c r="B880" s="2">
        <v>9780323328524</v>
      </c>
      <c r="C880" t="s">
        <v>264</v>
      </c>
      <c r="D880" t="s">
        <v>265</v>
      </c>
      <c r="E880">
        <v>17</v>
      </c>
      <c r="F880">
        <v>12</v>
      </c>
      <c r="G880" s="3">
        <v>0.70588235294117696</v>
      </c>
      <c r="H880" s="3">
        <v>1</v>
      </c>
      <c r="I880" s="3">
        <v>0</v>
      </c>
      <c r="J880" s="3">
        <v>0.70588235294117696</v>
      </c>
      <c r="K880" s="3">
        <v>0</v>
      </c>
      <c r="L880" s="4">
        <v>38.661176470588202</v>
      </c>
      <c r="M880" s="4" t="s">
        <v>14</v>
      </c>
      <c r="N880" s="4">
        <v>33.398333333333298</v>
      </c>
      <c r="O880" s="4">
        <f>N880-IF(ISNUMBER(M880), M880, L880)</f>
        <v>-5.2628431372549045</v>
      </c>
      <c r="P880" s="4"/>
    </row>
    <row r="881" spans="1:16" x14ac:dyDescent="0.25">
      <c r="A881">
        <v>5060944</v>
      </c>
      <c r="B881" s="2">
        <v>9780312306328</v>
      </c>
      <c r="C881" t="s">
        <v>984</v>
      </c>
      <c r="D881" t="s">
        <v>513</v>
      </c>
      <c r="E881">
        <v>17</v>
      </c>
      <c r="F881">
        <v>6</v>
      </c>
      <c r="G881" s="3">
        <v>0.35294117647058798</v>
      </c>
      <c r="H881" s="3">
        <v>0.47058823529411797</v>
      </c>
      <c r="I881" s="3">
        <v>0.52941176470588203</v>
      </c>
      <c r="J881" s="3">
        <v>5.8823529411764698E-2</v>
      </c>
      <c r="K881" s="3">
        <v>0.29411764705882398</v>
      </c>
      <c r="L881" s="4">
        <v>0.28499999999999998</v>
      </c>
      <c r="M881" s="4">
        <v>0.33111111111111102</v>
      </c>
      <c r="N881" s="4">
        <v>0.108333333333333</v>
      </c>
      <c r="O881" s="4">
        <f>N881-IF(ISNUMBER(M881), M881, L881)</f>
        <v>-0.22277777777777802</v>
      </c>
      <c r="P881" s="4"/>
    </row>
    <row r="882" spans="1:16" x14ac:dyDescent="0.25">
      <c r="A882">
        <v>12010945</v>
      </c>
      <c r="B882" s="2" t="s">
        <v>14</v>
      </c>
      <c r="C882" t="s">
        <v>1182</v>
      </c>
      <c r="D882" t="s">
        <v>14</v>
      </c>
      <c r="E882">
        <v>16</v>
      </c>
      <c r="F882">
        <v>6</v>
      </c>
      <c r="G882" s="3">
        <v>0.375</v>
      </c>
      <c r="H882" s="3">
        <v>0.8125</v>
      </c>
      <c r="I882" s="3">
        <v>0.1875</v>
      </c>
      <c r="J882" s="3">
        <v>0.1875</v>
      </c>
      <c r="K882" s="3">
        <v>0.1875</v>
      </c>
      <c r="L882" s="4">
        <v>4.3276923076923097</v>
      </c>
      <c r="M882" s="4">
        <v>3.95</v>
      </c>
      <c r="N882" s="4">
        <v>4.45</v>
      </c>
      <c r="O882" s="4">
        <f>N882-IF(ISNUMBER(M882), M882, L882)</f>
        <v>0.5</v>
      </c>
      <c r="P882" s="4"/>
    </row>
    <row r="883" spans="1:16" x14ac:dyDescent="0.25">
      <c r="A883">
        <v>8909790</v>
      </c>
      <c r="B883" s="2">
        <v>9786311558447</v>
      </c>
      <c r="C883" t="s">
        <v>1135</v>
      </c>
      <c r="D883" t="s">
        <v>14</v>
      </c>
      <c r="E883">
        <v>16</v>
      </c>
      <c r="F883">
        <v>6</v>
      </c>
      <c r="G883" s="3">
        <v>0.375</v>
      </c>
      <c r="H883" s="3">
        <v>0.6875</v>
      </c>
      <c r="I883" s="3">
        <v>0.3125</v>
      </c>
      <c r="J883" s="3">
        <v>0.1875</v>
      </c>
      <c r="K883" s="3">
        <v>0.1875</v>
      </c>
      <c r="L883" s="4">
        <v>0</v>
      </c>
      <c r="M883" s="4">
        <v>0.11799999999999999</v>
      </c>
      <c r="N883" s="4">
        <v>0.21</v>
      </c>
      <c r="O883" s="4">
        <f>N883-IF(ISNUMBER(M883), M883, L883)</f>
        <v>9.1999999999999998E-2</v>
      </c>
      <c r="P883" s="4"/>
    </row>
    <row r="884" spans="1:16" x14ac:dyDescent="0.25">
      <c r="A884">
        <v>7878223</v>
      </c>
      <c r="B884" s="2">
        <v>9781935589679</v>
      </c>
      <c r="C884" t="s">
        <v>487</v>
      </c>
      <c r="D884" t="s">
        <v>488</v>
      </c>
      <c r="E884">
        <v>16</v>
      </c>
      <c r="F884">
        <v>9</v>
      </c>
      <c r="G884" s="3">
        <v>0.5625</v>
      </c>
      <c r="H884" s="3">
        <v>0.6875</v>
      </c>
      <c r="I884" s="3">
        <v>0.3125</v>
      </c>
      <c r="J884" s="3">
        <v>0.3125</v>
      </c>
      <c r="K884" s="3">
        <v>0.25</v>
      </c>
      <c r="L884" s="4">
        <v>0.80454545454545501</v>
      </c>
      <c r="M884" s="4">
        <v>1.6</v>
      </c>
      <c r="N884" s="4">
        <v>0.17333333333333301</v>
      </c>
      <c r="O884" s="4">
        <f>N884-IF(ISNUMBER(M884), M884, L884)</f>
        <v>-1.4266666666666672</v>
      </c>
      <c r="P884" s="4"/>
    </row>
    <row r="885" spans="1:16" x14ac:dyDescent="0.25">
      <c r="A885">
        <v>11836160</v>
      </c>
      <c r="B885" s="2">
        <v>9781581212211</v>
      </c>
      <c r="C885" t="s">
        <v>897</v>
      </c>
      <c r="D885" t="s">
        <v>14</v>
      </c>
      <c r="E885">
        <v>16</v>
      </c>
      <c r="F885">
        <v>7</v>
      </c>
      <c r="G885" s="3">
        <v>0.4375</v>
      </c>
      <c r="H885" s="3">
        <v>1</v>
      </c>
      <c r="I885" s="3">
        <v>0</v>
      </c>
      <c r="J885" s="3">
        <v>0.4375</v>
      </c>
      <c r="K885" s="3">
        <v>0</v>
      </c>
      <c r="L885" s="4">
        <v>8.5587499999999999</v>
      </c>
      <c r="M885" s="4" t="s">
        <v>14</v>
      </c>
      <c r="N885" s="4">
        <v>9.3571428571428594</v>
      </c>
      <c r="O885" s="4">
        <f>N885-IF(ISNUMBER(M885), M885, L885)</f>
        <v>0.79839285714285957</v>
      </c>
      <c r="P885" s="4"/>
    </row>
    <row r="886" spans="1:16" x14ac:dyDescent="0.25">
      <c r="A886">
        <v>13770976</v>
      </c>
      <c r="B886" s="2">
        <v>9781503901698</v>
      </c>
      <c r="C886" t="s">
        <v>243</v>
      </c>
      <c r="D886" t="s">
        <v>244</v>
      </c>
      <c r="E886">
        <v>16</v>
      </c>
      <c r="F886">
        <v>13</v>
      </c>
      <c r="G886" s="3">
        <v>0.8125</v>
      </c>
      <c r="H886" s="3">
        <v>1</v>
      </c>
      <c r="I886" s="3">
        <v>0</v>
      </c>
      <c r="J886" s="3">
        <v>0.8125</v>
      </c>
      <c r="K886" s="3">
        <v>0</v>
      </c>
      <c r="L886" s="4">
        <v>1.971875</v>
      </c>
      <c r="M886" s="4" t="s">
        <v>14</v>
      </c>
      <c r="N886" s="4">
        <v>1</v>
      </c>
      <c r="O886" s="4">
        <f>N886-IF(ISNUMBER(M886), M886, L886)</f>
        <v>-0.97187500000000004</v>
      </c>
      <c r="P886" s="4"/>
    </row>
    <row r="887" spans="1:16" x14ac:dyDescent="0.25">
      <c r="A887">
        <v>2608131</v>
      </c>
      <c r="B887" s="2">
        <v>9781118038123</v>
      </c>
      <c r="C887" t="s">
        <v>797</v>
      </c>
      <c r="D887" t="s">
        <v>798</v>
      </c>
      <c r="E887">
        <v>16</v>
      </c>
      <c r="F887">
        <v>7</v>
      </c>
      <c r="G887" s="3">
        <v>0.4375</v>
      </c>
      <c r="H887" s="3">
        <v>0.9375</v>
      </c>
      <c r="I887" s="3">
        <v>6.25E-2</v>
      </c>
      <c r="J887" s="3">
        <v>0.4375</v>
      </c>
      <c r="K887" s="3">
        <v>0</v>
      </c>
      <c r="L887" s="4">
        <v>0</v>
      </c>
      <c r="M887" s="4">
        <v>0.32</v>
      </c>
      <c r="N887" s="4">
        <v>0.49</v>
      </c>
      <c r="O887" s="4">
        <f>N887-IF(ISNUMBER(M887), M887, L887)</f>
        <v>0.16999999999999998</v>
      </c>
      <c r="P887" s="4"/>
    </row>
    <row r="888" spans="1:16" x14ac:dyDescent="0.25">
      <c r="A888">
        <v>4509057</v>
      </c>
      <c r="B888" s="2">
        <v>9780325046938</v>
      </c>
      <c r="C888" t="s">
        <v>254</v>
      </c>
      <c r="D888" t="s">
        <v>255</v>
      </c>
      <c r="E888">
        <v>16</v>
      </c>
      <c r="F888">
        <v>12</v>
      </c>
      <c r="G888" s="3">
        <v>0.75</v>
      </c>
      <c r="H888" s="3">
        <v>1</v>
      </c>
      <c r="I888" s="3">
        <v>0</v>
      </c>
      <c r="J888" s="3">
        <v>0.75</v>
      </c>
      <c r="K888" s="3">
        <v>0</v>
      </c>
      <c r="L888" s="4">
        <v>5.2718749999999996</v>
      </c>
      <c r="M888" s="4" t="s">
        <v>14</v>
      </c>
      <c r="N888" s="4">
        <v>7.2666666666666702</v>
      </c>
      <c r="O888" s="4">
        <f>N888-IF(ISNUMBER(M888), M888, L888)</f>
        <v>1.9947916666666705</v>
      </c>
      <c r="P888" s="4"/>
    </row>
    <row r="889" spans="1:16" x14ac:dyDescent="0.25">
      <c r="A889">
        <v>5166082</v>
      </c>
      <c r="B889" s="2">
        <v>9780142405789</v>
      </c>
      <c r="C889" t="s">
        <v>1332</v>
      </c>
      <c r="D889" t="s">
        <v>1333</v>
      </c>
      <c r="E889">
        <v>16</v>
      </c>
      <c r="F889">
        <v>5</v>
      </c>
      <c r="G889" s="3">
        <v>0.3125</v>
      </c>
      <c r="H889" s="3">
        <v>0.625</v>
      </c>
      <c r="I889" s="3">
        <v>0.375</v>
      </c>
      <c r="J889" s="3">
        <v>0.25</v>
      </c>
      <c r="K889" s="3">
        <v>6.25E-2</v>
      </c>
      <c r="L889" s="4">
        <v>0.17</v>
      </c>
      <c r="M889" s="4">
        <v>0.27333333333333298</v>
      </c>
      <c r="N889" s="4">
        <v>0.05</v>
      </c>
      <c r="O889" s="4">
        <f>N889-IF(ISNUMBER(M889), M889, L889)</f>
        <v>-0.223333333333333</v>
      </c>
      <c r="P889" s="4"/>
    </row>
    <row r="890" spans="1:16" x14ac:dyDescent="0.25">
      <c r="A890">
        <v>1886010</v>
      </c>
      <c r="B890" s="2">
        <v>9780062454942</v>
      </c>
      <c r="C890" t="s">
        <v>1493</v>
      </c>
      <c r="D890" t="s">
        <v>1494</v>
      </c>
      <c r="E890">
        <v>16</v>
      </c>
      <c r="F890">
        <v>5</v>
      </c>
      <c r="G890" s="3">
        <v>0.3125</v>
      </c>
      <c r="H890" s="3">
        <v>0.375</v>
      </c>
      <c r="I890" s="3">
        <v>0.625</v>
      </c>
      <c r="J890" s="3">
        <v>6.25E-2</v>
      </c>
      <c r="K890" s="3">
        <v>0.25</v>
      </c>
      <c r="L890" s="4">
        <v>0</v>
      </c>
      <c r="M890" s="4">
        <v>0.13700000000000001</v>
      </c>
      <c r="N890" s="4">
        <v>0.104</v>
      </c>
      <c r="O890" s="4">
        <f>N890-IF(ISNUMBER(M890), M890, L890)</f>
        <v>-3.3000000000000015E-2</v>
      </c>
      <c r="P890" s="4"/>
    </row>
    <row r="891" spans="1:16" x14ac:dyDescent="0.25">
      <c r="A891">
        <v>3138175</v>
      </c>
      <c r="B891" s="2">
        <v>9780061997228</v>
      </c>
      <c r="C891" t="s">
        <v>1040</v>
      </c>
      <c r="D891" t="s">
        <v>1041</v>
      </c>
      <c r="E891">
        <v>16</v>
      </c>
      <c r="F891">
        <v>6</v>
      </c>
      <c r="G891" s="3">
        <v>0.375</v>
      </c>
      <c r="H891" s="3">
        <v>0.75</v>
      </c>
      <c r="I891" s="3">
        <v>0.25</v>
      </c>
      <c r="J891" s="3">
        <v>0.25</v>
      </c>
      <c r="K891" s="3">
        <v>0.125</v>
      </c>
      <c r="L891" s="4">
        <v>1.8641666666666701</v>
      </c>
      <c r="M891" s="4">
        <v>2.3199999999999998</v>
      </c>
      <c r="N891" s="4">
        <v>2.665</v>
      </c>
      <c r="O891" s="4">
        <f>N891-IF(ISNUMBER(M891), M891, L891)</f>
        <v>0.3450000000000002</v>
      </c>
      <c r="P891" s="4"/>
    </row>
    <row r="892" spans="1:16" x14ac:dyDescent="0.25">
      <c r="A892">
        <v>15088711</v>
      </c>
      <c r="B892" s="2">
        <v>9786317772397</v>
      </c>
      <c r="C892" t="s">
        <v>1278</v>
      </c>
      <c r="D892" t="s">
        <v>14</v>
      </c>
      <c r="E892">
        <v>15</v>
      </c>
      <c r="F892">
        <v>6</v>
      </c>
      <c r="G892" s="3">
        <v>0.4</v>
      </c>
      <c r="H892" s="3">
        <v>0.6</v>
      </c>
      <c r="I892" s="3">
        <v>0.4</v>
      </c>
      <c r="J892" s="3">
        <v>6.6666666666666693E-2</v>
      </c>
      <c r="K892" s="3">
        <v>0.33333333333333298</v>
      </c>
      <c r="L892" s="4">
        <v>2.89</v>
      </c>
      <c r="M892" s="4">
        <v>2.7766666666666699</v>
      </c>
      <c r="N892" s="4">
        <v>1.1583333333333301</v>
      </c>
      <c r="O892" s="4">
        <f>N892-IF(ISNUMBER(M892), M892, L892)</f>
        <v>-1.6183333333333398</v>
      </c>
      <c r="P892" s="4"/>
    </row>
    <row r="893" spans="1:16" x14ac:dyDescent="0.25">
      <c r="A893">
        <v>11032869</v>
      </c>
      <c r="B893" s="2">
        <v>9786313562572</v>
      </c>
      <c r="C893" t="s">
        <v>1192</v>
      </c>
      <c r="D893" t="s">
        <v>914</v>
      </c>
      <c r="E893">
        <v>15</v>
      </c>
      <c r="F893">
        <v>6</v>
      </c>
      <c r="G893" s="3">
        <v>0.4</v>
      </c>
      <c r="H893" s="3">
        <v>0.4</v>
      </c>
      <c r="I893" s="3">
        <v>0.6</v>
      </c>
      <c r="J893" s="3">
        <v>0.266666666666667</v>
      </c>
      <c r="K893" s="3">
        <v>0.133333333333333</v>
      </c>
      <c r="L893" s="4">
        <v>5.46</v>
      </c>
      <c r="M893" s="4">
        <v>5.0011111111111104</v>
      </c>
      <c r="N893" s="4">
        <v>3.7250000000000001</v>
      </c>
      <c r="O893" s="4">
        <f>N893-IF(ISNUMBER(M893), M893, L893)</f>
        <v>-1.2761111111111103</v>
      </c>
      <c r="P893" s="4"/>
    </row>
    <row r="894" spans="1:16" x14ac:dyDescent="0.25">
      <c r="A894">
        <v>3977007</v>
      </c>
      <c r="B894" s="2">
        <v>9781607749769</v>
      </c>
      <c r="C894" t="s">
        <v>1367</v>
      </c>
      <c r="D894" t="s">
        <v>1368</v>
      </c>
      <c r="E894">
        <v>15</v>
      </c>
      <c r="F894">
        <v>5</v>
      </c>
      <c r="G894" s="3">
        <v>0.33333333333333298</v>
      </c>
      <c r="H894" s="3">
        <v>0.66666666666666696</v>
      </c>
      <c r="I894" s="3">
        <v>0.33333333333333298</v>
      </c>
      <c r="J894" s="3">
        <v>0.133333333333333</v>
      </c>
      <c r="K894" s="3">
        <v>0.2</v>
      </c>
      <c r="L894" s="4">
        <v>1.6850000000000001</v>
      </c>
      <c r="M894" s="4">
        <v>2.1419999999999999</v>
      </c>
      <c r="N894" s="4">
        <v>1.262</v>
      </c>
      <c r="O894" s="4">
        <f>N894-IF(ISNUMBER(M894), M894, L894)</f>
        <v>-0.87999999999999989</v>
      </c>
      <c r="P894" s="4"/>
    </row>
    <row r="895" spans="1:16" x14ac:dyDescent="0.25">
      <c r="A895">
        <v>13810689</v>
      </c>
      <c r="B895" s="2">
        <v>9781565335653</v>
      </c>
      <c r="C895" t="s">
        <v>652</v>
      </c>
      <c r="D895" t="s">
        <v>653</v>
      </c>
      <c r="E895">
        <v>15</v>
      </c>
      <c r="F895">
        <v>8</v>
      </c>
      <c r="G895" s="3">
        <v>0.53333333333333299</v>
      </c>
      <c r="H895" s="3">
        <v>0.93333333333333302</v>
      </c>
      <c r="I895" s="3">
        <v>6.6666666666666693E-2</v>
      </c>
      <c r="J895" s="3">
        <v>0.53333333333333299</v>
      </c>
      <c r="K895" s="3">
        <v>0</v>
      </c>
      <c r="L895" s="4">
        <v>7.7064285714285701</v>
      </c>
      <c r="M895" s="4">
        <v>7.7</v>
      </c>
      <c r="N895" s="4">
        <v>4.4450000000000003</v>
      </c>
      <c r="O895" s="4">
        <f>N895-IF(ISNUMBER(M895), M895, L895)</f>
        <v>-3.2549999999999999</v>
      </c>
      <c r="P895" s="4"/>
    </row>
    <row r="896" spans="1:16" x14ac:dyDescent="0.25">
      <c r="A896">
        <v>4711652</v>
      </c>
      <c r="B896" s="2">
        <v>9780805368444</v>
      </c>
      <c r="C896" t="s">
        <v>1430</v>
      </c>
      <c r="D896" t="s">
        <v>1431</v>
      </c>
      <c r="E896">
        <v>15</v>
      </c>
      <c r="F896">
        <v>5</v>
      </c>
      <c r="G896" s="3">
        <v>0.33333333333333298</v>
      </c>
      <c r="H896" s="3">
        <v>0.33333333333333298</v>
      </c>
      <c r="I896" s="3">
        <v>0.66666666666666696</v>
      </c>
      <c r="J896" s="3">
        <v>0</v>
      </c>
      <c r="K896" s="3">
        <v>0.33333333333333298</v>
      </c>
      <c r="L896" s="4">
        <v>1.8839999999999999</v>
      </c>
      <c r="M896" s="4">
        <v>1.7490000000000001</v>
      </c>
      <c r="N896" s="4">
        <v>1.1499999999999999</v>
      </c>
      <c r="O896" s="4">
        <f>N896-IF(ISNUMBER(M896), M896, L896)</f>
        <v>-0.5990000000000002</v>
      </c>
      <c r="P896" s="4"/>
    </row>
    <row r="897" spans="1:16" x14ac:dyDescent="0.25">
      <c r="A897">
        <v>4425792</v>
      </c>
      <c r="B897" s="2">
        <v>9780786866274</v>
      </c>
      <c r="C897" t="s">
        <v>1416</v>
      </c>
      <c r="D897" t="s">
        <v>1417</v>
      </c>
      <c r="E897">
        <v>15</v>
      </c>
      <c r="F897">
        <v>5</v>
      </c>
      <c r="G897" s="3">
        <v>0.33333333333333298</v>
      </c>
      <c r="H897" s="3">
        <v>0.46666666666666701</v>
      </c>
      <c r="I897" s="3">
        <v>0.53333333333333299</v>
      </c>
      <c r="J897" s="3">
        <v>0</v>
      </c>
      <c r="K897" s="3">
        <v>0.33333333333333298</v>
      </c>
      <c r="L897" s="4">
        <v>0</v>
      </c>
      <c r="M897" s="4">
        <v>0.11874999999999999</v>
      </c>
      <c r="N897" s="4">
        <v>0.218</v>
      </c>
      <c r="O897" s="4">
        <f>N897-IF(ISNUMBER(M897), M897, L897)</f>
        <v>9.9250000000000005E-2</v>
      </c>
      <c r="P897" s="4"/>
    </row>
    <row r="898" spans="1:16" x14ac:dyDescent="0.25">
      <c r="A898">
        <v>4868741</v>
      </c>
      <c r="B898" s="2">
        <v>9780553584509</v>
      </c>
      <c r="C898" t="s">
        <v>921</v>
      </c>
      <c r="D898" t="s">
        <v>922</v>
      </c>
      <c r="E898">
        <v>15</v>
      </c>
      <c r="F898">
        <v>6</v>
      </c>
      <c r="G898" s="3">
        <v>0.4</v>
      </c>
      <c r="H898" s="3">
        <v>0.4</v>
      </c>
      <c r="I898" s="3">
        <v>0.6</v>
      </c>
      <c r="J898" s="3">
        <v>0.2</v>
      </c>
      <c r="K898" s="3">
        <v>0.2</v>
      </c>
      <c r="L898" s="4">
        <v>0.11333333333333299</v>
      </c>
      <c r="M898" s="4">
        <v>0.344444444444444</v>
      </c>
      <c r="N898" s="4">
        <v>0.141666666666667</v>
      </c>
      <c r="O898" s="4">
        <f>N898-IF(ISNUMBER(M898), M898, L898)</f>
        <v>-0.202777777777777</v>
      </c>
      <c r="P898" s="4"/>
    </row>
    <row r="899" spans="1:16" x14ac:dyDescent="0.25">
      <c r="A899">
        <v>3977690</v>
      </c>
      <c r="B899" s="2">
        <v>9780553522310</v>
      </c>
      <c r="C899" t="s">
        <v>1369</v>
      </c>
      <c r="D899" t="s">
        <v>1370</v>
      </c>
      <c r="E899">
        <v>15</v>
      </c>
      <c r="F899">
        <v>5</v>
      </c>
      <c r="G899" s="3">
        <v>0.33333333333333298</v>
      </c>
      <c r="H899" s="3">
        <v>0.86666666666666703</v>
      </c>
      <c r="I899" s="3">
        <v>0.133333333333333</v>
      </c>
      <c r="J899" s="3">
        <v>0.266666666666667</v>
      </c>
      <c r="K899" s="3">
        <v>6.6666666666666693E-2</v>
      </c>
      <c r="L899" s="4">
        <v>1.7984615384615401</v>
      </c>
      <c r="M899" s="4">
        <v>1.57</v>
      </c>
      <c r="N899" s="4">
        <v>1.8560000000000001</v>
      </c>
      <c r="O899" s="4">
        <f>N899-IF(ISNUMBER(M899), M899, L899)</f>
        <v>0.28600000000000003</v>
      </c>
      <c r="P899" s="4"/>
    </row>
    <row r="900" spans="1:16" x14ac:dyDescent="0.25">
      <c r="A900">
        <v>9674706</v>
      </c>
      <c r="B900" s="2">
        <v>9780323358514</v>
      </c>
      <c r="C900" t="s">
        <v>317</v>
      </c>
      <c r="D900" t="s">
        <v>318</v>
      </c>
      <c r="E900">
        <v>15</v>
      </c>
      <c r="F900">
        <v>11</v>
      </c>
      <c r="G900" s="3">
        <v>0.73333333333333295</v>
      </c>
      <c r="H900" s="3">
        <v>0.8</v>
      </c>
      <c r="I900" s="3">
        <v>0.2</v>
      </c>
      <c r="J900" s="3">
        <v>0.6</v>
      </c>
      <c r="K900" s="3">
        <v>0.133333333333333</v>
      </c>
      <c r="L900" s="4">
        <v>14.785833333333301</v>
      </c>
      <c r="M900" s="4">
        <v>11.6633333333333</v>
      </c>
      <c r="N900" s="4">
        <v>14.489090909090899</v>
      </c>
      <c r="O900" s="4">
        <f>N900-IF(ISNUMBER(M900), M900, L900)</f>
        <v>2.8257575757575992</v>
      </c>
      <c r="P900" s="4"/>
    </row>
    <row r="901" spans="1:16" x14ac:dyDescent="0.25">
      <c r="A901">
        <v>3080617</v>
      </c>
      <c r="B901" s="2">
        <v>9780316074292</v>
      </c>
      <c r="C901" t="s">
        <v>1034</v>
      </c>
      <c r="D901" t="s">
        <v>1035</v>
      </c>
      <c r="E901">
        <v>15</v>
      </c>
      <c r="F901">
        <v>6</v>
      </c>
      <c r="G901" s="3">
        <v>0.4</v>
      </c>
      <c r="H901" s="3">
        <v>0.46666666666666701</v>
      </c>
      <c r="I901" s="3">
        <v>0.53333333333333299</v>
      </c>
      <c r="J901" s="3">
        <v>0.2</v>
      </c>
      <c r="K901" s="3">
        <v>0.2</v>
      </c>
      <c r="L901" s="4">
        <v>0.36285714285714299</v>
      </c>
      <c r="M901" s="4">
        <v>1.2</v>
      </c>
      <c r="N901" s="4">
        <v>0.77500000000000002</v>
      </c>
      <c r="O901" s="4">
        <f>N901-IF(ISNUMBER(M901), M901, L901)</f>
        <v>-0.42499999999999993</v>
      </c>
      <c r="P901" s="4"/>
    </row>
    <row r="902" spans="1:16" x14ac:dyDescent="0.25">
      <c r="A902">
        <v>4882859</v>
      </c>
      <c r="B902" s="2">
        <v>9780226104201</v>
      </c>
      <c r="C902" t="s">
        <v>1440</v>
      </c>
      <c r="D902" t="s">
        <v>1441</v>
      </c>
      <c r="E902">
        <v>15</v>
      </c>
      <c r="F902">
        <v>5</v>
      </c>
      <c r="G902" s="3">
        <v>0.33333333333333298</v>
      </c>
      <c r="H902" s="3">
        <v>1</v>
      </c>
      <c r="I902" s="3">
        <v>0</v>
      </c>
      <c r="J902" s="3">
        <v>0.33333333333333298</v>
      </c>
      <c r="K902" s="3">
        <v>0</v>
      </c>
      <c r="L902" s="4">
        <v>3.78</v>
      </c>
      <c r="M902" s="4" t="s">
        <v>14</v>
      </c>
      <c r="N902" s="4">
        <v>2.9460000000000002</v>
      </c>
      <c r="O902" s="4">
        <f>N902-IF(ISNUMBER(M902), M902, L902)</f>
        <v>-0.83399999999999963</v>
      </c>
      <c r="P902" s="4"/>
    </row>
    <row r="903" spans="1:16" x14ac:dyDescent="0.25">
      <c r="A903">
        <v>1409820</v>
      </c>
      <c r="B903" s="2">
        <v>9780062120403</v>
      </c>
      <c r="C903" t="s">
        <v>1453</v>
      </c>
      <c r="D903" t="s">
        <v>1454</v>
      </c>
      <c r="E903">
        <v>15</v>
      </c>
      <c r="F903">
        <v>5</v>
      </c>
      <c r="G903" s="3">
        <v>0.33333333333333298</v>
      </c>
      <c r="H903" s="3">
        <v>0.46666666666666701</v>
      </c>
      <c r="I903" s="3">
        <v>0.53333333333333299</v>
      </c>
      <c r="J903" s="3">
        <v>0</v>
      </c>
      <c r="K903" s="3">
        <v>0.33333333333333298</v>
      </c>
      <c r="L903" s="4">
        <v>0.36</v>
      </c>
      <c r="M903" s="4">
        <v>1.6812499999999999</v>
      </c>
      <c r="N903" s="4">
        <v>0.54</v>
      </c>
      <c r="O903" s="4">
        <f>N903-IF(ISNUMBER(M903), M903, L903)</f>
        <v>-1.1412499999999999</v>
      </c>
      <c r="P903" s="4"/>
    </row>
    <row r="904" spans="1:16" x14ac:dyDescent="0.25">
      <c r="A904">
        <v>8802934</v>
      </c>
      <c r="B904" s="2">
        <v>9786314985905</v>
      </c>
      <c r="C904" t="s">
        <v>1121</v>
      </c>
      <c r="D904" t="s">
        <v>14</v>
      </c>
      <c r="E904">
        <v>14</v>
      </c>
      <c r="F904">
        <v>6</v>
      </c>
      <c r="G904" s="3">
        <v>0.42857142857142899</v>
      </c>
      <c r="H904" s="3">
        <v>0.14285714285714299</v>
      </c>
      <c r="I904" s="3">
        <v>0.85714285714285698</v>
      </c>
      <c r="J904" s="3">
        <v>7.1428571428571397E-2</v>
      </c>
      <c r="K904" s="3">
        <v>0.35714285714285698</v>
      </c>
      <c r="L904" s="4">
        <v>0.24</v>
      </c>
      <c r="M904" s="4">
        <v>0.61416666666666697</v>
      </c>
      <c r="N904" s="4">
        <v>0.69333333333333302</v>
      </c>
      <c r="O904" s="4">
        <f>N904-IF(ISNUMBER(M904), M904, L904)</f>
        <v>7.9166666666666052E-2</v>
      </c>
      <c r="P904" s="4"/>
    </row>
    <row r="905" spans="1:16" x14ac:dyDescent="0.25">
      <c r="A905">
        <v>4462559</v>
      </c>
      <c r="B905" s="2">
        <v>9781578568567</v>
      </c>
      <c r="C905" t="s">
        <v>1422</v>
      </c>
      <c r="D905" t="s">
        <v>1423</v>
      </c>
      <c r="E905">
        <v>14</v>
      </c>
      <c r="F905">
        <v>5</v>
      </c>
      <c r="G905" s="3">
        <v>0.35714285714285698</v>
      </c>
      <c r="H905" s="3">
        <v>0.35714285714285698</v>
      </c>
      <c r="I905" s="3">
        <v>0.64285714285714302</v>
      </c>
      <c r="J905" s="3">
        <v>7.1428571428571397E-2</v>
      </c>
      <c r="K905" s="3">
        <v>0.28571428571428598</v>
      </c>
      <c r="L905" s="4">
        <v>0</v>
      </c>
      <c r="M905" s="4">
        <v>0.19222222222222199</v>
      </c>
      <c r="N905" s="4">
        <v>0.26</v>
      </c>
      <c r="O905" s="4">
        <f>N905-IF(ISNUMBER(M905), M905, L905)</f>
        <v>6.777777777777802E-2</v>
      </c>
      <c r="P905" s="4"/>
    </row>
    <row r="906" spans="1:16" x14ac:dyDescent="0.25">
      <c r="A906">
        <v>4647637</v>
      </c>
      <c r="B906" s="2">
        <v>9781437701517</v>
      </c>
      <c r="C906" t="s">
        <v>608</v>
      </c>
      <c r="D906" t="s">
        <v>929</v>
      </c>
      <c r="E906">
        <v>14</v>
      </c>
      <c r="F906">
        <v>6</v>
      </c>
      <c r="G906" s="3">
        <v>0.42857142857142899</v>
      </c>
      <c r="H906" s="3">
        <v>0.78571428571428603</v>
      </c>
      <c r="I906" s="3">
        <v>0.214285714285714</v>
      </c>
      <c r="J906" s="3">
        <v>0.28571428571428598</v>
      </c>
      <c r="K906" s="3">
        <v>0.14285714285714299</v>
      </c>
      <c r="L906" s="4">
        <v>0.45</v>
      </c>
      <c r="M906" s="4">
        <v>1.13333333333333</v>
      </c>
      <c r="N906" s="4">
        <v>0.29166666666666702</v>
      </c>
      <c r="O906" s="4">
        <f>N906-IF(ISNUMBER(M906), M906, L906)</f>
        <v>-0.84166666666666301</v>
      </c>
      <c r="P906" s="4"/>
    </row>
    <row r="907" spans="1:16" x14ac:dyDescent="0.25">
      <c r="A907">
        <v>5334371</v>
      </c>
      <c r="B907" s="2">
        <v>9780988758667</v>
      </c>
      <c r="C907" t="s">
        <v>704</v>
      </c>
      <c r="D907" t="s">
        <v>705</v>
      </c>
      <c r="E907">
        <v>14</v>
      </c>
      <c r="F907">
        <v>7</v>
      </c>
      <c r="G907" s="3">
        <v>0.5</v>
      </c>
      <c r="H907" s="3">
        <v>0.57142857142857095</v>
      </c>
      <c r="I907" s="3">
        <v>0.42857142857142899</v>
      </c>
      <c r="J907" s="3">
        <v>0.28571428571428598</v>
      </c>
      <c r="K907" s="3">
        <v>0.214285714285714</v>
      </c>
      <c r="L907" s="4">
        <v>4.7087500000000002</v>
      </c>
      <c r="M907" s="4">
        <v>5.38</v>
      </c>
      <c r="N907" s="4">
        <v>8.0828571428571401</v>
      </c>
      <c r="O907" s="4">
        <f>N907-IF(ISNUMBER(M907), M907, L907)</f>
        <v>2.7028571428571402</v>
      </c>
      <c r="P907" s="4"/>
    </row>
    <row r="908" spans="1:16" x14ac:dyDescent="0.25">
      <c r="A908">
        <v>4294980</v>
      </c>
      <c r="B908" s="2">
        <v>9780321775658</v>
      </c>
      <c r="C908" t="s">
        <v>250</v>
      </c>
      <c r="D908" t="s">
        <v>251</v>
      </c>
      <c r="E908">
        <v>14</v>
      </c>
      <c r="F908">
        <v>8</v>
      </c>
      <c r="G908" s="3">
        <v>0.57142857142857095</v>
      </c>
      <c r="H908" s="3">
        <v>0.78571428571428603</v>
      </c>
      <c r="I908" s="3">
        <v>0.214285714285714</v>
      </c>
      <c r="J908" s="3">
        <v>0.42857142857142899</v>
      </c>
      <c r="K908" s="3">
        <v>0.14285714285714299</v>
      </c>
      <c r="L908" s="4">
        <v>8.1309090909090909</v>
      </c>
      <c r="M908" s="4">
        <v>7.9933333333333296</v>
      </c>
      <c r="N908" s="4">
        <v>3.5062500000000001</v>
      </c>
      <c r="O908" s="4">
        <f>N908-IF(ISNUMBER(M908), M908, L908)</f>
        <v>-4.4870833333333291</v>
      </c>
      <c r="P908" s="4"/>
    </row>
    <row r="909" spans="1:16" x14ac:dyDescent="0.25">
      <c r="A909">
        <v>13816119</v>
      </c>
      <c r="B909" s="2" t="s">
        <v>14</v>
      </c>
      <c r="C909" t="s">
        <v>1234</v>
      </c>
      <c r="E909">
        <v>13</v>
      </c>
      <c r="F909">
        <v>6</v>
      </c>
      <c r="G909" s="3">
        <v>0.46153846153846201</v>
      </c>
      <c r="H909" s="3">
        <v>1</v>
      </c>
      <c r="I909" s="3">
        <v>0</v>
      </c>
      <c r="J909" s="3">
        <v>0.46153846153846201</v>
      </c>
      <c r="K909" s="3">
        <v>0</v>
      </c>
      <c r="L909" s="4">
        <v>1.8946153846153799</v>
      </c>
      <c r="M909" s="4" t="s">
        <v>14</v>
      </c>
      <c r="N909" s="4">
        <v>1.52833333333333</v>
      </c>
      <c r="O909" s="4">
        <f>N909-IF(ISNUMBER(M909), M909, L909)</f>
        <v>-0.36628205128204994</v>
      </c>
      <c r="P909" s="4"/>
    </row>
    <row r="910" spans="1:16" x14ac:dyDescent="0.25">
      <c r="A910">
        <v>12181050</v>
      </c>
      <c r="B910" s="2">
        <v>9781622026005</v>
      </c>
      <c r="C910" t="s">
        <v>248</v>
      </c>
      <c r="D910" t="s">
        <v>249</v>
      </c>
      <c r="E910">
        <v>13</v>
      </c>
      <c r="F910">
        <v>13</v>
      </c>
      <c r="G910" s="3">
        <v>1</v>
      </c>
      <c r="H910" s="3">
        <v>0.92307692307692302</v>
      </c>
      <c r="I910" s="3">
        <v>7.69230769230769E-2</v>
      </c>
      <c r="J910" s="3">
        <v>0.92307692307692302</v>
      </c>
      <c r="K910" s="3">
        <v>7.69230769230769E-2</v>
      </c>
      <c r="L910" s="4">
        <v>19.642499999999998</v>
      </c>
      <c r="M910" s="4">
        <v>21.57</v>
      </c>
      <c r="N910" s="4">
        <v>6.8284615384615401</v>
      </c>
      <c r="O910" s="4">
        <f>N910-IF(ISNUMBER(M910), M910, L910)</f>
        <v>-14.741538461538461</v>
      </c>
      <c r="P910" s="4"/>
    </row>
    <row r="911" spans="1:16" x14ac:dyDescent="0.25">
      <c r="A911">
        <v>1425525</v>
      </c>
      <c r="B911" s="2">
        <v>9781401300166</v>
      </c>
      <c r="C911" t="s">
        <v>1457</v>
      </c>
      <c r="D911" t="s">
        <v>1458</v>
      </c>
      <c r="E911">
        <v>13</v>
      </c>
      <c r="F911">
        <v>5</v>
      </c>
      <c r="G911" s="3">
        <v>0.38461538461538503</v>
      </c>
      <c r="H911" s="3">
        <v>0.84615384615384603</v>
      </c>
      <c r="I911" s="3">
        <v>0.15384615384615399</v>
      </c>
      <c r="J911" s="3">
        <v>0.38461538461538503</v>
      </c>
      <c r="K911" s="3">
        <v>0</v>
      </c>
      <c r="L911" s="4">
        <v>0</v>
      </c>
      <c r="M911" s="4">
        <v>0.185</v>
      </c>
      <c r="N911" s="4">
        <v>0.34</v>
      </c>
      <c r="O911" s="4">
        <f>N911-IF(ISNUMBER(M911), M911, L911)</f>
        <v>0.15500000000000003</v>
      </c>
      <c r="P911" s="4"/>
    </row>
    <row r="912" spans="1:16" x14ac:dyDescent="0.25">
      <c r="A912">
        <v>4348189</v>
      </c>
      <c r="B912" s="2">
        <v>9780446544887</v>
      </c>
      <c r="C912" t="s">
        <v>971</v>
      </c>
      <c r="D912" t="s">
        <v>140</v>
      </c>
      <c r="E912">
        <v>13</v>
      </c>
      <c r="F912">
        <v>6</v>
      </c>
      <c r="G912" s="3">
        <v>0.46153846153846201</v>
      </c>
      <c r="H912" s="3">
        <v>0.30769230769230799</v>
      </c>
      <c r="I912" s="3">
        <v>0.69230769230769196</v>
      </c>
      <c r="J912" s="3">
        <v>0</v>
      </c>
      <c r="K912" s="3">
        <v>0.46153846153846201</v>
      </c>
      <c r="L912" s="4">
        <v>0.85</v>
      </c>
      <c r="M912" s="4">
        <v>0.96777777777777796</v>
      </c>
      <c r="N912" s="4">
        <v>0.45833333333333298</v>
      </c>
      <c r="O912" s="4">
        <f>N912-IF(ISNUMBER(M912), M912, L912)</f>
        <v>-0.50944444444444503</v>
      </c>
      <c r="P912" s="4"/>
    </row>
    <row r="913" spans="1:16" x14ac:dyDescent="0.25">
      <c r="A913">
        <v>5312278</v>
      </c>
      <c r="B913" s="2">
        <v>9780323086783</v>
      </c>
      <c r="C913" t="s">
        <v>436</v>
      </c>
      <c r="D913" t="s">
        <v>437</v>
      </c>
      <c r="E913">
        <v>13</v>
      </c>
      <c r="F913">
        <v>9</v>
      </c>
      <c r="G913" s="3">
        <v>0.69230769230769196</v>
      </c>
      <c r="H913" s="3">
        <v>0.53846153846153799</v>
      </c>
      <c r="I913" s="3">
        <v>0.46153846153846201</v>
      </c>
      <c r="J913" s="3">
        <v>0.30769230769230799</v>
      </c>
      <c r="K913" s="3">
        <v>0.38461538461538503</v>
      </c>
      <c r="L913" s="4">
        <v>3.1414285714285701</v>
      </c>
      <c r="M913" s="4">
        <v>1.32</v>
      </c>
      <c r="N913" s="4">
        <v>3.7977777777777799</v>
      </c>
      <c r="O913" s="4">
        <f>N913-IF(ISNUMBER(M913), M913, L913)</f>
        <v>2.4777777777777796</v>
      </c>
      <c r="P913" s="4"/>
    </row>
    <row r="914" spans="1:16" x14ac:dyDescent="0.25">
      <c r="A914">
        <v>8802600</v>
      </c>
      <c r="B914" s="2">
        <v>9786311556993</v>
      </c>
      <c r="C914" t="s">
        <v>1120</v>
      </c>
      <c r="D914" t="s">
        <v>14</v>
      </c>
      <c r="E914">
        <v>12</v>
      </c>
      <c r="F914">
        <v>6</v>
      </c>
      <c r="G914" s="3">
        <v>0.5</v>
      </c>
      <c r="H914" s="3">
        <v>0.75</v>
      </c>
      <c r="I914" s="3">
        <v>0.25</v>
      </c>
      <c r="J914" s="3">
        <v>0.5</v>
      </c>
      <c r="K914" s="3">
        <v>0</v>
      </c>
      <c r="L914" s="4">
        <v>0</v>
      </c>
      <c r="M914" s="4">
        <v>0.34666666666666701</v>
      </c>
      <c r="N914" s="4">
        <v>0.31666666666666698</v>
      </c>
      <c r="O914" s="4">
        <f>N914-IF(ISNUMBER(M914), M914, L914)</f>
        <v>-3.0000000000000027E-2</v>
      </c>
      <c r="P914" s="4"/>
    </row>
    <row r="915" spans="1:16" x14ac:dyDescent="0.25">
      <c r="A915">
        <v>10962174</v>
      </c>
      <c r="B915" s="2">
        <v>9781932012774</v>
      </c>
      <c r="C915" t="s">
        <v>632</v>
      </c>
      <c r="D915" t="s">
        <v>14</v>
      </c>
      <c r="E915">
        <v>12</v>
      </c>
      <c r="F915">
        <v>8</v>
      </c>
      <c r="G915" s="3">
        <v>0.66666666666666696</v>
      </c>
      <c r="H915" s="3">
        <v>0.83333333333333304</v>
      </c>
      <c r="I915" s="3">
        <v>0.16666666666666699</v>
      </c>
      <c r="J915" s="3">
        <v>0.5</v>
      </c>
      <c r="K915" s="3">
        <v>0.16666666666666699</v>
      </c>
      <c r="L915" s="4">
        <v>7.4059999999999997</v>
      </c>
      <c r="M915" s="4">
        <v>10.275</v>
      </c>
      <c r="N915" s="4">
        <v>11.975</v>
      </c>
      <c r="O915" s="4">
        <f>N915-IF(ISNUMBER(M915), M915, L915)</f>
        <v>1.6999999999999993</v>
      </c>
      <c r="P915" s="4"/>
    </row>
    <row r="916" spans="1:16" x14ac:dyDescent="0.25">
      <c r="A916">
        <v>11937220</v>
      </c>
      <c r="B916" s="2">
        <v>9781626806375</v>
      </c>
      <c r="C916" t="s">
        <v>355</v>
      </c>
      <c r="D916" t="s">
        <v>14</v>
      </c>
      <c r="E916">
        <v>12</v>
      </c>
      <c r="F916">
        <v>11</v>
      </c>
      <c r="G916" s="3">
        <v>0.91666666666666696</v>
      </c>
      <c r="H916" s="3">
        <v>0.66666666666666696</v>
      </c>
      <c r="I916" s="3">
        <v>0.33333333333333298</v>
      </c>
      <c r="J916" s="3">
        <v>0.58333333333333304</v>
      </c>
      <c r="K916" s="3">
        <v>0.33333333333333298</v>
      </c>
      <c r="L916" s="4">
        <v>13.921250000000001</v>
      </c>
      <c r="M916" s="4">
        <v>13.04</v>
      </c>
      <c r="N916" s="4">
        <v>15.7863636363636</v>
      </c>
      <c r="O916" s="4">
        <f>N916-IF(ISNUMBER(M916), M916, L916)</f>
        <v>2.7463636363636006</v>
      </c>
      <c r="P916" s="4"/>
    </row>
    <row r="917" spans="1:16" x14ac:dyDescent="0.25">
      <c r="A917">
        <v>13812227</v>
      </c>
      <c r="B917" s="2">
        <v>9781565335745</v>
      </c>
      <c r="C917" t="s">
        <v>415</v>
      </c>
      <c r="E917">
        <v>12</v>
      </c>
      <c r="F917">
        <v>10</v>
      </c>
      <c r="G917" s="3">
        <v>0.83333333333333304</v>
      </c>
      <c r="H917" s="3">
        <v>0.83333333333333304</v>
      </c>
      <c r="I917" s="3">
        <v>0.16666666666666699</v>
      </c>
      <c r="J917" s="3">
        <v>0.66666666666666696</v>
      </c>
      <c r="K917" s="3">
        <v>0.16666666666666699</v>
      </c>
      <c r="L917" s="4">
        <v>11.432</v>
      </c>
      <c r="M917" s="4">
        <v>13.77</v>
      </c>
      <c r="N917" s="4">
        <v>6.94</v>
      </c>
      <c r="O917" s="4">
        <f>N917-IF(ISNUMBER(M917), M917, L917)</f>
        <v>-6.8299999999999992</v>
      </c>
      <c r="P917" s="4"/>
    </row>
    <row r="918" spans="1:16" x14ac:dyDescent="0.25">
      <c r="A918">
        <v>13210306</v>
      </c>
      <c r="B918" s="2">
        <v>9781538728758</v>
      </c>
      <c r="C918" t="s">
        <v>1187</v>
      </c>
      <c r="D918" t="s">
        <v>1188</v>
      </c>
      <c r="E918">
        <v>12</v>
      </c>
      <c r="F918">
        <v>6</v>
      </c>
      <c r="G918" s="3">
        <v>0.5</v>
      </c>
      <c r="H918" s="3">
        <v>0.41666666666666702</v>
      </c>
      <c r="I918" s="3">
        <v>0.58333333333333304</v>
      </c>
      <c r="J918" s="3">
        <v>0.16666666666666699</v>
      </c>
      <c r="K918" s="3">
        <v>0.33333333333333298</v>
      </c>
      <c r="L918" s="4">
        <v>2.1840000000000002</v>
      </c>
      <c r="M918" s="4">
        <v>0.85714285714285698</v>
      </c>
      <c r="N918" s="4">
        <v>1.365</v>
      </c>
      <c r="O918" s="4">
        <f>N918-IF(ISNUMBER(M918), M918, L918)</f>
        <v>0.50785714285714301</v>
      </c>
      <c r="P918" s="4"/>
    </row>
    <row r="919" spans="1:16" x14ac:dyDescent="0.25">
      <c r="A919">
        <v>5934430</v>
      </c>
      <c r="B919" s="2">
        <v>9781451185614</v>
      </c>
      <c r="C919" t="s">
        <v>999</v>
      </c>
      <c r="D919" t="s">
        <v>1000</v>
      </c>
      <c r="E919">
        <v>12</v>
      </c>
      <c r="F919">
        <v>6</v>
      </c>
      <c r="G919" s="3">
        <v>0.5</v>
      </c>
      <c r="H919" s="3">
        <v>1</v>
      </c>
      <c r="I919" s="3">
        <v>0</v>
      </c>
      <c r="J919" s="3">
        <v>0.5</v>
      </c>
      <c r="K919" s="3">
        <v>0</v>
      </c>
      <c r="L919" s="4">
        <v>14.1558333333333</v>
      </c>
      <c r="M919" s="4" t="s">
        <v>14</v>
      </c>
      <c r="N919" s="4">
        <v>9.43</v>
      </c>
      <c r="O919" s="4">
        <f>N919-IF(ISNUMBER(M919), M919, L919)</f>
        <v>-4.7258333333333002</v>
      </c>
      <c r="P919" s="4"/>
    </row>
    <row r="920" spans="1:16" x14ac:dyDescent="0.25">
      <c r="A920">
        <v>5288748</v>
      </c>
      <c r="B920" s="2">
        <v>9780890425558</v>
      </c>
      <c r="C920" t="s">
        <v>372</v>
      </c>
      <c r="D920" t="s">
        <v>373</v>
      </c>
      <c r="E920">
        <v>12</v>
      </c>
      <c r="F920">
        <v>10</v>
      </c>
      <c r="G920" s="3">
        <v>0.83333333333333304</v>
      </c>
      <c r="H920" s="3">
        <v>1</v>
      </c>
      <c r="I920" s="3">
        <v>0</v>
      </c>
      <c r="J920" s="3">
        <v>0.83333333333333304</v>
      </c>
      <c r="K920" s="3">
        <v>0</v>
      </c>
      <c r="L920" s="4">
        <v>20.248333333333299</v>
      </c>
      <c r="M920" s="4" t="s">
        <v>14</v>
      </c>
      <c r="N920" s="4">
        <v>7.19</v>
      </c>
      <c r="O920" s="4">
        <f>N920-IF(ISNUMBER(M920), M920, L920)</f>
        <v>-13.058333333333298</v>
      </c>
      <c r="P920" s="4"/>
    </row>
    <row r="921" spans="1:16" x14ac:dyDescent="0.25">
      <c r="A921">
        <v>307194</v>
      </c>
      <c r="B921" s="2">
        <v>9780395977279</v>
      </c>
      <c r="C921" t="s">
        <v>587</v>
      </c>
      <c r="D921" t="s">
        <v>588</v>
      </c>
      <c r="E921">
        <v>12</v>
      </c>
      <c r="F921">
        <v>8</v>
      </c>
      <c r="G921" s="3">
        <v>0.66666666666666696</v>
      </c>
      <c r="H921" s="3">
        <v>0.66666666666666696</v>
      </c>
      <c r="I921" s="3">
        <v>0.33333333333333298</v>
      </c>
      <c r="J921" s="3">
        <v>0.5</v>
      </c>
      <c r="K921" s="3">
        <v>0.16666666666666699</v>
      </c>
      <c r="L921" s="4">
        <v>12.456250000000001</v>
      </c>
      <c r="M921" s="4">
        <v>20.422499999999999</v>
      </c>
      <c r="N921" s="4">
        <v>16.625</v>
      </c>
      <c r="O921" s="4">
        <f>N921-IF(ISNUMBER(M921), M921, L921)</f>
        <v>-3.7974999999999994</v>
      </c>
      <c r="P921" s="4"/>
    </row>
    <row r="922" spans="1:16" x14ac:dyDescent="0.25">
      <c r="A922">
        <v>9913121</v>
      </c>
      <c r="B922" s="2">
        <v>9780393617467</v>
      </c>
      <c r="C922" t="s">
        <v>280</v>
      </c>
      <c r="D922" t="s">
        <v>281</v>
      </c>
      <c r="E922">
        <v>12</v>
      </c>
      <c r="F922">
        <v>12</v>
      </c>
      <c r="G922" s="3">
        <v>1</v>
      </c>
      <c r="H922" s="3">
        <v>8.3333333333333301E-2</v>
      </c>
      <c r="I922" s="3">
        <v>0.91666666666666696</v>
      </c>
      <c r="J922" s="3">
        <v>8.3333333333333301E-2</v>
      </c>
      <c r="K922" s="3">
        <v>0.91666666666666696</v>
      </c>
      <c r="L922" s="4">
        <v>14.83</v>
      </c>
      <c r="M922" s="4">
        <v>16.538181818181801</v>
      </c>
      <c r="N922" s="4">
        <v>17.383333333333301</v>
      </c>
      <c r="O922" s="4">
        <f>N922-IF(ISNUMBER(M922), M922, L922)</f>
        <v>0.84515151515149967</v>
      </c>
      <c r="P922" s="4"/>
    </row>
    <row r="923" spans="1:16" x14ac:dyDescent="0.25">
      <c r="A923">
        <v>9676437</v>
      </c>
      <c r="B923" s="2">
        <v>9780393614190</v>
      </c>
      <c r="C923" t="s">
        <v>860</v>
      </c>
      <c r="D923" t="s">
        <v>614</v>
      </c>
      <c r="E923">
        <v>12</v>
      </c>
      <c r="F923">
        <v>7</v>
      </c>
      <c r="G923" s="3">
        <v>0.58333333333333304</v>
      </c>
      <c r="H923" s="3">
        <v>0.5</v>
      </c>
      <c r="I923" s="3">
        <v>0.5</v>
      </c>
      <c r="J923" s="3">
        <v>8.3333333333333301E-2</v>
      </c>
      <c r="K923" s="3">
        <v>0.5</v>
      </c>
      <c r="L923" s="4">
        <v>10.305</v>
      </c>
      <c r="M923" s="4">
        <v>14.4</v>
      </c>
      <c r="N923" s="4">
        <v>14.257142857142901</v>
      </c>
      <c r="O923" s="4">
        <f>N923-IF(ISNUMBER(M923), M923, L923)</f>
        <v>-0.14285714285709972</v>
      </c>
      <c r="P923" s="4"/>
    </row>
    <row r="924" spans="1:16" x14ac:dyDescent="0.25">
      <c r="A924">
        <v>5455664</v>
      </c>
      <c r="B924" s="2">
        <v>9780385720106</v>
      </c>
      <c r="C924" t="s">
        <v>1323</v>
      </c>
      <c r="D924" t="s">
        <v>1324</v>
      </c>
      <c r="E924">
        <v>12</v>
      </c>
      <c r="F924">
        <v>5</v>
      </c>
      <c r="G924" s="3">
        <v>0.41666666666666702</v>
      </c>
      <c r="H924" s="3">
        <v>0.33333333333333298</v>
      </c>
      <c r="I924" s="3">
        <v>0.66666666666666696</v>
      </c>
      <c r="J924" s="3">
        <v>0.16666666666666699</v>
      </c>
      <c r="K924" s="3">
        <v>0.25</v>
      </c>
      <c r="L924" s="4">
        <v>0</v>
      </c>
      <c r="M924" s="4">
        <v>0.20374999999999999</v>
      </c>
      <c r="N924" s="4">
        <v>0.11</v>
      </c>
      <c r="O924" s="4">
        <f>N924-IF(ISNUMBER(M924), M924, L924)</f>
        <v>-9.3749999999999986E-2</v>
      </c>
      <c r="P924" s="4"/>
    </row>
    <row r="925" spans="1:16" x14ac:dyDescent="0.25">
      <c r="A925">
        <v>1126517</v>
      </c>
      <c r="B925" s="2">
        <v>9780385262729</v>
      </c>
      <c r="C925" t="s">
        <v>1464</v>
      </c>
      <c r="D925" t="s">
        <v>1465</v>
      </c>
      <c r="E925">
        <v>12</v>
      </c>
      <c r="F925">
        <v>5</v>
      </c>
      <c r="G925" s="3">
        <v>0.41666666666666702</v>
      </c>
      <c r="H925" s="3">
        <v>0</v>
      </c>
      <c r="I925" s="3">
        <v>1</v>
      </c>
      <c r="J925" s="3">
        <v>0</v>
      </c>
      <c r="K925" s="3">
        <v>0.41666666666666702</v>
      </c>
      <c r="L925" s="4" t="s">
        <v>14</v>
      </c>
      <c r="M925" s="4">
        <v>5.8683333333333296</v>
      </c>
      <c r="N925" s="4">
        <v>5.4</v>
      </c>
      <c r="O925" s="4">
        <f>N925-IF(ISNUMBER(M925), M925, L925)</f>
        <v>-0.46833333333332927</v>
      </c>
      <c r="P925" s="4"/>
    </row>
    <row r="926" spans="1:16" x14ac:dyDescent="0.25">
      <c r="A926">
        <v>4163138</v>
      </c>
      <c r="B926" s="2">
        <v>9780323358286</v>
      </c>
      <c r="C926" t="s">
        <v>441</v>
      </c>
      <c r="D926" t="s">
        <v>442</v>
      </c>
      <c r="E926">
        <v>12</v>
      </c>
      <c r="F926">
        <v>9</v>
      </c>
      <c r="G926" s="3">
        <v>0.75</v>
      </c>
      <c r="H926" s="3">
        <v>0.91666666666666696</v>
      </c>
      <c r="I926" s="3">
        <v>8.3333333333333301E-2</v>
      </c>
      <c r="J926" s="3">
        <v>0.66666666666666696</v>
      </c>
      <c r="K926" s="3">
        <v>8.3333333333333301E-2</v>
      </c>
      <c r="L926" s="4">
        <v>16.826363636363599</v>
      </c>
      <c r="M926" s="4">
        <v>22.4</v>
      </c>
      <c r="N926" s="4">
        <v>7.3288888888888897</v>
      </c>
      <c r="O926" s="4">
        <f>N926-IF(ISNUMBER(M926), M926, L926)</f>
        <v>-15.071111111111108</v>
      </c>
      <c r="P926" s="4"/>
    </row>
    <row r="927" spans="1:16" x14ac:dyDescent="0.25">
      <c r="A927">
        <v>1312229</v>
      </c>
      <c r="B927" s="2">
        <v>9780133741322</v>
      </c>
      <c r="C927" t="s">
        <v>1450</v>
      </c>
      <c r="D927" t="s">
        <v>1451</v>
      </c>
      <c r="E927">
        <v>12</v>
      </c>
      <c r="F927">
        <v>5</v>
      </c>
      <c r="G927" s="3">
        <v>0.41666666666666702</v>
      </c>
      <c r="H927" s="3">
        <v>1</v>
      </c>
      <c r="I927" s="3">
        <v>0</v>
      </c>
      <c r="J927" s="3">
        <v>0.41666666666666702</v>
      </c>
      <c r="K927" s="3">
        <v>0</v>
      </c>
      <c r="L927" s="4">
        <v>7.375</v>
      </c>
      <c r="M927" s="4" t="s">
        <v>14</v>
      </c>
      <c r="N927" s="4">
        <v>8.5679999999999996</v>
      </c>
      <c r="O927" s="4">
        <f>N927-IF(ISNUMBER(M927), M927, L927)</f>
        <v>1.1929999999999996</v>
      </c>
      <c r="P927" s="4"/>
    </row>
    <row r="928" spans="1:16" x14ac:dyDescent="0.25">
      <c r="A928">
        <v>2948168</v>
      </c>
      <c r="B928" s="2">
        <v>9780133669510</v>
      </c>
      <c r="C928" t="s">
        <v>1042</v>
      </c>
      <c r="D928" t="s">
        <v>1043</v>
      </c>
      <c r="E928">
        <v>12</v>
      </c>
      <c r="F928">
        <v>6</v>
      </c>
      <c r="G928" s="3">
        <v>0.5</v>
      </c>
      <c r="H928" s="3">
        <v>0.91666666666666696</v>
      </c>
      <c r="I928" s="3">
        <v>8.3333333333333301E-2</v>
      </c>
      <c r="J928" s="3">
        <v>0.41666666666666702</v>
      </c>
      <c r="K928" s="3">
        <v>8.3333333333333301E-2</v>
      </c>
      <c r="L928" s="4">
        <v>3.6218181818181798</v>
      </c>
      <c r="M928" s="4">
        <v>6.24</v>
      </c>
      <c r="N928" s="4">
        <v>3.375</v>
      </c>
      <c r="O928" s="4">
        <f>N928-IF(ISNUMBER(M928), M928, L928)</f>
        <v>-2.8650000000000002</v>
      </c>
      <c r="P928" s="4"/>
    </row>
    <row r="929" spans="1:16" x14ac:dyDescent="0.25">
      <c r="A929">
        <v>1519119</v>
      </c>
      <c r="B929" s="2">
        <v>9780062122841</v>
      </c>
      <c r="C929" t="s">
        <v>1475</v>
      </c>
      <c r="D929" t="s">
        <v>1476</v>
      </c>
      <c r="E929">
        <v>12</v>
      </c>
      <c r="F929">
        <v>5</v>
      </c>
      <c r="G929" s="3">
        <v>0.41666666666666702</v>
      </c>
      <c r="H929" s="3">
        <v>0.33333333333333298</v>
      </c>
      <c r="I929" s="3">
        <v>0.66666666666666696</v>
      </c>
      <c r="J929" s="3">
        <v>8.3333333333333301E-2</v>
      </c>
      <c r="K929" s="3">
        <v>0.33333333333333298</v>
      </c>
      <c r="L929" s="4">
        <v>2.5350000000000001</v>
      </c>
      <c r="M929" s="4">
        <v>3.3462499999999999</v>
      </c>
      <c r="N929" s="4">
        <v>1.9</v>
      </c>
      <c r="O929" s="4">
        <f>N929-IF(ISNUMBER(M929), M929, L929)</f>
        <v>-1.44625</v>
      </c>
      <c r="P929" s="4"/>
    </row>
    <row r="930" spans="1:16" x14ac:dyDescent="0.25">
      <c r="A930">
        <v>3987763</v>
      </c>
      <c r="B930" s="2">
        <v>9781454815488</v>
      </c>
      <c r="C930" t="s">
        <v>958</v>
      </c>
      <c r="D930" t="s">
        <v>959</v>
      </c>
      <c r="E930">
        <v>11</v>
      </c>
      <c r="F930">
        <v>6</v>
      </c>
      <c r="G930" s="3">
        <v>0.54545454545454497</v>
      </c>
      <c r="H930" s="3">
        <v>1</v>
      </c>
      <c r="I930" s="3">
        <v>0</v>
      </c>
      <c r="J930" s="3">
        <v>0.54545454545454497</v>
      </c>
      <c r="K930" s="3">
        <v>0</v>
      </c>
      <c r="L930" s="4">
        <v>2.4272727272727299</v>
      </c>
      <c r="M930" s="4" t="s">
        <v>14</v>
      </c>
      <c r="N930" s="4">
        <v>2.9433333333333298</v>
      </c>
      <c r="O930" s="4">
        <f>N930-IF(ISNUMBER(M930), M930, L930)</f>
        <v>0.51606060606059989</v>
      </c>
      <c r="P930" s="4"/>
    </row>
    <row r="931" spans="1:16" x14ac:dyDescent="0.25">
      <c r="A931">
        <v>2922645</v>
      </c>
      <c r="B931" s="2">
        <v>9781451192803</v>
      </c>
      <c r="C931" t="s">
        <v>577</v>
      </c>
      <c r="D931" t="s">
        <v>578</v>
      </c>
      <c r="E931">
        <v>11</v>
      </c>
      <c r="F931">
        <v>8</v>
      </c>
      <c r="G931" s="3">
        <v>0.72727272727272696</v>
      </c>
      <c r="H931" s="3">
        <v>1</v>
      </c>
      <c r="I931" s="3">
        <v>0</v>
      </c>
      <c r="J931" s="3">
        <v>0.72727272727272696</v>
      </c>
      <c r="K931" s="3">
        <v>0</v>
      </c>
      <c r="L931" s="4">
        <v>4.6627272727272704</v>
      </c>
      <c r="M931" s="4" t="s">
        <v>14</v>
      </c>
      <c r="N931" s="4">
        <v>4.665</v>
      </c>
      <c r="O931" s="4">
        <f>N931-IF(ISNUMBER(M931), M931, L931)</f>
        <v>2.2727272727296466E-3</v>
      </c>
      <c r="P931" s="4"/>
    </row>
    <row r="932" spans="1:16" x14ac:dyDescent="0.25">
      <c r="A932">
        <v>5043426</v>
      </c>
      <c r="B932" s="2">
        <v>9781416600350</v>
      </c>
      <c r="C932" t="s">
        <v>985</v>
      </c>
      <c r="D932" t="s">
        <v>986</v>
      </c>
      <c r="E932">
        <v>11</v>
      </c>
      <c r="F932">
        <v>6</v>
      </c>
      <c r="G932" s="3">
        <v>0.54545454545454497</v>
      </c>
      <c r="H932" s="3">
        <v>0.90909090909090895</v>
      </c>
      <c r="I932" s="3">
        <v>9.0909090909090898E-2</v>
      </c>
      <c r="J932" s="3">
        <v>0.54545454545454497</v>
      </c>
      <c r="K932" s="3">
        <v>0</v>
      </c>
      <c r="L932" s="4">
        <v>1.72</v>
      </c>
      <c r="M932" s="4">
        <v>1.6</v>
      </c>
      <c r="N932" s="4">
        <v>2.8250000000000002</v>
      </c>
      <c r="O932" s="4">
        <f>N932-IF(ISNUMBER(M932), M932, L932)</f>
        <v>1.2250000000000001</v>
      </c>
      <c r="P932" s="4"/>
    </row>
    <row r="933" spans="1:16" x14ac:dyDescent="0.25">
      <c r="A933">
        <v>1712521</v>
      </c>
      <c r="B933" s="2">
        <v>9781250054050</v>
      </c>
      <c r="C933" t="s">
        <v>1103</v>
      </c>
      <c r="D933" t="s">
        <v>1104</v>
      </c>
      <c r="E933">
        <v>11</v>
      </c>
      <c r="F933">
        <v>6</v>
      </c>
      <c r="G933" s="3">
        <v>0.54545454545454497</v>
      </c>
      <c r="H933" s="3">
        <v>0.45454545454545497</v>
      </c>
      <c r="I933" s="3">
        <v>0.54545454545454497</v>
      </c>
      <c r="J933" s="3">
        <v>9.0909090909090898E-2</v>
      </c>
      <c r="K933" s="3">
        <v>0.45454545454545497</v>
      </c>
      <c r="L933" s="4">
        <v>1.91</v>
      </c>
      <c r="M933" s="4">
        <v>2.4</v>
      </c>
      <c r="N933" s="4">
        <v>1.5816666666666701</v>
      </c>
      <c r="O933" s="4">
        <f>N933-IF(ISNUMBER(M933), M933, L933)</f>
        <v>-0.8183333333333298</v>
      </c>
      <c r="P933" s="4"/>
    </row>
    <row r="934" spans="1:16" x14ac:dyDescent="0.25">
      <c r="A934">
        <v>2849975</v>
      </c>
      <c r="B934" s="2">
        <v>9780803657052</v>
      </c>
      <c r="C934" t="s">
        <v>806</v>
      </c>
      <c r="D934" t="s">
        <v>807</v>
      </c>
      <c r="E934">
        <v>11</v>
      </c>
      <c r="F934">
        <v>7</v>
      </c>
      <c r="G934" s="3">
        <v>0.63636363636363602</v>
      </c>
      <c r="H934" s="3">
        <v>1</v>
      </c>
      <c r="I934" s="3">
        <v>0</v>
      </c>
      <c r="J934" s="3">
        <v>0.63636363636363602</v>
      </c>
      <c r="K934" s="3">
        <v>0</v>
      </c>
      <c r="L934" s="4">
        <v>7.1754545454545502</v>
      </c>
      <c r="M934" s="4" t="s">
        <v>14</v>
      </c>
      <c r="N934" s="4">
        <v>5.15</v>
      </c>
      <c r="O934" s="4">
        <f>N934-IF(ISNUMBER(M934), M934, L934)</f>
        <v>-2.0254545454545498</v>
      </c>
      <c r="P934" s="4"/>
    </row>
    <row r="935" spans="1:16" x14ac:dyDescent="0.25">
      <c r="A935">
        <v>7903128</v>
      </c>
      <c r="B935" s="2">
        <v>9780395977255</v>
      </c>
      <c r="C935" t="s">
        <v>617</v>
      </c>
      <c r="D935" t="s">
        <v>588</v>
      </c>
      <c r="E935">
        <v>11</v>
      </c>
      <c r="F935">
        <v>8</v>
      </c>
      <c r="G935" s="3">
        <v>0.72727272727272696</v>
      </c>
      <c r="H935" s="3">
        <v>0.54545454545454497</v>
      </c>
      <c r="I935" s="3">
        <v>0.45454545454545497</v>
      </c>
      <c r="J935" s="3">
        <v>0.45454545454545497</v>
      </c>
      <c r="K935" s="3">
        <v>0.27272727272727298</v>
      </c>
      <c r="L935" s="4">
        <v>8.6183333333333305</v>
      </c>
      <c r="M935" s="4">
        <v>11.362</v>
      </c>
      <c r="N935" s="4">
        <v>9.5837500000000002</v>
      </c>
      <c r="O935" s="4">
        <f>N935-IF(ISNUMBER(M935), M935, L935)</f>
        <v>-1.7782499999999999</v>
      </c>
      <c r="P935" s="4"/>
    </row>
    <row r="936" spans="1:16" x14ac:dyDescent="0.25">
      <c r="A936">
        <v>9676449</v>
      </c>
      <c r="B936" s="2">
        <v>9780393614503</v>
      </c>
      <c r="C936" t="s">
        <v>861</v>
      </c>
      <c r="D936" t="s">
        <v>862</v>
      </c>
      <c r="E936">
        <v>11</v>
      </c>
      <c r="F936">
        <v>7</v>
      </c>
      <c r="G936" s="3">
        <v>0.63636363636363602</v>
      </c>
      <c r="H936" s="3">
        <v>0.27272727272727298</v>
      </c>
      <c r="I936" s="3">
        <v>0.72727272727272696</v>
      </c>
      <c r="J936" s="3">
        <v>0</v>
      </c>
      <c r="K936" s="3">
        <v>0.63636363636363602</v>
      </c>
      <c r="L936" s="4">
        <v>4.2066666666666697</v>
      </c>
      <c r="M936" s="4">
        <v>8.0162499999999994</v>
      </c>
      <c r="N936" s="4">
        <v>5.9928571428571402</v>
      </c>
      <c r="O936" s="4">
        <f>N936-IF(ISNUMBER(M936), M936, L936)</f>
        <v>-2.0233928571428592</v>
      </c>
      <c r="P936" s="4"/>
    </row>
    <row r="937" spans="1:16" x14ac:dyDescent="0.25">
      <c r="A937">
        <v>3770100</v>
      </c>
      <c r="B937" s="2">
        <v>9780323311120</v>
      </c>
      <c r="C937" t="s">
        <v>1030</v>
      </c>
      <c r="D937" t="s">
        <v>1031</v>
      </c>
      <c r="E937">
        <v>11</v>
      </c>
      <c r="F937">
        <v>6</v>
      </c>
      <c r="G937" s="3">
        <v>0.54545454545454497</v>
      </c>
      <c r="H937" s="3">
        <v>0.90909090909090895</v>
      </c>
      <c r="I937" s="3">
        <v>9.0909090909090898E-2</v>
      </c>
      <c r="J937" s="3">
        <v>0.45454545454545497</v>
      </c>
      <c r="K937" s="3">
        <v>9.0909090909090898E-2</v>
      </c>
      <c r="L937" s="4">
        <v>16.081</v>
      </c>
      <c r="M937" s="4">
        <v>5</v>
      </c>
      <c r="N937" s="4">
        <v>7.1</v>
      </c>
      <c r="O937" s="4">
        <f>N937-IF(ISNUMBER(M937), M937, L937)</f>
        <v>2.0999999999999996</v>
      </c>
      <c r="P937" s="4"/>
    </row>
    <row r="938" spans="1:16" x14ac:dyDescent="0.25">
      <c r="A938">
        <v>9029086</v>
      </c>
      <c r="B938" s="2">
        <v>9780133647495</v>
      </c>
      <c r="C938" t="s">
        <v>658</v>
      </c>
      <c r="D938" t="s">
        <v>659</v>
      </c>
      <c r="E938">
        <v>11</v>
      </c>
      <c r="F938">
        <v>8</v>
      </c>
      <c r="G938" s="3">
        <v>0.72727272727272696</v>
      </c>
      <c r="H938" s="3">
        <v>1</v>
      </c>
      <c r="I938" s="3">
        <v>0</v>
      </c>
      <c r="J938" s="3">
        <v>0.72727272727272696</v>
      </c>
      <c r="K938" s="3">
        <v>0</v>
      </c>
      <c r="L938" s="4">
        <v>4.29</v>
      </c>
      <c r="M938" s="4" t="s">
        <v>14</v>
      </c>
      <c r="N938" s="4">
        <v>6.8375000000000004</v>
      </c>
      <c r="O938" s="4">
        <f>N938-IF(ISNUMBER(M938), M938, L938)</f>
        <v>2.5475000000000003</v>
      </c>
      <c r="P938" s="4"/>
    </row>
    <row r="939" spans="1:16" x14ac:dyDescent="0.25">
      <c r="A939">
        <v>5760348</v>
      </c>
      <c r="B939" s="2">
        <v>9781932735659</v>
      </c>
      <c r="C939" t="s">
        <v>680</v>
      </c>
      <c r="D939" t="s">
        <v>681</v>
      </c>
      <c r="E939">
        <v>10</v>
      </c>
      <c r="F939">
        <v>7</v>
      </c>
      <c r="G939" s="3">
        <v>0.7</v>
      </c>
      <c r="H939" s="3">
        <v>0.9</v>
      </c>
      <c r="I939" s="3">
        <v>0.1</v>
      </c>
      <c r="J939" s="3">
        <v>0.6</v>
      </c>
      <c r="K939" s="3">
        <v>0.1</v>
      </c>
      <c r="L939" s="4">
        <v>8.7244444444444404</v>
      </c>
      <c r="M939" s="4">
        <v>1.34</v>
      </c>
      <c r="N939" s="4">
        <v>8.45857142857143</v>
      </c>
      <c r="O939" s="4">
        <f>N939-IF(ISNUMBER(M939), M939, L939)</f>
        <v>7.1185714285714301</v>
      </c>
      <c r="P939" s="4"/>
    </row>
    <row r="940" spans="1:16" x14ac:dyDescent="0.25">
      <c r="A940">
        <v>7692941</v>
      </c>
      <c r="B940" s="2">
        <v>9781455728107</v>
      </c>
      <c r="C940" t="s">
        <v>608</v>
      </c>
      <c r="D940" t="s">
        <v>609</v>
      </c>
      <c r="E940">
        <v>10</v>
      </c>
      <c r="F940">
        <v>8</v>
      </c>
      <c r="G940" s="3">
        <v>0.8</v>
      </c>
      <c r="H940" s="3">
        <v>0.9</v>
      </c>
      <c r="I940" s="3">
        <v>0.1</v>
      </c>
      <c r="J940" s="3">
        <v>0.7</v>
      </c>
      <c r="K940" s="3">
        <v>0.1</v>
      </c>
      <c r="L940" s="4">
        <v>14.172222222222199</v>
      </c>
      <c r="M940" s="4">
        <v>17.16</v>
      </c>
      <c r="N940" s="4">
        <v>5.0662500000000001</v>
      </c>
      <c r="O940" s="4">
        <f>N940-IF(ISNUMBER(M940), M940, L940)</f>
        <v>-12.09375</v>
      </c>
      <c r="P940" s="4"/>
    </row>
    <row r="941" spans="1:16" x14ac:dyDescent="0.25">
      <c r="A941">
        <v>103174</v>
      </c>
      <c r="B941" s="2">
        <v>9781285436500</v>
      </c>
      <c r="C941" t="s">
        <v>1074</v>
      </c>
      <c r="D941" t="s">
        <v>1075</v>
      </c>
      <c r="E941">
        <v>10</v>
      </c>
      <c r="F941">
        <v>6</v>
      </c>
      <c r="G941" s="3">
        <v>0.6</v>
      </c>
      <c r="H941" s="3">
        <v>0.1</v>
      </c>
      <c r="I941" s="3">
        <v>0.9</v>
      </c>
      <c r="J941" s="3">
        <v>0</v>
      </c>
      <c r="K941" s="3">
        <v>0.6</v>
      </c>
      <c r="L941" s="4">
        <v>3.22</v>
      </c>
      <c r="M941" s="4">
        <v>3.8955555555555601</v>
      </c>
      <c r="N941" s="4">
        <v>1</v>
      </c>
      <c r="O941" s="4">
        <f>N941-IF(ISNUMBER(M941), M941, L941)</f>
        <v>-2.8955555555555601</v>
      </c>
      <c r="P941" s="4"/>
    </row>
    <row r="942" spans="1:16" x14ac:dyDescent="0.25">
      <c r="A942">
        <v>5004521</v>
      </c>
      <c r="B942" s="2">
        <v>9781285430096</v>
      </c>
      <c r="C942" t="s">
        <v>995</v>
      </c>
      <c r="D942" t="s">
        <v>996</v>
      </c>
      <c r="E942">
        <v>10</v>
      </c>
      <c r="F942">
        <v>6</v>
      </c>
      <c r="G942" s="3">
        <v>0.6</v>
      </c>
      <c r="H942" s="3">
        <v>0.9</v>
      </c>
      <c r="I942" s="3">
        <v>0.1</v>
      </c>
      <c r="J942" s="3">
        <v>0.5</v>
      </c>
      <c r="K942" s="3">
        <v>0.1</v>
      </c>
      <c r="L942" s="4">
        <v>10.4966666666667</v>
      </c>
      <c r="M942" s="4">
        <v>11.85</v>
      </c>
      <c r="N942" s="4">
        <v>13.15</v>
      </c>
      <c r="O942" s="4">
        <f>N942-IF(ISNUMBER(M942), M942, L942)</f>
        <v>1.3000000000000007</v>
      </c>
      <c r="P942" s="4"/>
    </row>
    <row r="943" spans="1:16" x14ac:dyDescent="0.25">
      <c r="A943">
        <v>1948055</v>
      </c>
      <c r="B943" s="2">
        <v>9780553582741</v>
      </c>
      <c r="C943" t="s">
        <v>1490</v>
      </c>
      <c r="D943" t="s">
        <v>922</v>
      </c>
      <c r="E943">
        <v>10</v>
      </c>
      <c r="F943">
        <v>5</v>
      </c>
      <c r="G943" s="3">
        <v>0.5</v>
      </c>
      <c r="H943" s="3">
        <v>0.8</v>
      </c>
      <c r="I943" s="3">
        <v>0.2</v>
      </c>
      <c r="J943" s="3">
        <v>0.5</v>
      </c>
      <c r="K943" s="3">
        <v>0</v>
      </c>
      <c r="L943" s="4">
        <v>0.1125</v>
      </c>
      <c r="M943" s="4">
        <v>0.33500000000000002</v>
      </c>
      <c r="N943" s="4">
        <v>0.22</v>
      </c>
      <c r="O943" s="4">
        <f>N943-IF(ISNUMBER(M943), M943, L943)</f>
        <v>-0.11500000000000002</v>
      </c>
      <c r="P943" s="4"/>
    </row>
    <row r="944" spans="1:16" x14ac:dyDescent="0.25">
      <c r="A944">
        <v>5862666</v>
      </c>
      <c r="B944" s="2">
        <v>9780553108033</v>
      </c>
      <c r="C944" t="s">
        <v>84</v>
      </c>
      <c r="D944" t="s">
        <v>67</v>
      </c>
      <c r="E944">
        <v>10</v>
      </c>
      <c r="F944">
        <v>5</v>
      </c>
      <c r="G944" s="3">
        <v>0.5</v>
      </c>
      <c r="H944" s="3">
        <v>0.7</v>
      </c>
      <c r="I944" s="3">
        <v>0.3</v>
      </c>
      <c r="J944" s="3">
        <v>0.3</v>
      </c>
      <c r="K944" s="3">
        <v>0.2</v>
      </c>
      <c r="L944" s="4">
        <v>4.3614285714285703</v>
      </c>
      <c r="M944" s="4">
        <v>6.6533333333333298</v>
      </c>
      <c r="N944" s="4">
        <v>6.63</v>
      </c>
      <c r="O944" s="4">
        <f>N944-IF(ISNUMBER(M944), M944, L944)</f>
        <v>-2.3333333333329875E-2</v>
      </c>
      <c r="P944" s="4"/>
    </row>
    <row r="945" spans="1:16" x14ac:dyDescent="0.25">
      <c r="A945">
        <v>532252</v>
      </c>
      <c r="B945" s="2">
        <v>9780393911909</v>
      </c>
      <c r="C945" t="s">
        <v>1068</v>
      </c>
      <c r="D945" t="s">
        <v>614</v>
      </c>
      <c r="E945">
        <v>10</v>
      </c>
      <c r="F945">
        <v>6</v>
      </c>
      <c r="G945" s="3">
        <v>0.6</v>
      </c>
      <c r="H945" s="3">
        <v>0.3</v>
      </c>
      <c r="I945" s="3">
        <v>0.7</v>
      </c>
      <c r="J945" s="3">
        <v>0.1</v>
      </c>
      <c r="K945" s="3">
        <v>0.5</v>
      </c>
      <c r="L945" s="4">
        <v>1.71</v>
      </c>
      <c r="M945" s="4">
        <v>3.1228571428571401</v>
      </c>
      <c r="N945" s="4">
        <v>3.8233333333333301</v>
      </c>
      <c r="O945" s="4">
        <f>N945-IF(ISNUMBER(M945), M945, L945)</f>
        <v>0.70047619047619003</v>
      </c>
      <c r="P945" s="4"/>
    </row>
    <row r="946" spans="1:16" x14ac:dyDescent="0.25">
      <c r="A946">
        <v>2031460</v>
      </c>
      <c r="B946" s="2">
        <v>9780393264302</v>
      </c>
      <c r="C946" t="s">
        <v>1093</v>
      </c>
      <c r="D946" t="s">
        <v>1094</v>
      </c>
      <c r="E946">
        <v>10</v>
      </c>
      <c r="F946">
        <v>6</v>
      </c>
      <c r="G946" s="3">
        <v>0.6</v>
      </c>
      <c r="H946" s="3">
        <v>0.9</v>
      </c>
      <c r="I946" s="3">
        <v>0.1</v>
      </c>
      <c r="J946" s="3">
        <v>0.6</v>
      </c>
      <c r="K946" s="3">
        <v>0</v>
      </c>
      <c r="L946" s="4">
        <v>8.52</v>
      </c>
      <c r="M946" s="4">
        <v>7.15</v>
      </c>
      <c r="N946" s="4">
        <v>4.7666666666666702</v>
      </c>
      <c r="O946" s="4">
        <f>N946-IF(ISNUMBER(M946), M946, L946)</f>
        <v>-2.3833333333333302</v>
      </c>
      <c r="P946" s="4"/>
    </row>
    <row r="947" spans="1:16" x14ac:dyDescent="0.25">
      <c r="A947">
        <v>2154343</v>
      </c>
      <c r="B947" s="2">
        <v>9780325074337</v>
      </c>
      <c r="C947" t="s">
        <v>1097</v>
      </c>
      <c r="D947" t="s">
        <v>1098</v>
      </c>
      <c r="E947">
        <v>10</v>
      </c>
      <c r="F947">
        <v>6</v>
      </c>
      <c r="G947" s="3">
        <v>0.6</v>
      </c>
      <c r="H947" s="3">
        <v>1</v>
      </c>
      <c r="I947" s="3">
        <v>0</v>
      </c>
      <c r="J947" s="3">
        <v>0.6</v>
      </c>
      <c r="K947" s="3">
        <v>0</v>
      </c>
      <c r="L947" s="4">
        <v>10.874000000000001</v>
      </c>
      <c r="M947" s="4" t="s">
        <v>14</v>
      </c>
      <c r="N947" s="4">
        <v>15.516666666666699</v>
      </c>
      <c r="O947" s="4">
        <f>N947-IF(ISNUMBER(M947), M947, L947)</f>
        <v>4.6426666666666989</v>
      </c>
      <c r="P947" s="4"/>
    </row>
    <row r="948" spans="1:16" x14ac:dyDescent="0.25">
      <c r="A948">
        <v>5907936</v>
      </c>
      <c r="B948" s="2">
        <v>9780312430023</v>
      </c>
      <c r="C948" t="s">
        <v>1005</v>
      </c>
      <c r="D948" t="s">
        <v>1006</v>
      </c>
      <c r="E948">
        <v>10</v>
      </c>
      <c r="F948">
        <v>6</v>
      </c>
      <c r="G948" s="3">
        <v>0.6</v>
      </c>
      <c r="H948" s="3">
        <v>0.9</v>
      </c>
      <c r="I948" s="3">
        <v>0.1</v>
      </c>
      <c r="J948" s="3">
        <v>0.6</v>
      </c>
      <c r="K948" s="3">
        <v>0</v>
      </c>
      <c r="L948" s="4">
        <v>0</v>
      </c>
      <c r="M948" s="4">
        <v>0</v>
      </c>
      <c r="N948" s="4">
        <v>0.233333333333333</v>
      </c>
      <c r="O948" s="4">
        <f>N948-IF(ISNUMBER(M948), M948, L948)</f>
        <v>0.233333333333333</v>
      </c>
      <c r="P948" s="4"/>
    </row>
    <row r="949" spans="1:16" x14ac:dyDescent="0.25">
      <c r="A949">
        <v>4908912</v>
      </c>
      <c r="B949" s="2">
        <v>9780140238280</v>
      </c>
      <c r="C949" t="s">
        <v>1438</v>
      </c>
      <c r="D949" t="s">
        <v>1439</v>
      </c>
      <c r="E949">
        <v>10</v>
      </c>
      <c r="F949">
        <v>5</v>
      </c>
      <c r="G949" s="3">
        <v>0.5</v>
      </c>
      <c r="H949" s="3">
        <v>0.3</v>
      </c>
      <c r="I949" s="3">
        <v>0.7</v>
      </c>
      <c r="J949" s="3">
        <v>0.3</v>
      </c>
      <c r="K949" s="3">
        <v>0.2</v>
      </c>
      <c r="L949" s="4">
        <v>0.28999999999999998</v>
      </c>
      <c r="M949" s="4">
        <v>0.16285714285714301</v>
      </c>
      <c r="N949" s="4">
        <v>0.34200000000000003</v>
      </c>
      <c r="O949" s="4">
        <f>N949-IF(ISNUMBER(M949), M949, L949)</f>
        <v>0.17914285714285702</v>
      </c>
      <c r="P949" s="4"/>
    </row>
    <row r="950" spans="1:16" x14ac:dyDescent="0.25">
      <c r="A950">
        <v>12947151</v>
      </c>
      <c r="B950" s="2" t="s">
        <v>14</v>
      </c>
      <c r="C950" t="s">
        <v>531</v>
      </c>
      <c r="D950" t="s">
        <v>14</v>
      </c>
      <c r="E950">
        <v>9</v>
      </c>
      <c r="F950">
        <v>9</v>
      </c>
      <c r="G950" s="3">
        <v>1</v>
      </c>
      <c r="H950" s="3">
        <v>0.66666666666666696</v>
      </c>
      <c r="I950" s="3">
        <v>0.33333333333333298</v>
      </c>
      <c r="J950" s="3">
        <v>0.66666666666666696</v>
      </c>
      <c r="K950" s="3">
        <v>0.33333333333333298</v>
      </c>
      <c r="L950" s="4">
        <v>0.6</v>
      </c>
      <c r="M950" s="4">
        <v>0.14333333333333301</v>
      </c>
      <c r="N950" s="4">
        <v>0.11111111111111099</v>
      </c>
      <c r="O950" s="4">
        <f>N950-IF(ISNUMBER(M950), M950, L950)</f>
        <v>-3.2222222222222013E-2</v>
      </c>
      <c r="P950" s="4"/>
    </row>
    <row r="951" spans="1:16" x14ac:dyDescent="0.25">
      <c r="A951">
        <v>11264851</v>
      </c>
      <c r="B951" s="2">
        <v>9784789014403</v>
      </c>
      <c r="C951" t="s">
        <v>1190</v>
      </c>
      <c r="D951" t="s">
        <v>14</v>
      </c>
      <c r="E951">
        <v>9</v>
      </c>
      <c r="F951">
        <v>6</v>
      </c>
      <c r="G951" s="3">
        <v>0.66666666666666696</v>
      </c>
      <c r="H951" s="3">
        <v>1</v>
      </c>
      <c r="I951" s="3">
        <v>0</v>
      </c>
      <c r="J951" s="3">
        <v>0.66666666666666696</v>
      </c>
      <c r="K951" s="3">
        <v>0</v>
      </c>
      <c r="L951" s="4">
        <v>12.0444444444444</v>
      </c>
      <c r="M951" s="4" t="s">
        <v>14</v>
      </c>
      <c r="N951" s="4">
        <v>17.501666666666701</v>
      </c>
      <c r="O951" s="4">
        <f>N951-IF(ISNUMBER(M951), M951, L951)</f>
        <v>5.4572222222223008</v>
      </c>
      <c r="P951" s="4"/>
    </row>
    <row r="952" spans="1:16" x14ac:dyDescent="0.25">
      <c r="A952">
        <v>10758854</v>
      </c>
      <c r="B952" s="2">
        <v>9781628251845</v>
      </c>
      <c r="C952" t="s">
        <v>507</v>
      </c>
      <c r="D952" t="s">
        <v>488</v>
      </c>
      <c r="E952">
        <v>9</v>
      </c>
      <c r="F952">
        <v>9</v>
      </c>
      <c r="G952" s="3">
        <v>1</v>
      </c>
      <c r="H952" s="3">
        <v>1</v>
      </c>
      <c r="I952" s="3">
        <v>0</v>
      </c>
      <c r="J952" s="3">
        <v>1</v>
      </c>
      <c r="K952" s="3">
        <v>0</v>
      </c>
      <c r="L952" s="4">
        <v>16.62</v>
      </c>
      <c r="M952" s="4" t="s">
        <v>14</v>
      </c>
      <c r="N952" s="4">
        <v>20.6</v>
      </c>
      <c r="O952" s="4">
        <f>N952-IF(ISNUMBER(M952), M952, L952)</f>
        <v>3.9800000000000004</v>
      </c>
      <c r="P952" s="4"/>
    </row>
    <row r="953" spans="1:16" x14ac:dyDescent="0.25">
      <c r="A953">
        <v>2150203</v>
      </c>
      <c r="B953" s="2">
        <v>9781462506316</v>
      </c>
      <c r="C953" t="s">
        <v>453</v>
      </c>
      <c r="D953" t="s">
        <v>454</v>
      </c>
      <c r="E953">
        <v>9</v>
      </c>
      <c r="F953">
        <v>9</v>
      </c>
      <c r="G953" s="3">
        <v>1</v>
      </c>
      <c r="H953" s="3">
        <v>1</v>
      </c>
      <c r="I953" s="3">
        <v>0</v>
      </c>
      <c r="J953" s="3">
        <v>1</v>
      </c>
      <c r="K953" s="3">
        <v>0</v>
      </c>
      <c r="L953" s="4">
        <v>5.66</v>
      </c>
      <c r="M953" s="4" t="s">
        <v>14</v>
      </c>
      <c r="N953" s="4">
        <v>6.4</v>
      </c>
      <c r="O953" s="4">
        <f>N953-IF(ISNUMBER(M953), M953, L953)</f>
        <v>0.74000000000000021</v>
      </c>
      <c r="P953" s="4"/>
    </row>
    <row r="954" spans="1:16" x14ac:dyDescent="0.25">
      <c r="A954">
        <v>2111104</v>
      </c>
      <c r="B954" s="2">
        <v>9781439127728</v>
      </c>
      <c r="C954" t="s">
        <v>1099</v>
      </c>
      <c r="D954" t="s">
        <v>1100</v>
      </c>
      <c r="E954">
        <v>9</v>
      </c>
      <c r="F954">
        <v>6</v>
      </c>
      <c r="G954" s="3">
        <v>0.66666666666666696</v>
      </c>
      <c r="H954" s="3">
        <v>1</v>
      </c>
      <c r="I954" s="3">
        <v>0</v>
      </c>
      <c r="J954" s="3">
        <v>0.66666666666666696</v>
      </c>
      <c r="K954" s="3">
        <v>0</v>
      </c>
      <c r="L954" s="4">
        <v>0</v>
      </c>
      <c r="M954" s="4" t="s">
        <v>14</v>
      </c>
      <c r="N954" s="4">
        <v>0.26</v>
      </c>
      <c r="O954" s="4">
        <f>N954-IF(ISNUMBER(M954), M954, L954)</f>
        <v>0.26</v>
      </c>
      <c r="P954" s="4"/>
    </row>
    <row r="955" spans="1:16" x14ac:dyDescent="0.25">
      <c r="A955">
        <v>13973992</v>
      </c>
      <c r="B955" s="2">
        <v>9781269321549</v>
      </c>
      <c r="C955" t="s">
        <v>518</v>
      </c>
      <c r="D955" t="s">
        <v>519</v>
      </c>
      <c r="E955">
        <v>9</v>
      </c>
      <c r="F955">
        <v>9</v>
      </c>
      <c r="G955" s="3">
        <v>1</v>
      </c>
      <c r="H955" s="3">
        <v>0</v>
      </c>
      <c r="I955" s="3">
        <v>1</v>
      </c>
      <c r="J955" s="3">
        <v>0</v>
      </c>
      <c r="K955" s="3">
        <v>1</v>
      </c>
      <c r="L955" s="4" t="s">
        <v>14</v>
      </c>
      <c r="M955" s="4">
        <v>30.313333333333301</v>
      </c>
      <c r="N955" s="4">
        <v>4.5</v>
      </c>
      <c r="O955" s="4">
        <f>N955-IF(ISNUMBER(M955), M955, L955)</f>
        <v>-25.813333333333301</v>
      </c>
      <c r="P955" s="4"/>
    </row>
    <row r="956" spans="1:16" x14ac:dyDescent="0.25">
      <c r="A956">
        <v>874499</v>
      </c>
      <c r="B956" s="2">
        <v>9781118010402</v>
      </c>
      <c r="C956" t="s">
        <v>1066</v>
      </c>
      <c r="D956" t="s">
        <v>1067</v>
      </c>
      <c r="E956">
        <v>9</v>
      </c>
      <c r="F956">
        <v>6</v>
      </c>
      <c r="G956" s="3">
        <v>0.66666666666666696</v>
      </c>
      <c r="H956" s="3">
        <v>1</v>
      </c>
      <c r="I956" s="3">
        <v>0</v>
      </c>
      <c r="J956" s="3">
        <v>0.66666666666666696</v>
      </c>
      <c r="K956" s="3">
        <v>0</v>
      </c>
      <c r="L956" s="4">
        <v>4.7322222222222203</v>
      </c>
      <c r="M956" s="4" t="s">
        <v>14</v>
      </c>
      <c r="N956" s="4">
        <v>2.4950000000000001</v>
      </c>
      <c r="O956" s="4">
        <f>N956-IF(ISNUMBER(M956), M956, L956)</f>
        <v>-2.2372222222222202</v>
      </c>
      <c r="P956" s="4"/>
    </row>
    <row r="957" spans="1:16" x14ac:dyDescent="0.25">
      <c r="A957">
        <v>4760902</v>
      </c>
      <c r="B957" s="2">
        <v>9780991299225</v>
      </c>
      <c r="C957" t="s">
        <v>1432</v>
      </c>
      <c r="D957" t="s">
        <v>705</v>
      </c>
      <c r="E957">
        <v>9</v>
      </c>
      <c r="F957">
        <v>5</v>
      </c>
      <c r="G957" s="3">
        <v>0.55555555555555602</v>
      </c>
      <c r="H957" s="3">
        <v>1</v>
      </c>
      <c r="I957" s="3">
        <v>0</v>
      </c>
      <c r="J957" s="3">
        <v>0.55555555555555602</v>
      </c>
      <c r="K957" s="3">
        <v>0</v>
      </c>
      <c r="L957" s="4">
        <v>4.6266666666666696</v>
      </c>
      <c r="M957" s="4" t="s">
        <v>14</v>
      </c>
      <c r="N957" s="4">
        <v>6.93</v>
      </c>
      <c r="O957" s="4">
        <f>N957-IF(ISNUMBER(M957), M957, L957)</f>
        <v>2.3033333333333301</v>
      </c>
      <c r="P957" s="4"/>
    </row>
    <row r="958" spans="1:16" x14ac:dyDescent="0.25">
      <c r="A958">
        <v>4334353</v>
      </c>
      <c r="B958" s="2">
        <v>9780812979305</v>
      </c>
      <c r="C958" t="s">
        <v>1343</v>
      </c>
      <c r="D958" t="s">
        <v>1344</v>
      </c>
      <c r="E958">
        <v>9</v>
      </c>
      <c r="F958">
        <v>5</v>
      </c>
      <c r="G958" s="3">
        <v>0.55555555555555602</v>
      </c>
      <c r="H958" s="3">
        <v>0.88888888888888895</v>
      </c>
      <c r="I958" s="3">
        <v>0.11111111111111099</v>
      </c>
      <c r="J958" s="3">
        <v>0.55555555555555602</v>
      </c>
      <c r="K958" s="3">
        <v>0</v>
      </c>
      <c r="L958" s="4">
        <v>0</v>
      </c>
      <c r="M958" s="4">
        <v>0.6</v>
      </c>
      <c r="N958" s="4">
        <v>0.56999999999999995</v>
      </c>
      <c r="O958" s="4">
        <f>N958-IF(ISNUMBER(M958), M958, L958)</f>
        <v>-3.0000000000000027E-2</v>
      </c>
      <c r="P958" s="4"/>
    </row>
    <row r="959" spans="1:16" x14ac:dyDescent="0.25">
      <c r="A959">
        <v>7393390</v>
      </c>
      <c r="B959" s="2">
        <v>9780803644144</v>
      </c>
      <c r="C959" t="s">
        <v>1149</v>
      </c>
      <c r="D959" t="s">
        <v>1150</v>
      </c>
      <c r="E959">
        <v>9</v>
      </c>
      <c r="F959">
        <v>6</v>
      </c>
      <c r="G959" s="3">
        <v>0.66666666666666696</v>
      </c>
      <c r="H959" s="3">
        <v>1</v>
      </c>
      <c r="I959" s="3">
        <v>0</v>
      </c>
      <c r="J959" s="3">
        <v>0.66666666666666696</v>
      </c>
      <c r="K959" s="3">
        <v>0</v>
      </c>
      <c r="L959" s="4">
        <v>8.9244444444444397</v>
      </c>
      <c r="M959" s="4" t="s">
        <v>14</v>
      </c>
      <c r="N959" s="4">
        <v>4.8099999999999996</v>
      </c>
      <c r="O959" s="4">
        <f>N959-IF(ISNUMBER(M959), M959, L959)</f>
        <v>-4.1144444444444401</v>
      </c>
      <c r="P959" s="4"/>
    </row>
    <row r="960" spans="1:16" x14ac:dyDescent="0.25">
      <c r="A960">
        <v>4819247</v>
      </c>
      <c r="B960" s="2">
        <v>9780671866396</v>
      </c>
      <c r="C960" t="s">
        <v>1448</v>
      </c>
      <c r="D960" t="s">
        <v>1449</v>
      </c>
      <c r="E960">
        <v>9</v>
      </c>
      <c r="F960">
        <v>5</v>
      </c>
      <c r="G960" s="3">
        <v>0.55555555555555602</v>
      </c>
      <c r="H960" s="3">
        <v>0.77777777777777801</v>
      </c>
      <c r="I960" s="3">
        <v>0.22222222222222199</v>
      </c>
      <c r="J960" s="3">
        <v>0.55555555555555602</v>
      </c>
      <c r="K960" s="3">
        <v>0</v>
      </c>
      <c r="L960" s="4">
        <v>0</v>
      </c>
      <c r="M960" s="4">
        <v>0.36</v>
      </c>
      <c r="N960" s="4">
        <v>0.52</v>
      </c>
      <c r="O960" s="4">
        <f>N960-IF(ISNUMBER(M960), M960, L960)</f>
        <v>0.16000000000000003</v>
      </c>
      <c r="P960" s="4"/>
    </row>
    <row r="961" spans="1:16" x14ac:dyDescent="0.25">
      <c r="A961">
        <v>2744521</v>
      </c>
      <c r="B961" s="2">
        <v>9780323374736</v>
      </c>
      <c r="C961" t="s">
        <v>795</v>
      </c>
      <c r="D961" t="s">
        <v>796</v>
      </c>
      <c r="E961">
        <v>9</v>
      </c>
      <c r="F961">
        <v>7</v>
      </c>
      <c r="G961" s="3">
        <v>0.77777777777777801</v>
      </c>
      <c r="H961" s="3">
        <v>1</v>
      </c>
      <c r="I961" s="3">
        <v>0</v>
      </c>
      <c r="J961" s="3">
        <v>0.77777777777777801</v>
      </c>
      <c r="K961" s="3">
        <v>0</v>
      </c>
      <c r="L961" s="4">
        <v>15.317777777777801</v>
      </c>
      <c r="M961" s="4" t="s">
        <v>14</v>
      </c>
      <c r="N961" s="4">
        <v>12.3</v>
      </c>
      <c r="O961" s="4">
        <f>N961-IF(ISNUMBER(M961), M961, L961)</f>
        <v>-3.0177777777778001</v>
      </c>
      <c r="P961" s="4"/>
    </row>
    <row r="962" spans="1:16" x14ac:dyDescent="0.25">
      <c r="A962">
        <v>1950033</v>
      </c>
      <c r="B962" s="2">
        <v>9780323321907</v>
      </c>
      <c r="C962" t="s">
        <v>1491</v>
      </c>
      <c r="D962" t="s">
        <v>1492</v>
      </c>
      <c r="E962">
        <v>9</v>
      </c>
      <c r="F962">
        <v>5</v>
      </c>
      <c r="G962" s="3">
        <v>0.55555555555555602</v>
      </c>
      <c r="H962" s="3">
        <v>0.88888888888888895</v>
      </c>
      <c r="I962" s="3">
        <v>0.11111111111111099</v>
      </c>
      <c r="J962" s="3">
        <v>0.55555555555555602</v>
      </c>
      <c r="K962" s="3">
        <v>0</v>
      </c>
      <c r="L962" s="4">
        <v>8.1312499999999996</v>
      </c>
      <c r="M962" s="4">
        <v>9.73</v>
      </c>
      <c r="N962" s="4">
        <v>4.09</v>
      </c>
      <c r="O962" s="4">
        <f>N962-IF(ISNUMBER(M962), M962, L962)</f>
        <v>-5.6400000000000006</v>
      </c>
      <c r="P962" s="4"/>
    </row>
    <row r="963" spans="1:16" x14ac:dyDescent="0.25">
      <c r="A963">
        <v>1894005</v>
      </c>
      <c r="B963" s="2">
        <v>9780323265379</v>
      </c>
      <c r="C963" t="s">
        <v>1090</v>
      </c>
      <c r="D963" t="s">
        <v>1091</v>
      </c>
      <c r="E963">
        <v>9</v>
      </c>
      <c r="F963">
        <v>6</v>
      </c>
      <c r="G963" s="3">
        <v>0.66666666666666696</v>
      </c>
      <c r="H963" s="3">
        <v>1</v>
      </c>
      <c r="I963" s="3">
        <v>0</v>
      </c>
      <c r="J963" s="3">
        <v>0.66666666666666696</v>
      </c>
      <c r="K963" s="3">
        <v>0</v>
      </c>
      <c r="L963" s="4">
        <v>10.178888888888901</v>
      </c>
      <c r="M963" s="4" t="s">
        <v>14</v>
      </c>
      <c r="N963" s="4">
        <v>11.765000000000001</v>
      </c>
      <c r="O963" s="4">
        <f>N963-IF(ISNUMBER(M963), M963, L963)</f>
        <v>1.5861111111110997</v>
      </c>
      <c r="P963" s="4"/>
    </row>
    <row r="964" spans="1:16" x14ac:dyDescent="0.25">
      <c r="A964">
        <v>5333099</v>
      </c>
      <c r="B964" s="2">
        <v>9780156189217</v>
      </c>
      <c r="C964" t="s">
        <v>1327</v>
      </c>
      <c r="D964" t="s">
        <v>1328</v>
      </c>
      <c r="E964">
        <v>9</v>
      </c>
      <c r="F964">
        <v>5</v>
      </c>
      <c r="G964" s="3">
        <v>0.55555555555555602</v>
      </c>
      <c r="H964" s="3">
        <v>0.44444444444444398</v>
      </c>
      <c r="I964" s="3">
        <v>0.55555555555555602</v>
      </c>
      <c r="J964" s="3">
        <v>0.33333333333333298</v>
      </c>
      <c r="K964" s="3">
        <v>0.22222222222222199</v>
      </c>
      <c r="L964" s="4">
        <v>0</v>
      </c>
      <c r="M964" s="4">
        <v>0.18</v>
      </c>
      <c r="N964" s="4">
        <v>0.55800000000000005</v>
      </c>
      <c r="O964" s="4">
        <f>N964-IF(ISNUMBER(M964), M964, L964)</f>
        <v>0.37800000000000006</v>
      </c>
      <c r="P964" s="4"/>
    </row>
    <row r="965" spans="1:16" x14ac:dyDescent="0.25">
      <c r="A965">
        <v>5368410</v>
      </c>
      <c r="B965" s="2">
        <v>9780077861704</v>
      </c>
      <c r="C965" t="s">
        <v>709</v>
      </c>
      <c r="D965" t="s">
        <v>710</v>
      </c>
      <c r="E965">
        <v>9</v>
      </c>
      <c r="F965">
        <v>7</v>
      </c>
      <c r="G965" s="3">
        <v>0.77777777777777801</v>
      </c>
      <c r="H965" s="3">
        <v>1</v>
      </c>
      <c r="I965" s="3">
        <v>0</v>
      </c>
      <c r="J965" s="3">
        <v>0.77777777777777801</v>
      </c>
      <c r="K965" s="3">
        <v>0</v>
      </c>
      <c r="L965" s="4">
        <v>17.5966666666667</v>
      </c>
      <c r="M965" s="4" t="s">
        <v>14</v>
      </c>
      <c r="N965" s="4">
        <v>14.2671428571429</v>
      </c>
      <c r="O965" s="4">
        <f>N965-IF(ISNUMBER(M965), M965, L965)</f>
        <v>-3.3295238095237991</v>
      </c>
      <c r="P965" s="4"/>
    </row>
    <row r="966" spans="1:16" x14ac:dyDescent="0.25">
      <c r="A966">
        <v>11764045</v>
      </c>
      <c r="B966" s="2" t="s">
        <v>14</v>
      </c>
      <c r="C966" t="s">
        <v>1194</v>
      </c>
      <c r="D966" t="s">
        <v>14</v>
      </c>
      <c r="E966">
        <v>8</v>
      </c>
      <c r="F966">
        <v>6</v>
      </c>
      <c r="G966" s="3">
        <v>0.75</v>
      </c>
      <c r="H966" s="3">
        <v>1</v>
      </c>
      <c r="I966" s="3">
        <v>0</v>
      </c>
      <c r="J966" s="3">
        <v>0.75</v>
      </c>
      <c r="K966" s="3">
        <v>0</v>
      </c>
      <c r="L966" s="4">
        <v>5.3624999999999998</v>
      </c>
      <c r="M966" s="4" t="s">
        <v>14</v>
      </c>
      <c r="N966" s="4">
        <v>2.5</v>
      </c>
      <c r="O966" s="4">
        <f>N966-IF(ISNUMBER(M966), M966, L966)</f>
        <v>-2.8624999999999998</v>
      </c>
      <c r="P966" s="4"/>
    </row>
    <row r="967" spans="1:16" x14ac:dyDescent="0.25">
      <c r="A967">
        <v>267249</v>
      </c>
      <c r="B967" s="2">
        <v>9781464108686</v>
      </c>
      <c r="C967" t="s">
        <v>1085</v>
      </c>
      <c r="D967" t="s">
        <v>1086</v>
      </c>
      <c r="E967">
        <v>8</v>
      </c>
      <c r="F967">
        <v>6</v>
      </c>
      <c r="G967" s="3">
        <v>0.75</v>
      </c>
      <c r="H967" s="3">
        <v>1</v>
      </c>
      <c r="I967" s="3">
        <v>0</v>
      </c>
      <c r="J967" s="3">
        <v>0.75</v>
      </c>
      <c r="K967" s="3">
        <v>0</v>
      </c>
      <c r="L967" s="4">
        <v>35.568750000000001</v>
      </c>
      <c r="M967" s="4" t="s">
        <v>14</v>
      </c>
      <c r="N967" s="4">
        <v>37.828333333333298</v>
      </c>
      <c r="O967" s="4">
        <f>N967-IF(ISNUMBER(M967), M967, L967)</f>
        <v>2.2595833333332962</v>
      </c>
      <c r="P967" s="4"/>
    </row>
    <row r="968" spans="1:16" x14ac:dyDescent="0.25">
      <c r="A968">
        <v>4447047</v>
      </c>
      <c r="B968" s="2">
        <v>9781462508167</v>
      </c>
      <c r="C968" t="s">
        <v>553</v>
      </c>
      <c r="D968" t="s">
        <v>554</v>
      </c>
      <c r="E968">
        <v>8</v>
      </c>
      <c r="F968">
        <v>8</v>
      </c>
      <c r="G968" s="3">
        <v>1</v>
      </c>
      <c r="H968" s="3">
        <v>1</v>
      </c>
      <c r="I968" s="3">
        <v>0</v>
      </c>
      <c r="J968" s="3">
        <v>1</v>
      </c>
      <c r="K968" s="3">
        <v>0</v>
      </c>
      <c r="L968" s="4">
        <v>2.87</v>
      </c>
      <c r="M968" s="4" t="s">
        <v>14</v>
      </c>
      <c r="N968" s="4">
        <v>7.6</v>
      </c>
      <c r="O968" s="4">
        <f>N968-IF(ISNUMBER(M968), M968, L968)</f>
        <v>4.7299999999999995</v>
      </c>
      <c r="P968" s="4"/>
    </row>
    <row r="969" spans="1:16" x14ac:dyDescent="0.25">
      <c r="A969">
        <v>9921536</v>
      </c>
      <c r="B969" s="2">
        <v>9781457682513</v>
      </c>
      <c r="C969" t="s">
        <v>855</v>
      </c>
      <c r="D969" t="s">
        <v>856</v>
      </c>
      <c r="E969">
        <v>8</v>
      </c>
      <c r="F969">
        <v>7</v>
      </c>
      <c r="G969" s="3">
        <v>0.875</v>
      </c>
      <c r="H969" s="3">
        <v>1</v>
      </c>
      <c r="I969" s="3">
        <v>0</v>
      </c>
      <c r="J969" s="3">
        <v>0.875</v>
      </c>
      <c r="K969" s="3">
        <v>0</v>
      </c>
      <c r="L969" s="4">
        <v>31.49625</v>
      </c>
      <c r="M969" s="4" t="s">
        <v>14</v>
      </c>
      <c r="N969" s="4">
        <v>23.034285714285701</v>
      </c>
      <c r="O969" s="4">
        <f>N969-IF(ISNUMBER(M969), M969, L969)</f>
        <v>-8.4619642857142985</v>
      </c>
      <c r="P969" s="4"/>
    </row>
    <row r="970" spans="1:16" x14ac:dyDescent="0.25">
      <c r="A970">
        <v>3970550</v>
      </c>
      <c r="B970" s="2">
        <v>9781452226101</v>
      </c>
      <c r="C970" t="s">
        <v>962</v>
      </c>
      <c r="D970" t="s">
        <v>963</v>
      </c>
      <c r="E970">
        <v>8</v>
      </c>
      <c r="F970">
        <v>6</v>
      </c>
      <c r="G970" s="3">
        <v>0.75</v>
      </c>
      <c r="H970" s="3">
        <v>1</v>
      </c>
      <c r="I970" s="3">
        <v>0</v>
      </c>
      <c r="J970" s="3">
        <v>0.75</v>
      </c>
      <c r="K970" s="3">
        <v>0</v>
      </c>
      <c r="L970" s="4">
        <v>8.09</v>
      </c>
      <c r="M970" s="4" t="s">
        <v>14</v>
      </c>
      <c r="N970" s="4">
        <v>8.2583333333333293</v>
      </c>
      <c r="O970" s="4">
        <f>N970-IF(ISNUMBER(M970), M970, L970)</f>
        <v>0.16833333333332945</v>
      </c>
      <c r="P970" s="4"/>
    </row>
    <row r="971" spans="1:16" x14ac:dyDescent="0.25">
      <c r="A971">
        <v>4252617</v>
      </c>
      <c r="B971" s="2">
        <v>9781285052618</v>
      </c>
      <c r="C971" t="s">
        <v>721</v>
      </c>
      <c r="D971" t="s">
        <v>722</v>
      </c>
      <c r="E971">
        <v>8</v>
      </c>
      <c r="F971">
        <v>7</v>
      </c>
      <c r="G971" s="3">
        <v>0.875</v>
      </c>
      <c r="H971" s="3">
        <v>1</v>
      </c>
      <c r="I971" s="3">
        <v>0</v>
      </c>
      <c r="J971" s="3">
        <v>0.875</v>
      </c>
      <c r="K971" s="3">
        <v>0</v>
      </c>
      <c r="L971" s="4">
        <v>5.0750000000000002</v>
      </c>
      <c r="M971" s="4" t="s">
        <v>14</v>
      </c>
      <c r="N971" s="4">
        <v>4.1928571428571404</v>
      </c>
      <c r="O971" s="4">
        <f>N971-IF(ISNUMBER(M971), M971, L971)</f>
        <v>-0.88214285714285978</v>
      </c>
      <c r="P971" s="4"/>
    </row>
    <row r="972" spans="1:16" x14ac:dyDescent="0.25">
      <c r="A972">
        <v>4446417</v>
      </c>
      <c r="B972" s="2">
        <v>9780545141062</v>
      </c>
      <c r="C972" t="s">
        <v>1418</v>
      </c>
      <c r="D972" t="s">
        <v>1419</v>
      </c>
      <c r="E972">
        <v>8</v>
      </c>
      <c r="F972">
        <v>5</v>
      </c>
      <c r="G972" s="3">
        <v>0.625</v>
      </c>
      <c r="H972" s="3">
        <v>1</v>
      </c>
      <c r="I972" s="3">
        <v>0</v>
      </c>
      <c r="J972" s="3">
        <v>0.625</v>
      </c>
      <c r="K972" s="3">
        <v>0</v>
      </c>
      <c r="L972" s="4">
        <v>5.7500000000000002E-2</v>
      </c>
      <c r="M972" s="4" t="s">
        <v>14</v>
      </c>
      <c r="N972" s="4">
        <v>0.97199999999999998</v>
      </c>
      <c r="O972" s="4">
        <f>N972-IF(ISNUMBER(M972), M972, L972)</f>
        <v>0.91449999999999998</v>
      </c>
      <c r="P972" s="4"/>
    </row>
    <row r="973" spans="1:16" x14ac:dyDescent="0.25">
      <c r="A973">
        <v>6152313</v>
      </c>
      <c r="B973" s="2">
        <v>9780452264793</v>
      </c>
      <c r="C973" t="s">
        <v>1016</v>
      </c>
      <c r="D973" t="s">
        <v>209</v>
      </c>
      <c r="E973">
        <v>8</v>
      </c>
      <c r="F973">
        <v>6</v>
      </c>
      <c r="G973" s="3">
        <v>0.75</v>
      </c>
      <c r="H973" s="3">
        <v>0.625</v>
      </c>
      <c r="I973" s="3">
        <v>0.375</v>
      </c>
      <c r="J973" s="3">
        <v>0.5</v>
      </c>
      <c r="K973" s="3">
        <v>0.25</v>
      </c>
      <c r="L973" s="4">
        <v>0</v>
      </c>
      <c r="M973" s="4">
        <v>0.586666666666667</v>
      </c>
      <c r="N973" s="4">
        <v>1.2083333333333299</v>
      </c>
      <c r="O973" s="4">
        <f>N973-IF(ISNUMBER(M973), M973, L973)</f>
        <v>0.62166666666666293</v>
      </c>
      <c r="P973" s="4"/>
    </row>
    <row r="974" spans="1:16" x14ac:dyDescent="0.25">
      <c r="A974">
        <v>286045</v>
      </c>
      <c r="B974" s="2">
        <v>9780395977224</v>
      </c>
      <c r="C974" t="s">
        <v>787</v>
      </c>
      <c r="D974" t="s">
        <v>588</v>
      </c>
      <c r="E974">
        <v>8</v>
      </c>
      <c r="F974">
        <v>7</v>
      </c>
      <c r="G974" s="3">
        <v>0.875</v>
      </c>
      <c r="H974" s="3">
        <v>0.375</v>
      </c>
      <c r="I974" s="3">
        <v>0.625</v>
      </c>
      <c r="J974" s="3">
        <v>0.25</v>
      </c>
      <c r="K974" s="3">
        <v>0.625</v>
      </c>
      <c r="L974" s="4">
        <v>7.3</v>
      </c>
      <c r="M974" s="4">
        <v>16.538</v>
      </c>
      <c r="N974" s="4">
        <v>9.7928571428571392</v>
      </c>
      <c r="O974" s="4">
        <f>N974-IF(ISNUMBER(M974), M974, L974)</f>
        <v>-6.7451428571428611</v>
      </c>
      <c r="P974" s="4"/>
    </row>
    <row r="975" spans="1:16" x14ac:dyDescent="0.25">
      <c r="A975">
        <v>7770511</v>
      </c>
      <c r="B975" s="2">
        <v>9780393920307</v>
      </c>
      <c r="C975" t="s">
        <v>613</v>
      </c>
      <c r="D975" t="s">
        <v>614</v>
      </c>
      <c r="E975">
        <v>8</v>
      </c>
      <c r="F975">
        <v>8</v>
      </c>
      <c r="G975" s="3">
        <v>1</v>
      </c>
      <c r="H975" s="3">
        <v>0.375</v>
      </c>
      <c r="I975" s="3">
        <v>0.625</v>
      </c>
      <c r="J975" s="3">
        <v>0.375</v>
      </c>
      <c r="K975" s="3">
        <v>0.625</v>
      </c>
      <c r="L975" s="4">
        <v>2.3433333333333302</v>
      </c>
      <c r="M975" s="4">
        <v>6.5279999999999996</v>
      </c>
      <c r="N975" s="4">
        <v>3.2337500000000001</v>
      </c>
      <c r="O975" s="4">
        <f>N975-IF(ISNUMBER(M975), M975, L975)</f>
        <v>-3.2942499999999995</v>
      </c>
      <c r="P975" s="4"/>
    </row>
    <row r="976" spans="1:16" x14ac:dyDescent="0.25">
      <c r="A976">
        <v>4553877</v>
      </c>
      <c r="B976" s="2">
        <v>9780393912470</v>
      </c>
      <c r="C976" t="s">
        <v>1406</v>
      </c>
      <c r="D976" t="s">
        <v>1407</v>
      </c>
      <c r="E976">
        <v>8</v>
      </c>
      <c r="F976">
        <v>5</v>
      </c>
      <c r="G976" s="3">
        <v>0.625</v>
      </c>
      <c r="H976" s="3">
        <v>1</v>
      </c>
      <c r="I976" s="3">
        <v>0</v>
      </c>
      <c r="J976" s="3">
        <v>0.625</v>
      </c>
      <c r="K976" s="3">
        <v>0</v>
      </c>
      <c r="L976" s="4">
        <v>3.92625</v>
      </c>
      <c r="M976" s="4" t="s">
        <v>14</v>
      </c>
      <c r="N976" s="4">
        <v>7.08</v>
      </c>
      <c r="O976" s="4">
        <f>N976-IF(ISNUMBER(M976), M976, L976)</f>
        <v>3.1537500000000001</v>
      </c>
      <c r="P976" s="4"/>
    </row>
    <row r="977" spans="1:16" x14ac:dyDescent="0.25">
      <c r="A977">
        <v>5591039</v>
      </c>
      <c r="B977" s="2">
        <v>9780199390489</v>
      </c>
      <c r="C977" t="s">
        <v>673</v>
      </c>
      <c r="D977" t="s">
        <v>674</v>
      </c>
      <c r="E977">
        <v>8</v>
      </c>
      <c r="F977">
        <v>7</v>
      </c>
      <c r="G977" s="3">
        <v>0.875</v>
      </c>
      <c r="H977" s="3">
        <v>0.875</v>
      </c>
      <c r="I977" s="3">
        <v>0.125</v>
      </c>
      <c r="J977" s="3">
        <v>0.75</v>
      </c>
      <c r="K977" s="3">
        <v>0.125</v>
      </c>
      <c r="L977" s="4">
        <v>4.3342857142857101</v>
      </c>
      <c r="M977" s="4">
        <v>4.8499999999999996</v>
      </c>
      <c r="N977" s="4">
        <v>8.0957142857142905</v>
      </c>
      <c r="O977" s="4">
        <f>N977-IF(ISNUMBER(M977), M977, L977)</f>
        <v>3.2457142857142909</v>
      </c>
      <c r="P977" s="4"/>
    </row>
    <row r="978" spans="1:16" x14ac:dyDescent="0.25">
      <c r="A978">
        <v>10067061</v>
      </c>
      <c r="B978" s="2">
        <v>9780190297084</v>
      </c>
      <c r="C978" t="s">
        <v>1272</v>
      </c>
      <c r="D978" t="s">
        <v>1273</v>
      </c>
      <c r="E978">
        <v>8</v>
      </c>
      <c r="F978">
        <v>6</v>
      </c>
      <c r="G978" s="3">
        <v>0.75</v>
      </c>
      <c r="H978" s="3">
        <v>1</v>
      </c>
      <c r="I978" s="3">
        <v>0</v>
      </c>
      <c r="J978" s="3">
        <v>0.75</v>
      </c>
      <c r="K978" s="3">
        <v>0</v>
      </c>
      <c r="L978" s="4">
        <v>15.83</v>
      </c>
      <c r="M978" s="4" t="s">
        <v>14</v>
      </c>
      <c r="N978" s="4">
        <v>18.350000000000001</v>
      </c>
      <c r="O978" s="4">
        <f>N978-IF(ISNUMBER(M978), M978, L978)</f>
        <v>2.5200000000000014</v>
      </c>
      <c r="P978" s="4"/>
    </row>
    <row r="979" spans="1:16" x14ac:dyDescent="0.25">
      <c r="A979">
        <v>2207843</v>
      </c>
      <c r="B979" s="2">
        <v>9780060763411</v>
      </c>
      <c r="C979" t="s">
        <v>1485</v>
      </c>
      <c r="D979" t="s">
        <v>1486</v>
      </c>
      <c r="E979">
        <v>8</v>
      </c>
      <c r="F979">
        <v>5</v>
      </c>
      <c r="G979" s="3">
        <v>0.625</v>
      </c>
      <c r="H979" s="3">
        <v>0.875</v>
      </c>
      <c r="I979" s="3">
        <v>0.125</v>
      </c>
      <c r="J979" s="3">
        <v>0.5</v>
      </c>
      <c r="K979" s="3">
        <v>0.125</v>
      </c>
      <c r="L979" s="4">
        <v>0</v>
      </c>
      <c r="M979" s="4">
        <v>1.6</v>
      </c>
      <c r="N979" s="4">
        <v>0.33</v>
      </c>
      <c r="O979" s="4">
        <f>N979-IF(ISNUMBER(M979), M979, L979)</f>
        <v>-1.27</v>
      </c>
      <c r="P979" s="4"/>
    </row>
    <row r="980" spans="1:16" x14ac:dyDescent="0.25">
      <c r="A980">
        <v>15374684</v>
      </c>
      <c r="B980" s="2" t="s">
        <v>14</v>
      </c>
      <c r="C980" t="s">
        <v>1276</v>
      </c>
      <c r="D980" t="s">
        <v>1277</v>
      </c>
      <c r="E980">
        <v>7</v>
      </c>
      <c r="F980">
        <v>6</v>
      </c>
      <c r="G980" s="3">
        <v>0.85714285714285698</v>
      </c>
      <c r="H980" s="3">
        <v>1</v>
      </c>
      <c r="I980" s="3">
        <v>0</v>
      </c>
      <c r="J980" s="3">
        <v>0.85714285714285698</v>
      </c>
      <c r="K980" s="3">
        <v>0</v>
      </c>
      <c r="L980" s="4">
        <v>2.44428571428571</v>
      </c>
      <c r="M980" s="4" t="s">
        <v>14</v>
      </c>
      <c r="N980" s="4">
        <v>2</v>
      </c>
      <c r="O980" s="4">
        <f>N980-IF(ISNUMBER(M980), M980, L980)</f>
        <v>-0.44428571428570995</v>
      </c>
      <c r="P980" s="4"/>
    </row>
    <row r="981" spans="1:16" x14ac:dyDescent="0.25">
      <c r="A981">
        <v>4757348</v>
      </c>
      <c r="B981" s="2">
        <v>9781452203409</v>
      </c>
      <c r="C981" t="s">
        <v>1433</v>
      </c>
      <c r="D981" t="s">
        <v>1434</v>
      </c>
      <c r="E981">
        <v>7</v>
      </c>
      <c r="F981">
        <v>5</v>
      </c>
      <c r="G981" s="3">
        <v>0.71428571428571397</v>
      </c>
      <c r="H981" s="3">
        <v>1</v>
      </c>
      <c r="I981" s="3">
        <v>0</v>
      </c>
      <c r="J981" s="3">
        <v>0.71428571428571397</v>
      </c>
      <c r="K981" s="3">
        <v>0</v>
      </c>
      <c r="L981" s="4">
        <v>1.26857142857143</v>
      </c>
      <c r="M981" s="4" t="s">
        <v>14</v>
      </c>
      <c r="N981" s="4">
        <v>0.2</v>
      </c>
      <c r="O981" s="4">
        <f>N981-IF(ISNUMBER(M981), M981, L981)</f>
        <v>-1.0685714285714301</v>
      </c>
      <c r="P981" s="4"/>
    </row>
    <row r="982" spans="1:16" x14ac:dyDescent="0.25">
      <c r="A982">
        <v>8794856</v>
      </c>
      <c r="B982" s="2">
        <v>9781419898570</v>
      </c>
      <c r="C982" t="s">
        <v>1119</v>
      </c>
      <c r="D982" t="s">
        <v>14</v>
      </c>
      <c r="E982">
        <v>7</v>
      </c>
      <c r="F982">
        <v>6</v>
      </c>
      <c r="G982" s="3">
        <v>0.85714285714285698</v>
      </c>
      <c r="H982" s="3">
        <v>1</v>
      </c>
      <c r="I982" s="3">
        <v>0</v>
      </c>
      <c r="J982" s="3">
        <v>0.85714285714285698</v>
      </c>
      <c r="K982" s="3">
        <v>0</v>
      </c>
      <c r="L982" s="4">
        <v>0</v>
      </c>
      <c r="M982" s="4" t="s">
        <v>14</v>
      </c>
      <c r="N982" s="4">
        <v>1.2666666666666699</v>
      </c>
      <c r="O982" s="4">
        <f>N982-IF(ISNUMBER(M982), M982, L982)</f>
        <v>1.2666666666666699</v>
      </c>
      <c r="P982" s="4"/>
    </row>
    <row r="983" spans="1:16" x14ac:dyDescent="0.25">
      <c r="A983">
        <v>4904611</v>
      </c>
      <c r="B983" s="2">
        <v>9781412988148</v>
      </c>
      <c r="C983" t="s">
        <v>1436</v>
      </c>
      <c r="D983" t="s">
        <v>1437</v>
      </c>
      <c r="E983">
        <v>7</v>
      </c>
      <c r="F983">
        <v>5</v>
      </c>
      <c r="G983" s="3">
        <v>0.71428571428571397</v>
      </c>
      <c r="H983" s="3">
        <v>1</v>
      </c>
      <c r="I983" s="3">
        <v>0</v>
      </c>
      <c r="J983" s="3">
        <v>0.71428571428571397</v>
      </c>
      <c r="K983" s="3">
        <v>0</v>
      </c>
      <c r="L983" s="4">
        <v>3.04142857142857</v>
      </c>
      <c r="M983" s="4" t="s">
        <v>14</v>
      </c>
      <c r="N983" s="4">
        <v>3.0019999999999998</v>
      </c>
      <c r="O983" s="4">
        <f>N983-IF(ISNUMBER(M983), M983, L983)</f>
        <v>-3.9428571428570258E-2</v>
      </c>
      <c r="P983" s="4"/>
    </row>
    <row r="984" spans="1:16" x14ac:dyDescent="0.25">
      <c r="A984">
        <v>11863035</v>
      </c>
      <c r="B984" s="2">
        <v>9781305075917</v>
      </c>
      <c r="C984" t="s">
        <v>898</v>
      </c>
      <c r="D984" t="s">
        <v>14</v>
      </c>
      <c r="E984">
        <v>7</v>
      </c>
      <c r="F984">
        <v>7</v>
      </c>
      <c r="G984" s="3">
        <v>1</v>
      </c>
      <c r="H984" s="3">
        <v>1</v>
      </c>
      <c r="I984" s="3">
        <v>0</v>
      </c>
      <c r="J984" s="3">
        <v>1</v>
      </c>
      <c r="K984" s="3">
        <v>0</v>
      </c>
      <c r="L984" s="4">
        <v>62.235714285714302</v>
      </c>
      <c r="M984" s="4" t="s">
        <v>14</v>
      </c>
      <c r="N984" s="4">
        <v>41.742857142857098</v>
      </c>
      <c r="O984" s="4">
        <f>N984-IF(ISNUMBER(M984), M984, L984)</f>
        <v>-20.492857142857204</v>
      </c>
      <c r="P984" s="4"/>
    </row>
    <row r="985" spans="1:16" x14ac:dyDescent="0.25">
      <c r="A985">
        <v>4688454</v>
      </c>
      <c r="B985" s="2">
        <v>9781133952848</v>
      </c>
      <c r="C985" t="s">
        <v>721</v>
      </c>
      <c r="D985" t="s">
        <v>749</v>
      </c>
      <c r="E985">
        <v>7</v>
      </c>
      <c r="F985">
        <v>7</v>
      </c>
      <c r="G985" s="3">
        <v>1</v>
      </c>
      <c r="H985" s="3">
        <v>0</v>
      </c>
      <c r="I985" s="3">
        <v>1</v>
      </c>
      <c r="J985" s="3">
        <v>0</v>
      </c>
      <c r="K985" s="3">
        <v>1</v>
      </c>
      <c r="L985" s="4" t="s">
        <v>14</v>
      </c>
      <c r="M985" s="4">
        <v>6.4285714285714297</v>
      </c>
      <c r="N985" s="4">
        <v>1.96142857142857</v>
      </c>
      <c r="O985" s="4">
        <f>N985-IF(ISNUMBER(M985), M985, L985)</f>
        <v>-4.4671428571428597</v>
      </c>
      <c r="P985" s="4"/>
    </row>
    <row r="986" spans="1:16" x14ac:dyDescent="0.25">
      <c r="A986">
        <v>6113695</v>
      </c>
      <c r="B986" s="2">
        <v>9780803643734</v>
      </c>
      <c r="C986" t="s">
        <v>1017</v>
      </c>
      <c r="D986" t="s">
        <v>1018</v>
      </c>
      <c r="E986">
        <v>7</v>
      </c>
      <c r="F986">
        <v>6</v>
      </c>
      <c r="G986" s="3">
        <v>0.85714285714285698</v>
      </c>
      <c r="H986" s="3">
        <v>1</v>
      </c>
      <c r="I986" s="3">
        <v>0</v>
      </c>
      <c r="J986" s="3">
        <v>0.85714285714285698</v>
      </c>
      <c r="K986" s="3">
        <v>0</v>
      </c>
      <c r="L986" s="4">
        <v>3.02</v>
      </c>
      <c r="M986" s="4" t="s">
        <v>14</v>
      </c>
      <c r="N986" s="4">
        <v>9.8333333333333304</v>
      </c>
      <c r="O986" s="4">
        <f>N986-IF(ISNUMBER(M986), M986, L986)</f>
        <v>6.8133333333333308</v>
      </c>
      <c r="P986" s="4"/>
    </row>
    <row r="987" spans="1:16" x14ac:dyDescent="0.25">
      <c r="A987">
        <v>4698480</v>
      </c>
      <c r="B987" s="2">
        <v>9780763762711</v>
      </c>
      <c r="C987" t="s">
        <v>1425</v>
      </c>
      <c r="D987" t="s">
        <v>1426</v>
      </c>
      <c r="E987">
        <v>7</v>
      </c>
      <c r="F987">
        <v>5</v>
      </c>
      <c r="G987" s="3">
        <v>0.71428571428571397</v>
      </c>
      <c r="H987" s="3">
        <v>0.28571428571428598</v>
      </c>
      <c r="I987" s="3">
        <v>0.71428571428571397</v>
      </c>
      <c r="J987" s="3">
        <v>0</v>
      </c>
      <c r="K987" s="3">
        <v>0.71428571428571397</v>
      </c>
      <c r="L987" s="4">
        <v>5.875</v>
      </c>
      <c r="M987" s="4">
        <v>7.9</v>
      </c>
      <c r="N987" s="4">
        <v>9.1199999999999992</v>
      </c>
      <c r="O987" s="4">
        <f>N987-IF(ISNUMBER(M987), M987, L987)</f>
        <v>1.2199999999999989</v>
      </c>
      <c r="P987" s="4"/>
    </row>
    <row r="988" spans="1:16" x14ac:dyDescent="0.25">
      <c r="A988">
        <v>4115135</v>
      </c>
      <c r="B988" s="2">
        <v>9780679743750</v>
      </c>
      <c r="C988" t="s">
        <v>1387</v>
      </c>
      <c r="D988" t="s">
        <v>1388</v>
      </c>
      <c r="E988">
        <v>7</v>
      </c>
      <c r="F988">
        <v>5</v>
      </c>
      <c r="G988" s="3">
        <v>0.71428571428571397</v>
      </c>
      <c r="H988" s="3">
        <v>0.85714285714285698</v>
      </c>
      <c r="I988" s="3">
        <v>0.14285714285714299</v>
      </c>
      <c r="J988" s="3">
        <v>0.71428571428571397</v>
      </c>
      <c r="K988" s="3">
        <v>0</v>
      </c>
      <c r="L988" s="4">
        <v>0</v>
      </c>
      <c r="M988" s="4">
        <v>0.4</v>
      </c>
      <c r="N988" s="4">
        <v>0.67</v>
      </c>
      <c r="O988" s="4">
        <f>N988-IF(ISNUMBER(M988), M988, L988)</f>
        <v>0.27</v>
      </c>
      <c r="P988" s="4"/>
    </row>
    <row r="989" spans="1:16" x14ac:dyDescent="0.25">
      <c r="A989">
        <v>7075443</v>
      </c>
      <c r="B989" s="2">
        <v>9780500292037</v>
      </c>
      <c r="C989" t="s">
        <v>1164</v>
      </c>
      <c r="D989" t="s">
        <v>1165</v>
      </c>
      <c r="E989">
        <v>7</v>
      </c>
      <c r="F989">
        <v>6</v>
      </c>
      <c r="G989" s="3">
        <v>0.85714285714285698</v>
      </c>
      <c r="H989" s="3">
        <v>0.57142857142857095</v>
      </c>
      <c r="I989" s="3">
        <v>0.42857142857142899</v>
      </c>
      <c r="J989" s="3">
        <v>0.42857142857142899</v>
      </c>
      <c r="K989" s="3">
        <v>0.42857142857142899</v>
      </c>
      <c r="L989" s="4">
        <v>20.605</v>
      </c>
      <c r="M989" s="4">
        <v>19.773333333333301</v>
      </c>
      <c r="N989" s="4">
        <v>13.766666666666699</v>
      </c>
      <c r="O989" s="4">
        <f>N989-IF(ISNUMBER(M989), M989, L989)</f>
        <v>-6.006666666666602</v>
      </c>
      <c r="P989" s="4"/>
    </row>
    <row r="990" spans="1:16" x14ac:dyDescent="0.25">
      <c r="A990">
        <v>443340</v>
      </c>
      <c r="B990" s="2">
        <v>9780486419619</v>
      </c>
      <c r="C990" t="s">
        <v>1088</v>
      </c>
      <c r="D990" t="s">
        <v>1089</v>
      </c>
      <c r="E990">
        <v>7</v>
      </c>
      <c r="F990">
        <v>6</v>
      </c>
      <c r="G990" s="3">
        <v>0.85714285714285698</v>
      </c>
      <c r="H990" s="3">
        <v>1</v>
      </c>
      <c r="I990" s="3">
        <v>0</v>
      </c>
      <c r="J990" s="3">
        <v>0.85714285714285698</v>
      </c>
      <c r="K990" s="3">
        <v>0</v>
      </c>
      <c r="L990" s="4">
        <v>2.2200000000000002</v>
      </c>
      <c r="M990" s="4" t="s">
        <v>14</v>
      </c>
      <c r="N990" s="4">
        <v>1</v>
      </c>
      <c r="O990" s="4">
        <f>N990-IF(ISNUMBER(M990), M990, L990)</f>
        <v>-1.2200000000000002</v>
      </c>
      <c r="P990" s="4"/>
    </row>
    <row r="991" spans="1:16" x14ac:dyDescent="0.25">
      <c r="A991">
        <v>388786</v>
      </c>
      <c r="B991" s="2">
        <v>9780399148330</v>
      </c>
      <c r="C991" t="s">
        <v>1503</v>
      </c>
      <c r="D991" t="s">
        <v>1504</v>
      </c>
      <c r="E991">
        <v>7</v>
      </c>
      <c r="F991">
        <v>5</v>
      </c>
      <c r="G991" s="3">
        <v>0.71428571428571397</v>
      </c>
      <c r="H991" s="3">
        <v>0.85714285714285698</v>
      </c>
      <c r="I991" s="3">
        <v>0.14285714285714299</v>
      </c>
      <c r="J991" s="3">
        <v>0.71428571428571397</v>
      </c>
      <c r="K991" s="3">
        <v>0</v>
      </c>
      <c r="L991" s="4">
        <v>0</v>
      </c>
      <c r="M991" s="4">
        <v>1.5</v>
      </c>
      <c r="N991" s="4">
        <v>0.21199999999999999</v>
      </c>
      <c r="O991" s="4">
        <f>N991-IF(ISNUMBER(M991), M991, L991)</f>
        <v>-1.288</v>
      </c>
      <c r="P991" s="4"/>
    </row>
    <row r="992" spans="1:16" x14ac:dyDescent="0.25">
      <c r="A992">
        <v>7184868</v>
      </c>
      <c r="B992" s="2">
        <v>9780393938845</v>
      </c>
      <c r="C992" t="s">
        <v>1167</v>
      </c>
      <c r="D992" t="s">
        <v>1168</v>
      </c>
      <c r="E992">
        <v>7</v>
      </c>
      <c r="F992">
        <v>6</v>
      </c>
      <c r="G992" s="3">
        <v>0.85714285714285698</v>
      </c>
      <c r="H992" s="3">
        <v>1</v>
      </c>
      <c r="I992" s="3">
        <v>0</v>
      </c>
      <c r="J992" s="3">
        <v>0.85714285714285698</v>
      </c>
      <c r="K992" s="3">
        <v>0</v>
      </c>
      <c r="L992" s="4">
        <v>6.13</v>
      </c>
      <c r="M992" s="4" t="s">
        <v>14</v>
      </c>
      <c r="N992" s="4">
        <v>2.9666666666666699</v>
      </c>
      <c r="O992" s="4">
        <f>N992-IF(ISNUMBER(M992), M992, L992)</f>
        <v>-3.16333333333333</v>
      </c>
      <c r="P992" s="4"/>
    </row>
    <row r="993" spans="1:16" x14ac:dyDescent="0.25">
      <c r="A993">
        <v>4146761</v>
      </c>
      <c r="B993" s="2">
        <v>9780393921625</v>
      </c>
      <c r="C993" t="s">
        <v>1389</v>
      </c>
      <c r="D993" t="s">
        <v>1390</v>
      </c>
      <c r="E993">
        <v>7</v>
      </c>
      <c r="F993">
        <v>5</v>
      </c>
      <c r="G993" s="3">
        <v>0.71428571428571397</v>
      </c>
      <c r="H993" s="3">
        <v>1</v>
      </c>
      <c r="I993" s="3">
        <v>0</v>
      </c>
      <c r="J993" s="3">
        <v>0.71428571428571397</v>
      </c>
      <c r="K993" s="3">
        <v>0</v>
      </c>
      <c r="L993" s="4">
        <v>14.4714285714286</v>
      </c>
      <c r="M993" s="4" t="s">
        <v>14</v>
      </c>
      <c r="N993" s="4">
        <v>9.1259999999999994</v>
      </c>
      <c r="O993" s="4">
        <f>N993-IF(ISNUMBER(M993), M993, L993)</f>
        <v>-5.3454285714286005</v>
      </c>
      <c r="P993" s="4"/>
    </row>
    <row r="994" spans="1:16" x14ac:dyDescent="0.25">
      <c r="A994">
        <v>6807370</v>
      </c>
      <c r="B994" s="2">
        <v>9780325050836</v>
      </c>
      <c r="C994" t="s">
        <v>823</v>
      </c>
      <c r="D994" t="s">
        <v>824</v>
      </c>
      <c r="E994">
        <v>7</v>
      </c>
      <c r="F994">
        <v>7</v>
      </c>
      <c r="G994" s="3">
        <v>1</v>
      </c>
      <c r="H994" s="3">
        <v>1</v>
      </c>
      <c r="I994" s="3">
        <v>0</v>
      </c>
      <c r="J994" s="3">
        <v>1</v>
      </c>
      <c r="K994" s="3">
        <v>0</v>
      </c>
      <c r="L994" s="4">
        <v>6.79</v>
      </c>
      <c r="M994" s="4" t="s">
        <v>14</v>
      </c>
      <c r="N994" s="4">
        <v>7.8585714285714303</v>
      </c>
      <c r="O994" s="4">
        <f>N994-IF(ISNUMBER(M994), M994, L994)</f>
        <v>1.0685714285714303</v>
      </c>
      <c r="P994" s="4"/>
    </row>
    <row r="995" spans="1:16" x14ac:dyDescent="0.25">
      <c r="A995">
        <v>1378800</v>
      </c>
      <c r="B995" s="2">
        <v>9780321914620</v>
      </c>
      <c r="C995" t="s">
        <v>1455</v>
      </c>
      <c r="D995" t="s">
        <v>1456</v>
      </c>
      <c r="E995">
        <v>7</v>
      </c>
      <c r="F995">
        <v>5</v>
      </c>
      <c r="G995" s="3">
        <v>0.71428571428571397</v>
      </c>
      <c r="H995" s="3">
        <v>1</v>
      </c>
      <c r="I995" s="3">
        <v>0</v>
      </c>
      <c r="J995" s="3">
        <v>0.71428571428571397</v>
      </c>
      <c r="K995" s="3">
        <v>0</v>
      </c>
      <c r="L995" s="4">
        <v>3.0314285714285698</v>
      </c>
      <c r="M995" s="4" t="s">
        <v>14</v>
      </c>
      <c r="N995" s="4">
        <v>2.21</v>
      </c>
      <c r="O995" s="4">
        <f>N995-IF(ISNUMBER(M995), M995, L995)</f>
        <v>-0.82142857142856984</v>
      </c>
      <c r="P995" s="4"/>
    </row>
    <row r="996" spans="1:16" x14ac:dyDescent="0.25">
      <c r="A996">
        <v>13623134</v>
      </c>
      <c r="B996" s="2">
        <v>9781319106966</v>
      </c>
      <c r="C996" t="s">
        <v>1183</v>
      </c>
      <c r="D996" t="s">
        <v>1184</v>
      </c>
      <c r="E996">
        <v>6</v>
      </c>
      <c r="F996">
        <v>6</v>
      </c>
      <c r="G996" s="3">
        <v>1</v>
      </c>
      <c r="H996" s="3">
        <v>0</v>
      </c>
      <c r="I996" s="3">
        <v>1</v>
      </c>
      <c r="J996" s="3">
        <v>0</v>
      </c>
      <c r="K996" s="3">
        <v>1</v>
      </c>
      <c r="L996" s="4" t="s">
        <v>14</v>
      </c>
      <c r="M996" s="4">
        <v>16.5133333333333</v>
      </c>
      <c r="N996" s="4">
        <v>24.1</v>
      </c>
      <c r="O996" s="4">
        <f>N996-IF(ISNUMBER(M996), M996, L996)</f>
        <v>7.5866666666667015</v>
      </c>
      <c r="P996" s="4"/>
    </row>
    <row r="997" spans="1:16" x14ac:dyDescent="0.25">
      <c r="A997">
        <v>5341842</v>
      </c>
      <c r="B997" s="2">
        <v>9780887276385</v>
      </c>
      <c r="C997" t="s">
        <v>1329</v>
      </c>
      <c r="D997" t="s">
        <v>1330</v>
      </c>
      <c r="E997">
        <v>6</v>
      </c>
      <c r="F997">
        <v>5</v>
      </c>
      <c r="G997" s="3">
        <v>0.83333333333333304</v>
      </c>
      <c r="H997" s="3">
        <v>1</v>
      </c>
      <c r="I997" s="3">
        <v>0</v>
      </c>
      <c r="J997" s="3">
        <v>0.83333333333333304</v>
      </c>
      <c r="K997" s="3">
        <v>0</v>
      </c>
      <c r="L997" s="4">
        <v>6.4566666666666697</v>
      </c>
      <c r="M997" s="4" t="s">
        <v>14</v>
      </c>
      <c r="N997" s="4">
        <v>8.7200000000000006</v>
      </c>
      <c r="O997" s="4">
        <f>N997-IF(ISNUMBER(M997), M997, L997)</f>
        <v>2.263333333333331</v>
      </c>
      <c r="P997" s="4"/>
    </row>
    <row r="998" spans="1:16" x14ac:dyDescent="0.25">
      <c r="A998">
        <v>9913184</v>
      </c>
      <c r="B998" s="2">
        <v>9780393938937</v>
      </c>
      <c r="C998" t="s">
        <v>1270</v>
      </c>
      <c r="D998" t="s">
        <v>1271</v>
      </c>
      <c r="E998">
        <v>6</v>
      </c>
      <c r="F998">
        <v>6</v>
      </c>
      <c r="G998" s="3">
        <v>1</v>
      </c>
      <c r="H998" s="3">
        <v>1</v>
      </c>
      <c r="I998" s="3">
        <v>0</v>
      </c>
      <c r="J998" s="3">
        <v>1</v>
      </c>
      <c r="K998" s="3">
        <v>0</v>
      </c>
      <c r="L998" s="4">
        <v>10.215</v>
      </c>
      <c r="M998" s="4" t="s">
        <v>14</v>
      </c>
      <c r="N998" s="4">
        <v>14.4166666666667</v>
      </c>
      <c r="O998" s="4">
        <f>N998-IF(ISNUMBER(M998), M998, L998)</f>
        <v>4.2016666666667</v>
      </c>
      <c r="P998" s="4"/>
    </row>
    <row r="999" spans="1:16" x14ac:dyDescent="0.25">
      <c r="A999">
        <v>4879009</v>
      </c>
      <c r="B999" s="2">
        <v>9780205149766</v>
      </c>
      <c r="C999" t="s">
        <v>923</v>
      </c>
      <c r="D999" t="s">
        <v>924</v>
      </c>
      <c r="E999">
        <v>6</v>
      </c>
      <c r="F999">
        <v>6</v>
      </c>
      <c r="G999" s="3">
        <v>1</v>
      </c>
      <c r="H999" s="3">
        <v>1</v>
      </c>
      <c r="I999" s="3">
        <v>0</v>
      </c>
      <c r="J999" s="3">
        <v>1</v>
      </c>
      <c r="K999" s="3">
        <v>0</v>
      </c>
      <c r="L999" s="4">
        <v>24.5066666666667</v>
      </c>
      <c r="M999" s="4" t="s">
        <v>14</v>
      </c>
      <c r="N999" s="4">
        <v>16.733333333333299</v>
      </c>
      <c r="O999" s="4">
        <f>N999-IF(ISNUMBER(M999), M999, L999)</f>
        <v>-7.7733333333334009</v>
      </c>
      <c r="P999" s="4"/>
    </row>
    <row r="1000" spans="1:16" x14ac:dyDescent="0.25">
      <c r="A1000">
        <v>2061652</v>
      </c>
      <c r="B1000" s="2">
        <v>9780134053240</v>
      </c>
      <c r="C1000" t="s">
        <v>1488</v>
      </c>
      <c r="D1000" t="s">
        <v>1489</v>
      </c>
      <c r="E1000">
        <v>6</v>
      </c>
      <c r="F1000">
        <v>5</v>
      </c>
      <c r="G1000" s="3">
        <v>0.83333333333333304</v>
      </c>
      <c r="H1000" s="3">
        <v>1</v>
      </c>
      <c r="I1000" s="3">
        <v>0</v>
      </c>
      <c r="J1000" s="3">
        <v>0.83333333333333304</v>
      </c>
      <c r="K1000" s="3">
        <v>0</v>
      </c>
      <c r="L1000" s="4">
        <v>13.95</v>
      </c>
      <c r="M1000" s="4" t="s">
        <v>14</v>
      </c>
      <c r="N1000" s="4">
        <v>13.66</v>
      </c>
      <c r="O1000" s="4">
        <f>N1000-IF(ISNUMBER(M1000), M1000, L1000)</f>
        <v>-0.28999999999999915</v>
      </c>
      <c r="P1000" s="4"/>
    </row>
    <row r="1001" spans="1:16" x14ac:dyDescent="0.25">
      <c r="A1001">
        <v>1746110</v>
      </c>
      <c r="B1001" s="2">
        <v>9780131359581</v>
      </c>
      <c r="C1001" t="s">
        <v>1105</v>
      </c>
      <c r="D1001" t="s">
        <v>1106</v>
      </c>
      <c r="E1001">
        <v>6</v>
      </c>
      <c r="F1001">
        <v>6</v>
      </c>
      <c r="G1001" s="3">
        <v>1</v>
      </c>
      <c r="H1001" s="3">
        <v>1</v>
      </c>
      <c r="I1001" s="3">
        <v>0</v>
      </c>
      <c r="J1001" s="3">
        <v>1</v>
      </c>
      <c r="K1001" s="3">
        <v>0</v>
      </c>
      <c r="L1001" s="4">
        <v>4.22</v>
      </c>
      <c r="M1001" s="4" t="s">
        <v>14</v>
      </c>
      <c r="N1001" s="4">
        <v>3</v>
      </c>
      <c r="O1001" s="4">
        <f>N1001-IF(ISNUMBER(M1001), M1001, L1001)</f>
        <v>-1.2199999999999998</v>
      </c>
      <c r="P1001" s="4"/>
    </row>
  </sheetData>
  <autoFilter ref="A1:O1" xr:uid="{379BD582-7A09-49E2-A639-73C5840364ED}">
    <sortState xmlns:xlrd2="http://schemas.microsoft.com/office/spreadsheetml/2017/richdata2" ref="A2:O1002">
      <sortCondition descending="1" ref="E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11AC1-C0FD-4562-A5AD-61B559805939}">
  <dimension ref="A1:A9"/>
  <sheetViews>
    <sheetView workbookViewId="0">
      <selection activeCell="E20" sqref="E20"/>
    </sheetView>
  </sheetViews>
  <sheetFormatPr defaultRowHeight="15" x14ac:dyDescent="0.25"/>
  <sheetData>
    <row r="1" spans="1:1" x14ac:dyDescent="0.25">
      <c r="A1" s="5" t="s">
        <v>1512</v>
      </c>
    </row>
    <row r="2" spans="1:1" x14ac:dyDescent="0.25">
      <c r="A2" t="s">
        <v>1517</v>
      </c>
    </row>
    <row r="3" spans="1:1" x14ac:dyDescent="0.25">
      <c r="A3" t="s">
        <v>1507</v>
      </c>
    </row>
    <row r="4" spans="1:1" x14ac:dyDescent="0.25">
      <c r="A4" t="s">
        <v>1508</v>
      </c>
    </row>
    <row r="5" spans="1:1" x14ac:dyDescent="0.25">
      <c r="A5" t="s">
        <v>1509</v>
      </c>
    </row>
    <row r="8" spans="1:1" x14ac:dyDescent="0.25">
      <c r="A8" s="5" t="s">
        <v>1510</v>
      </c>
    </row>
    <row r="9" spans="1:1" x14ac:dyDescent="0.25">
      <c r="A9" t="s">
        <v>1511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B3747-052A-4CCD-AB7D-D2FFFD11DDED}">
  <dimension ref="A1:J1001"/>
  <sheetViews>
    <sheetView topLeftCell="A46" workbookViewId="0">
      <selection activeCell="A74" sqref="A74"/>
    </sheetView>
  </sheetViews>
  <sheetFormatPr defaultRowHeight="15" x14ac:dyDescent="0.25"/>
  <cols>
    <col min="1" max="1" width="9" bestFit="1" customWidth="1"/>
    <col min="2" max="2" width="14.140625" style="2" bestFit="1" customWidth="1"/>
    <col min="3" max="3" width="13.140625" style="14" bestFit="1" customWidth="1"/>
    <col min="4" max="4" width="42.28515625" customWidth="1"/>
    <col min="5" max="5" width="41.42578125" customWidth="1"/>
    <col min="6" max="6" width="19.5703125" bestFit="1" customWidth="1"/>
    <col min="7" max="7" width="20.5703125" bestFit="1" customWidth="1"/>
    <col min="8" max="8" width="18.28515625" style="3" bestFit="1" customWidth="1"/>
    <col min="9" max="9" width="16.28515625" style="4" bestFit="1" customWidth="1"/>
    <col min="10" max="10" width="24.28515625" style="4" bestFit="1" customWidth="1"/>
  </cols>
  <sheetData>
    <row r="1" spans="1:10" x14ac:dyDescent="0.25">
      <c r="A1" s="5" t="s">
        <v>0</v>
      </c>
      <c r="B1" s="6" t="s">
        <v>1</v>
      </c>
      <c r="C1" s="13" t="s">
        <v>2757</v>
      </c>
      <c r="D1" s="5" t="s">
        <v>2</v>
      </c>
      <c r="E1" s="5" t="s">
        <v>3</v>
      </c>
      <c r="F1" s="5" t="s">
        <v>4</v>
      </c>
      <c r="G1" s="5" t="s">
        <v>5</v>
      </c>
      <c r="H1" s="7" t="s">
        <v>6</v>
      </c>
      <c r="I1" s="8" t="s">
        <v>11</v>
      </c>
      <c r="J1" s="8" t="s">
        <v>13</v>
      </c>
    </row>
    <row r="2" spans="1:10" x14ac:dyDescent="0.25">
      <c r="A2">
        <v>13809348</v>
      </c>
      <c r="B2" s="2" t="s">
        <v>14</v>
      </c>
      <c r="C2" s="14">
        <v>639277694386</v>
      </c>
      <c r="D2" t="s">
        <v>15</v>
      </c>
      <c r="E2" t="s">
        <v>16</v>
      </c>
      <c r="F2">
        <v>237</v>
      </c>
      <c r="G2">
        <v>74</v>
      </c>
      <c r="H2" s="3">
        <v>0.31223628691983102</v>
      </c>
      <c r="I2" s="4">
        <v>0</v>
      </c>
      <c r="J2" s="4">
        <v>0.42148648648648701</v>
      </c>
    </row>
    <row r="3" spans="1:10" x14ac:dyDescent="0.25">
      <c r="A3">
        <v>14262595</v>
      </c>
      <c r="B3" s="2">
        <v>9786317175105</v>
      </c>
      <c r="C3" s="14">
        <v>43396488519</v>
      </c>
      <c r="D3" t="s">
        <v>141</v>
      </c>
      <c r="E3" t="s">
        <v>14</v>
      </c>
      <c r="F3">
        <v>24</v>
      </c>
      <c r="G3">
        <v>17</v>
      </c>
      <c r="H3" s="3">
        <v>0.70833333333333304</v>
      </c>
      <c r="I3" s="4">
        <v>2.64333333333333</v>
      </c>
      <c r="J3" s="4">
        <v>1.47058823529412</v>
      </c>
    </row>
    <row r="4" spans="1:10" x14ac:dyDescent="0.25">
      <c r="A4">
        <v>6818133</v>
      </c>
      <c r="B4" s="2">
        <v>9780323327404</v>
      </c>
      <c r="D4" t="s">
        <v>199</v>
      </c>
      <c r="E4" t="s">
        <v>200</v>
      </c>
      <c r="F4">
        <v>21</v>
      </c>
      <c r="G4">
        <v>13</v>
      </c>
      <c r="H4" s="3">
        <v>0.61904761904761896</v>
      </c>
      <c r="I4" s="4">
        <v>25.526666666666699</v>
      </c>
      <c r="J4" s="4">
        <v>22.842307692307699</v>
      </c>
    </row>
    <row r="5" spans="1:10" x14ac:dyDescent="0.25">
      <c r="A5">
        <v>13976536</v>
      </c>
      <c r="B5" s="2" t="s">
        <v>14</v>
      </c>
      <c r="C5" s="14">
        <v>708431223301</v>
      </c>
      <c r="D5" t="s">
        <v>242</v>
      </c>
      <c r="F5">
        <v>19</v>
      </c>
      <c r="G5">
        <v>13</v>
      </c>
      <c r="H5" s="3">
        <v>0.68421052631578905</v>
      </c>
      <c r="I5" s="4">
        <v>1.40631578947368</v>
      </c>
      <c r="J5" s="4">
        <v>0.49384615384615399</v>
      </c>
    </row>
    <row r="6" spans="1:10" x14ac:dyDescent="0.25">
      <c r="A6">
        <v>13770976</v>
      </c>
      <c r="B6" s="2">
        <v>9781503901698</v>
      </c>
      <c r="D6" t="s">
        <v>243</v>
      </c>
      <c r="E6" t="s">
        <v>244</v>
      </c>
      <c r="F6">
        <v>16</v>
      </c>
      <c r="G6">
        <v>13</v>
      </c>
      <c r="H6" s="3">
        <v>0.8125</v>
      </c>
      <c r="I6" s="4">
        <v>1.971875</v>
      </c>
      <c r="J6" s="4">
        <v>1</v>
      </c>
    </row>
    <row r="7" spans="1:10" x14ac:dyDescent="0.25">
      <c r="A7">
        <v>1501</v>
      </c>
      <c r="B7" s="2">
        <v>9781581212105</v>
      </c>
      <c r="D7" t="s">
        <v>224</v>
      </c>
      <c r="E7" t="s">
        <v>225</v>
      </c>
      <c r="F7">
        <v>20</v>
      </c>
      <c r="G7">
        <v>12</v>
      </c>
      <c r="H7" s="3">
        <v>0.6</v>
      </c>
      <c r="I7" s="4">
        <v>10.416499999999999</v>
      </c>
      <c r="J7" s="4">
        <v>8.9808333333333294</v>
      </c>
    </row>
    <row r="8" spans="1:10" x14ac:dyDescent="0.25">
      <c r="A8">
        <v>1970351</v>
      </c>
      <c r="B8" s="2">
        <v>9780323328524</v>
      </c>
      <c r="D8" t="s">
        <v>264</v>
      </c>
      <c r="E8" t="s">
        <v>265</v>
      </c>
      <c r="F8">
        <v>17</v>
      </c>
      <c r="G8">
        <v>12</v>
      </c>
      <c r="H8" s="3">
        <v>0.70588235294117696</v>
      </c>
      <c r="I8" s="4">
        <v>38.661176470588202</v>
      </c>
      <c r="J8" s="4">
        <v>33.398333333333298</v>
      </c>
    </row>
    <row r="9" spans="1:10" x14ac:dyDescent="0.25">
      <c r="A9">
        <v>4509057</v>
      </c>
      <c r="B9" s="2">
        <v>9780325046938</v>
      </c>
      <c r="D9" t="s">
        <v>254</v>
      </c>
      <c r="E9" t="s">
        <v>255</v>
      </c>
      <c r="F9">
        <v>16</v>
      </c>
      <c r="G9">
        <v>12</v>
      </c>
      <c r="H9" s="3">
        <v>0.75</v>
      </c>
      <c r="I9" s="4">
        <v>5.2718749999999996</v>
      </c>
      <c r="J9" s="4">
        <v>7.2666666666666702</v>
      </c>
    </row>
    <row r="10" spans="1:10" x14ac:dyDescent="0.25">
      <c r="A10">
        <v>12181050</v>
      </c>
      <c r="B10" s="2">
        <v>9781622026005</v>
      </c>
      <c r="D10" t="s">
        <v>248</v>
      </c>
      <c r="E10" t="s">
        <v>249</v>
      </c>
      <c r="F10">
        <v>12</v>
      </c>
      <c r="G10">
        <v>12</v>
      </c>
      <c r="H10" s="3">
        <v>1</v>
      </c>
      <c r="I10" s="4">
        <v>19.642499999999998</v>
      </c>
      <c r="J10" s="4">
        <v>6.8641666666666703</v>
      </c>
    </row>
    <row r="11" spans="1:10" x14ac:dyDescent="0.25">
      <c r="A11">
        <v>8930988</v>
      </c>
      <c r="B11" s="2" t="s">
        <v>14</v>
      </c>
      <c r="C11" s="14">
        <v>97368513648</v>
      </c>
      <c r="D11" t="s">
        <v>335</v>
      </c>
      <c r="E11" t="s">
        <v>14</v>
      </c>
      <c r="F11">
        <v>38</v>
      </c>
      <c r="G11">
        <v>11</v>
      </c>
      <c r="H11" s="3">
        <v>0.28947368421052599</v>
      </c>
      <c r="I11" s="4">
        <v>0</v>
      </c>
      <c r="J11" s="4">
        <v>0.39363636363636401</v>
      </c>
    </row>
    <row r="12" spans="1:10" x14ac:dyDescent="0.25">
      <c r="A12">
        <v>7720014</v>
      </c>
      <c r="B12" s="2">
        <v>9780321927040</v>
      </c>
      <c r="D12" t="s">
        <v>238</v>
      </c>
      <c r="E12" t="s">
        <v>239</v>
      </c>
      <c r="F12">
        <v>14</v>
      </c>
      <c r="G12">
        <v>10</v>
      </c>
      <c r="H12" s="3">
        <v>0.71428571428571397</v>
      </c>
      <c r="I12" s="4">
        <v>24.437857142857101</v>
      </c>
      <c r="J12" s="4">
        <v>14.73</v>
      </c>
    </row>
    <row r="13" spans="1:10" x14ac:dyDescent="0.25">
      <c r="A13">
        <v>5288748</v>
      </c>
      <c r="B13" s="2">
        <v>9780890425558</v>
      </c>
      <c r="D13" t="s">
        <v>372</v>
      </c>
      <c r="E13" t="s">
        <v>373</v>
      </c>
      <c r="F13">
        <v>12</v>
      </c>
      <c r="G13">
        <v>10</v>
      </c>
      <c r="H13" s="3">
        <v>0.83333333333333304</v>
      </c>
      <c r="I13" s="4">
        <v>20.248333333333299</v>
      </c>
      <c r="J13" s="4">
        <v>7.19</v>
      </c>
    </row>
    <row r="14" spans="1:10" x14ac:dyDescent="0.25">
      <c r="A14">
        <v>14887240</v>
      </c>
      <c r="B14" s="2">
        <v>9780316419826</v>
      </c>
      <c r="D14" t="s">
        <v>285</v>
      </c>
      <c r="E14" t="s">
        <v>286</v>
      </c>
      <c r="F14">
        <v>78</v>
      </c>
      <c r="G14">
        <v>10</v>
      </c>
      <c r="H14" s="3">
        <v>0.128205128205128</v>
      </c>
      <c r="I14" s="4">
        <v>5.52025641025641</v>
      </c>
      <c r="J14" s="4">
        <v>4.6100000000000003</v>
      </c>
    </row>
    <row r="15" spans="1:10" x14ac:dyDescent="0.25">
      <c r="A15">
        <v>2150203</v>
      </c>
      <c r="B15" s="2">
        <v>9781462506316</v>
      </c>
      <c r="D15" t="s">
        <v>453</v>
      </c>
      <c r="E15" t="s">
        <v>454</v>
      </c>
      <c r="F15">
        <v>9</v>
      </c>
      <c r="G15">
        <v>9</v>
      </c>
      <c r="H15" s="3">
        <v>1</v>
      </c>
      <c r="I15" s="4">
        <v>5.66</v>
      </c>
      <c r="J15" s="4">
        <v>6.4</v>
      </c>
    </row>
    <row r="16" spans="1:10" x14ac:dyDescent="0.25">
      <c r="A16">
        <v>2520825</v>
      </c>
      <c r="B16" s="2">
        <v>9781455727551</v>
      </c>
      <c r="D16" t="s">
        <v>317</v>
      </c>
      <c r="E16" t="s">
        <v>318</v>
      </c>
      <c r="F16">
        <v>16</v>
      </c>
      <c r="G16">
        <v>9</v>
      </c>
      <c r="H16" s="3">
        <v>0.5625</v>
      </c>
      <c r="I16" s="4">
        <v>5.69</v>
      </c>
      <c r="J16" s="4">
        <v>3.5677777777777799</v>
      </c>
    </row>
    <row r="17" spans="1:10" x14ac:dyDescent="0.25">
      <c r="A17">
        <v>2869483</v>
      </c>
      <c r="B17" s="2">
        <v>9780323322249</v>
      </c>
      <c r="D17" t="s">
        <v>165</v>
      </c>
      <c r="E17" t="s">
        <v>166</v>
      </c>
      <c r="F17">
        <v>12</v>
      </c>
      <c r="G17">
        <v>9</v>
      </c>
      <c r="H17" s="3">
        <v>0.75</v>
      </c>
      <c r="I17" s="4">
        <v>13.908333333333299</v>
      </c>
      <c r="J17" s="4">
        <v>8.9844444444444402</v>
      </c>
    </row>
    <row r="18" spans="1:10" x14ac:dyDescent="0.25">
      <c r="A18">
        <v>9674706</v>
      </c>
      <c r="B18" s="2">
        <v>9780323358514</v>
      </c>
      <c r="D18" t="s">
        <v>317</v>
      </c>
      <c r="E18" t="s">
        <v>318</v>
      </c>
      <c r="F18">
        <v>12</v>
      </c>
      <c r="G18">
        <v>9</v>
      </c>
      <c r="H18" s="3">
        <v>0.75</v>
      </c>
      <c r="I18" s="4">
        <v>14.785833333333301</v>
      </c>
      <c r="J18" s="4">
        <v>13.7533333333333</v>
      </c>
    </row>
    <row r="19" spans="1:10" x14ac:dyDescent="0.25">
      <c r="A19">
        <v>10758854</v>
      </c>
      <c r="B19" s="2">
        <v>9781628251845</v>
      </c>
      <c r="D19" t="s">
        <v>507</v>
      </c>
      <c r="E19" t="s">
        <v>488</v>
      </c>
      <c r="F19">
        <v>9</v>
      </c>
      <c r="G19">
        <v>9</v>
      </c>
      <c r="H19" s="3">
        <v>1</v>
      </c>
      <c r="I19" s="4">
        <v>16.62</v>
      </c>
      <c r="J19" s="4">
        <v>20.6</v>
      </c>
    </row>
    <row r="20" spans="1:10" x14ac:dyDescent="0.25">
      <c r="A20">
        <v>2922645</v>
      </c>
      <c r="B20" s="2">
        <v>9781451192803</v>
      </c>
      <c r="D20" t="s">
        <v>577</v>
      </c>
      <c r="E20" t="s">
        <v>578</v>
      </c>
      <c r="F20">
        <v>11</v>
      </c>
      <c r="G20">
        <v>8</v>
      </c>
      <c r="H20" s="3">
        <v>0.72727272727272696</v>
      </c>
      <c r="I20" s="4">
        <v>4.6627272727272704</v>
      </c>
      <c r="J20" s="4">
        <v>4.665</v>
      </c>
    </row>
    <row r="21" spans="1:10" x14ac:dyDescent="0.25">
      <c r="A21">
        <v>4447047</v>
      </c>
      <c r="B21" s="2">
        <v>9781462508167</v>
      </c>
      <c r="D21" t="s">
        <v>553</v>
      </c>
      <c r="E21" t="s">
        <v>554</v>
      </c>
      <c r="F21">
        <v>8</v>
      </c>
      <c r="G21">
        <v>8</v>
      </c>
      <c r="H21" s="3">
        <v>1</v>
      </c>
      <c r="I21" s="4">
        <v>2.87</v>
      </c>
      <c r="J21" s="4">
        <v>7.6</v>
      </c>
    </row>
    <row r="22" spans="1:10" x14ac:dyDescent="0.25">
      <c r="A22">
        <v>4163138</v>
      </c>
      <c r="B22" s="2">
        <v>9780323358286</v>
      </c>
      <c r="D22" t="s">
        <v>441</v>
      </c>
      <c r="E22" t="s">
        <v>442</v>
      </c>
      <c r="F22">
        <v>11</v>
      </c>
      <c r="G22">
        <v>8</v>
      </c>
      <c r="H22" s="3">
        <v>0.72727272727272696</v>
      </c>
      <c r="I22" s="4">
        <v>16.826363636363599</v>
      </c>
      <c r="J22" s="4">
        <v>7.92</v>
      </c>
    </row>
    <row r="23" spans="1:10" x14ac:dyDescent="0.25">
      <c r="A23">
        <v>8968760</v>
      </c>
      <c r="B23" s="2">
        <v>9786308445194</v>
      </c>
      <c r="C23" s="14">
        <v>24543123415</v>
      </c>
      <c r="D23" t="s">
        <v>240</v>
      </c>
      <c r="E23" t="s">
        <v>14</v>
      </c>
      <c r="F23">
        <v>37</v>
      </c>
      <c r="G23">
        <v>8</v>
      </c>
      <c r="H23" s="3">
        <v>0.21621621621621601</v>
      </c>
      <c r="I23" s="4">
        <v>1.1913513513513501</v>
      </c>
      <c r="J23" s="4">
        <v>4.0812499999999998</v>
      </c>
    </row>
    <row r="24" spans="1:10" x14ac:dyDescent="0.25">
      <c r="A24">
        <v>9029086</v>
      </c>
      <c r="B24" s="2">
        <v>9780133647495</v>
      </c>
      <c r="D24" t="s">
        <v>658</v>
      </c>
      <c r="E24" t="s">
        <v>659</v>
      </c>
      <c r="F24">
        <v>11</v>
      </c>
      <c r="G24">
        <v>8</v>
      </c>
      <c r="H24" s="3">
        <v>0.72727272727272696</v>
      </c>
      <c r="I24" s="4">
        <v>4.29</v>
      </c>
      <c r="J24" s="4">
        <v>6.8375000000000004</v>
      </c>
    </row>
    <row r="25" spans="1:10" x14ac:dyDescent="0.25">
      <c r="A25">
        <v>13810689</v>
      </c>
      <c r="B25" s="2">
        <v>9781565335653</v>
      </c>
      <c r="C25" s="14" t="s">
        <v>14</v>
      </c>
      <c r="D25" t="s">
        <v>652</v>
      </c>
      <c r="E25" t="s">
        <v>653</v>
      </c>
      <c r="F25">
        <v>14</v>
      </c>
      <c r="G25">
        <v>8</v>
      </c>
      <c r="H25" s="3">
        <v>0.57142857142857095</v>
      </c>
      <c r="I25" s="4">
        <v>7.7064285714285701</v>
      </c>
      <c r="J25" s="4">
        <v>4.4450000000000003</v>
      </c>
    </row>
    <row r="26" spans="1:10" x14ac:dyDescent="0.25">
      <c r="A26">
        <v>13812227</v>
      </c>
      <c r="B26" s="2">
        <v>9781565335745</v>
      </c>
      <c r="C26" s="14" t="s">
        <v>14</v>
      </c>
      <c r="D26" t="s">
        <v>415</v>
      </c>
      <c r="F26">
        <v>10</v>
      </c>
      <c r="G26">
        <v>8</v>
      </c>
      <c r="H26" s="3">
        <v>0.8</v>
      </c>
      <c r="I26" s="4">
        <v>11.432</v>
      </c>
      <c r="J26" s="4">
        <v>6.3250000000000002</v>
      </c>
    </row>
    <row r="27" spans="1:10" x14ac:dyDescent="0.25">
      <c r="A27">
        <v>14887242</v>
      </c>
      <c r="B27" s="2">
        <v>9780316420013</v>
      </c>
      <c r="D27" t="s">
        <v>534</v>
      </c>
      <c r="E27" t="s">
        <v>535</v>
      </c>
      <c r="F27">
        <v>74</v>
      </c>
      <c r="G27">
        <v>8</v>
      </c>
      <c r="H27" s="3">
        <v>0.108108108108108</v>
      </c>
      <c r="I27" s="4">
        <v>5.5991891891891896</v>
      </c>
      <c r="J27" s="4">
        <v>5.8587499999999997</v>
      </c>
    </row>
    <row r="28" spans="1:10" x14ac:dyDescent="0.25">
      <c r="A28">
        <v>14885196</v>
      </c>
      <c r="B28" s="2">
        <v>9781501156250</v>
      </c>
      <c r="D28" t="s">
        <v>669</v>
      </c>
      <c r="E28" t="s">
        <v>145</v>
      </c>
      <c r="F28">
        <v>38</v>
      </c>
      <c r="G28">
        <v>8</v>
      </c>
      <c r="H28" s="3">
        <v>0.21052631578947401</v>
      </c>
      <c r="I28" s="4">
        <v>3.0471052631578899</v>
      </c>
      <c r="J28" s="4">
        <v>2.8262499999999999</v>
      </c>
    </row>
    <row r="29" spans="1:10" x14ac:dyDescent="0.25">
      <c r="A29">
        <v>14938329</v>
      </c>
      <c r="B29" s="2">
        <v>9780062834836</v>
      </c>
      <c r="D29" t="s">
        <v>670</v>
      </c>
      <c r="E29" t="s">
        <v>671</v>
      </c>
      <c r="F29">
        <v>53</v>
      </c>
      <c r="G29">
        <v>8</v>
      </c>
      <c r="H29" s="3">
        <v>0.15094339622641501</v>
      </c>
      <c r="I29" s="4">
        <v>5.8949056603773604</v>
      </c>
      <c r="J29" s="4">
        <v>5.6875</v>
      </c>
    </row>
    <row r="30" spans="1:10" x14ac:dyDescent="0.25">
      <c r="A30">
        <v>15057659</v>
      </c>
      <c r="B30" s="2">
        <v>9781538750568</v>
      </c>
      <c r="D30" t="s">
        <v>427</v>
      </c>
      <c r="E30" t="s">
        <v>140</v>
      </c>
      <c r="F30">
        <v>74</v>
      </c>
      <c r="G30">
        <v>8</v>
      </c>
      <c r="H30" s="3">
        <v>0.108108108108108</v>
      </c>
      <c r="I30" s="4">
        <v>5.7497297297297303</v>
      </c>
      <c r="J30" s="4">
        <v>4.94625</v>
      </c>
    </row>
    <row r="31" spans="1:10" x14ac:dyDescent="0.25">
      <c r="A31">
        <v>14615887</v>
      </c>
      <c r="B31" s="2">
        <v>9780399179327</v>
      </c>
      <c r="D31" t="s">
        <v>525</v>
      </c>
      <c r="E31" t="s">
        <v>526</v>
      </c>
      <c r="F31">
        <v>39</v>
      </c>
      <c r="G31">
        <v>8</v>
      </c>
      <c r="H31" s="3">
        <v>0.20512820512820501</v>
      </c>
      <c r="I31" s="4">
        <v>4.3038461538461501</v>
      </c>
      <c r="J31" s="4">
        <v>5.15</v>
      </c>
    </row>
    <row r="32" spans="1:10" x14ac:dyDescent="0.25">
      <c r="A32">
        <v>14644898</v>
      </c>
      <c r="B32" s="2">
        <v>9780525539643</v>
      </c>
      <c r="D32" t="s">
        <v>245</v>
      </c>
      <c r="E32" t="s">
        <v>246</v>
      </c>
      <c r="F32">
        <v>33</v>
      </c>
      <c r="G32">
        <v>8</v>
      </c>
      <c r="H32" s="3">
        <v>0.24242424242424199</v>
      </c>
      <c r="I32" s="4">
        <v>3.9936363636363601</v>
      </c>
      <c r="J32" s="4">
        <v>3.15</v>
      </c>
    </row>
    <row r="33" spans="1:10" x14ac:dyDescent="0.25">
      <c r="A33">
        <v>14825777</v>
      </c>
      <c r="B33" s="2">
        <v>9780525535942</v>
      </c>
      <c r="D33" t="s">
        <v>667</v>
      </c>
      <c r="E33" t="s">
        <v>668</v>
      </c>
      <c r="F33">
        <v>28</v>
      </c>
      <c r="G33">
        <v>8</v>
      </c>
      <c r="H33" s="3">
        <v>0.28571428571428598</v>
      </c>
      <c r="I33" s="4">
        <v>4.5025000000000004</v>
      </c>
      <c r="J33" s="4">
        <v>4.3937499999999998</v>
      </c>
    </row>
    <row r="34" spans="1:10" x14ac:dyDescent="0.25">
      <c r="A34">
        <v>8850038</v>
      </c>
      <c r="B34" s="2">
        <v>9781404983960</v>
      </c>
      <c r="C34" s="14">
        <v>43396112353</v>
      </c>
      <c r="D34" t="s">
        <v>853</v>
      </c>
      <c r="E34" t="s">
        <v>14</v>
      </c>
      <c r="F34">
        <v>38</v>
      </c>
      <c r="G34">
        <v>7</v>
      </c>
      <c r="H34" s="3">
        <v>0.18421052631578899</v>
      </c>
      <c r="I34" s="4">
        <v>9.1052631578947399E-2</v>
      </c>
      <c r="J34" s="4">
        <v>0.16428571428571401</v>
      </c>
    </row>
    <row r="35" spans="1:10" x14ac:dyDescent="0.25">
      <c r="A35">
        <v>5368410</v>
      </c>
      <c r="B35" s="2">
        <v>9780077861704</v>
      </c>
      <c r="D35" t="s">
        <v>709</v>
      </c>
      <c r="E35" t="s">
        <v>710</v>
      </c>
      <c r="F35">
        <v>9</v>
      </c>
      <c r="G35">
        <v>7</v>
      </c>
      <c r="H35" s="3">
        <v>0.77777777777777801</v>
      </c>
      <c r="I35" s="4">
        <v>17.5966666666667</v>
      </c>
      <c r="J35" s="4">
        <v>14.2671428571429</v>
      </c>
    </row>
    <row r="36" spans="1:10" x14ac:dyDescent="0.25">
      <c r="A36">
        <v>7692941</v>
      </c>
      <c r="B36" s="2">
        <v>9781455728107</v>
      </c>
      <c r="D36" t="s">
        <v>608</v>
      </c>
      <c r="E36" t="s">
        <v>609</v>
      </c>
      <c r="F36">
        <v>9</v>
      </c>
      <c r="G36">
        <v>7</v>
      </c>
      <c r="H36" s="3">
        <v>0.77777777777777801</v>
      </c>
      <c r="I36" s="4">
        <v>14.172222222222199</v>
      </c>
      <c r="J36" s="4">
        <v>5.79</v>
      </c>
    </row>
    <row r="37" spans="1:10" x14ac:dyDescent="0.25">
      <c r="A37">
        <v>6807370</v>
      </c>
      <c r="B37" s="2">
        <v>9780325050836</v>
      </c>
      <c r="D37" t="s">
        <v>823</v>
      </c>
      <c r="E37" t="s">
        <v>824</v>
      </c>
      <c r="F37">
        <v>7</v>
      </c>
      <c r="G37">
        <v>7</v>
      </c>
      <c r="H37" s="3">
        <v>1</v>
      </c>
      <c r="I37" s="4">
        <v>6.79</v>
      </c>
      <c r="J37" s="4">
        <v>7.8585714285714303</v>
      </c>
    </row>
    <row r="38" spans="1:10" x14ac:dyDescent="0.25">
      <c r="A38">
        <v>4252617</v>
      </c>
      <c r="B38" s="2">
        <v>9781285052618</v>
      </c>
      <c r="D38" t="s">
        <v>721</v>
      </c>
      <c r="E38" t="s">
        <v>722</v>
      </c>
      <c r="F38">
        <v>8</v>
      </c>
      <c r="G38">
        <v>7</v>
      </c>
      <c r="H38" s="3">
        <v>0.875</v>
      </c>
      <c r="I38" s="4">
        <v>5.0750000000000002</v>
      </c>
      <c r="J38" s="4">
        <v>4.1928571428571404</v>
      </c>
    </row>
    <row r="39" spans="1:10" x14ac:dyDescent="0.25">
      <c r="A39">
        <v>2849975</v>
      </c>
      <c r="B39" s="2">
        <v>9780803657052</v>
      </c>
      <c r="D39" t="s">
        <v>806</v>
      </c>
      <c r="E39" t="s">
        <v>807</v>
      </c>
      <c r="F39">
        <v>11</v>
      </c>
      <c r="G39">
        <v>7</v>
      </c>
      <c r="H39" s="3">
        <v>0.63636363636363602</v>
      </c>
      <c r="I39" s="4">
        <v>7.1754545454545502</v>
      </c>
      <c r="J39" s="4">
        <v>5.15</v>
      </c>
    </row>
    <row r="40" spans="1:10" x14ac:dyDescent="0.25">
      <c r="A40">
        <v>2608131</v>
      </c>
      <c r="B40" s="2">
        <v>9781118038123</v>
      </c>
      <c r="D40" t="s">
        <v>797</v>
      </c>
      <c r="E40" t="s">
        <v>798</v>
      </c>
      <c r="F40">
        <v>15</v>
      </c>
      <c r="G40">
        <v>7</v>
      </c>
      <c r="H40" s="3">
        <v>0.46666666666666701</v>
      </c>
      <c r="I40" s="4">
        <v>0</v>
      </c>
      <c r="J40" s="4">
        <v>0.49</v>
      </c>
    </row>
    <row r="41" spans="1:10" x14ac:dyDescent="0.25">
      <c r="A41">
        <v>2744521</v>
      </c>
      <c r="B41" s="2">
        <v>9780323374736</v>
      </c>
      <c r="D41" t="s">
        <v>795</v>
      </c>
      <c r="E41" t="s">
        <v>796</v>
      </c>
      <c r="F41">
        <v>9</v>
      </c>
      <c r="G41">
        <v>7</v>
      </c>
      <c r="H41" s="3">
        <v>0.77777777777777801</v>
      </c>
      <c r="I41" s="4">
        <v>15.317777777777801</v>
      </c>
      <c r="J41" s="4">
        <v>12.3</v>
      </c>
    </row>
    <row r="42" spans="1:10" x14ac:dyDescent="0.25">
      <c r="A42">
        <v>1210641</v>
      </c>
      <c r="B42" s="2">
        <v>9781259589515</v>
      </c>
      <c r="D42" t="s">
        <v>767</v>
      </c>
      <c r="E42" t="s">
        <v>768</v>
      </c>
      <c r="F42">
        <v>18</v>
      </c>
      <c r="G42">
        <v>7</v>
      </c>
      <c r="H42" s="3">
        <v>0.38888888888888901</v>
      </c>
      <c r="I42" s="4">
        <v>6.7211111111111101</v>
      </c>
      <c r="J42" s="4">
        <v>4.7585714285714298</v>
      </c>
    </row>
    <row r="43" spans="1:10" x14ac:dyDescent="0.25">
      <c r="A43">
        <v>9002496</v>
      </c>
      <c r="B43" s="2">
        <v>9786308029776</v>
      </c>
      <c r="C43" s="14">
        <v>786936230550</v>
      </c>
      <c r="D43" t="s">
        <v>874</v>
      </c>
      <c r="E43" t="s">
        <v>14</v>
      </c>
      <c r="F43">
        <v>24</v>
      </c>
      <c r="G43">
        <v>7</v>
      </c>
      <c r="H43" s="3">
        <v>0.29166666666666702</v>
      </c>
      <c r="I43" s="4">
        <v>4.3749999999999997E-2</v>
      </c>
      <c r="J43" s="4">
        <v>0.22</v>
      </c>
    </row>
    <row r="44" spans="1:10" x14ac:dyDescent="0.25">
      <c r="A44">
        <v>15066476</v>
      </c>
      <c r="B44" s="2">
        <v>9780399593536</v>
      </c>
      <c r="D44" t="s">
        <v>171</v>
      </c>
      <c r="E44" t="s">
        <v>172</v>
      </c>
      <c r="F44">
        <v>56</v>
      </c>
      <c r="G44">
        <v>7</v>
      </c>
      <c r="H44" s="3">
        <v>0.125</v>
      </c>
      <c r="I44" s="4">
        <v>1.91160714285714</v>
      </c>
      <c r="J44" s="4">
        <v>1.1857142857142899</v>
      </c>
    </row>
    <row r="45" spans="1:10" x14ac:dyDescent="0.25">
      <c r="A45">
        <v>14889323</v>
      </c>
      <c r="B45" s="2">
        <v>9781982104030</v>
      </c>
      <c r="D45" t="s">
        <v>356</v>
      </c>
      <c r="E45" t="s">
        <v>357</v>
      </c>
      <c r="F45">
        <v>48</v>
      </c>
      <c r="G45">
        <v>7</v>
      </c>
      <c r="H45" s="3">
        <v>0.14583333333333301</v>
      </c>
      <c r="I45" s="4">
        <v>5.3085416666666703</v>
      </c>
      <c r="J45" s="4">
        <v>4.7757142857142902</v>
      </c>
    </row>
    <row r="46" spans="1:10" x14ac:dyDescent="0.25">
      <c r="A46">
        <v>11836160</v>
      </c>
      <c r="B46" s="2">
        <v>9781581212211</v>
      </c>
      <c r="C46" s="14" t="s">
        <v>14</v>
      </c>
      <c r="D46" t="s">
        <v>897</v>
      </c>
      <c r="E46" t="s">
        <v>14</v>
      </c>
      <c r="F46">
        <v>16</v>
      </c>
      <c r="G46">
        <v>7</v>
      </c>
      <c r="H46" s="3">
        <v>0.4375</v>
      </c>
      <c r="I46" s="4">
        <v>8.5587499999999999</v>
      </c>
      <c r="J46" s="4">
        <v>9.3571428571428594</v>
      </c>
    </row>
    <row r="47" spans="1:10" x14ac:dyDescent="0.25">
      <c r="A47">
        <v>11937220</v>
      </c>
      <c r="B47" s="2">
        <v>9781626806375</v>
      </c>
      <c r="C47" s="14" t="s">
        <v>14</v>
      </c>
      <c r="D47" t="s">
        <v>355</v>
      </c>
      <c r="E47" t="s">
        <v>14</v>
      </c>
      <c r="F47">
        <v>8</v>
      </c>
      <c r="G47">
        <v>7</v>
      </c>
      <c r="H47" s="3">
        <v>0.875</v>
      </c>
      <c r="I47" s="4">
        <v>13.921250000000001</v>
      </c>
      <c r="J47" s="4">
        <v>14.1514285714286</v>
      </c>
    </row>
    <row r="48" spans="1:10" x14ac:dyDescent="0.25">
      <c r="A48">
        <v>11863035</v>
      </c>
      <c r="B48" s="2">
        <v>9781305075917</v>
      </c>
      <c r="C48" s="14" t="s">
        <v>14</v>
      </c>
      <c r="D48" t="s">
        <v>898</v>
      </c>
      <c r="E48" t="s">
        <v>14</v>
      </c>
      <c r="F48">
        <v>7</v>
      </c>
      <c r="G48">
        <v>7</v>
      </c>
      <c r="H48" s="3">
        <v>1</v>
      </c>
      <c r="I48" s="4">
        <v>62.235714285714302</v>
      </c>
      <c r="J48" s="4">
        <v>41.742857142857098</v>
      </c>
    </row>
    <row r="49" spans="1:10" x14ac:dyDescent="0.25">
      <c r="A49">
        <v>9921536</v>
      </c>
      <c r="B49" s="2">
        <v>9781457682513</v>
      </c>
      <c r="D49" t="s">
        <v>855</v>
      </c>
      <c r="E49" t="s">
        <v>856</v>
      </c>
      <c r="F49">
        <v>8</v>
      </c>
      <c r="G49">
        <v>7</v>
      </c>
      <c r="H49" s="3">
        <v>0.875</v>
      </c>
      <c r="I49" s="4">
        <v>31.49625</v>
      </c>
      <c r="J49" s="4">
        <v>23.034285714285701</v>
      </c>
    </row>
    <row r="50" spans="1:10" x14ac:dyDescent="0.25">
      <c r="A50">
        <v>9002726</v>
      </c>
      <c r="B50" s="2">
        <v>9780788873966</v>
      </c>
      <c r="C50" s="14">
        <v>786936723229</v>
      </c>
      <c r="D50" t="s">
        <v>1243</v>
      </c>
      <c r="E50" t="s">
        <v>14</v>
      </c>
      <c r="F50">
        <v>15</v>
      </c>
      <c r="G50">
        <v>6</v>
      </c>
      <c r="H50" s="3">
        <v>0.4</v>
      </c>
      <c r="I50" s="4">
        <v>0.55800000000000005</v>
      </c>
      <c r="J50" s="4">
        <v>1.7666666666666699</v>
      </c>
    </row>
    <row r="51" spans="1:10" x14ac:dyDescent="0.25">
      <c r="A51">
        <v>874499</v>
      </c>
      <c r="B51" s="2">
        <v>9781118010402</v>
      </c>
      <c r="D51" t="s">
        <v>1066</v>
      </c>
      <c r="E51" t="s">
        <v>1067</v>
      </c>
      <c r="F51">
        <v>9</v>
      </c>
      <c r="G51">
        <v>6</v>
      </c>
      <c r="H51" s="3">
        <v>0.66666666666666696</v>
      </c>
      <c r="I51" s="4">
        <v>4.7322222222222203</v>
      </c>
      <c r="J51" s="4">
        <v>2.4950000000000001</v>
      </c>
    </row>
    <row r="52" spans="1:10" x14ac:dyDescent="0.25">
      <c r="A52">
        <v>1746110</v>
      </c>
      <c r="B52" s="2">
        <v>9780131359581</v>
      </c>
      <c r="D52" t="s">
        <v>1105</v>
      </c>
      <c r="E52" t="s">
        <v>1106</v>
      </c>
      <c r="F52">
        <v>6</v>
      </c>
      <c r="G52">
        <v>6</v>
      </c>
      <c r="H52" s="3">
        <v>1</v>
      </c>
      <c r="I52" s="4">
        <v>4.22</v>
      </c>
      <c r="J52" s="4">
        <v>3</v>
      </c>
    </row>
    <row r="53" spans="1:10" x14ac:dyDescent="0.25">
      <c r="A53">
        <v>267249</v>
      </c>
      <c r="B53" s="2">
        <v>9781464108686</v>
      </c>
      <c r="D53" t="s">
        <v>1085</v>
      </c>
      <c r="E53" t="s">
        <v>1086</v>
      </c>
      <c r="F53">
        <v>8</v>
      </c>
      <c r="G53">
        <v>6</v>
      </c>
      <c r="H53" s="3">
        <v>0.75</v>
      </c>
      <c r="I53" s="4">
        <v>35.568750000000001</v>
      </c>
      <c r="J53" s="4">
        <v>37.828333333333298</v>
      </c>
    </row>
    <row r="54" spans="1:10" x14ac:dyDescent="0.25">
      <c r="A54">
        <v>307194</v>
      </c>
      <c r="B54" s="2">
        <v>9780395977279</v>
      </c>
      <c r="D54" t="s">
        <v>587</v>
      </c>
      <c r="E54" t="s">
        <v>588</v>
      </c>
      <c r="F54">
        <v>8</v>
      </c>
      <c r="G54">
        <v>6</v>
      </c>
      <c r="H54" s="3">
        <v>0.75</v>
      </c>
      <c r="I54" s="4">
        <v>12.456250000000001</v>
      </c>
      <c r="J54" s="4">
        <v>18</v>
      </c>
    </row>
    <row r="55" spans="1:10" x14ac:dyDescent="0.25">
      <c r="A55">
        <v>443340</v>
      </c>
      <c r="B55" s="2">
        <v>9780486419619</v>
      </c>
      <c r="D55" t="s">
        <v>1088</v>
      </c>
      <c r="E55" t="s">
        <v>1089</v>
      </c>
      <c r="F55">
        <v>7</v>
      </c>
      <c r="G55">
        <v>6</v>
      </c>
      <c r="H55" s="3">
        <v>0.85714285714285698</v>
      </c>
      <c r="I55" s="4">
        <v>2.2200000000000002</v>
      </c>
      <c r="J55" s="4">
        <v>1</v>
      </c>
    </row>
    <row r="56" spans="1:10" x14ac:dyDescent="0.25">
      <c r="A56">
        <v>2154343</v>
      </c>
      <c r="B56" s="2">
        <v>9780325074337</v>
      </c>
      <c r="D56" t="s">
        <v>1097</v>
      </c>
      <c r="E56" t="s">
        <v>1098</v>
      </c>
      <c r="F56">
        <v>10</v>
      </c>
      <c r="G56">
        <v>6</v>
      </c>
      <c r="H56" s="3">
        <v>0.6</v>
      </c>
      <c r="I56" s="4">
        <v>10.874000000000001</v>
      </c>
      <c r="J56" s="4">
        <v>15.516666666666699</v>
      </c>
    </row>
    <row r="57" spans="1:10" x14ac:dyDescent="0.25">
      <c r="A57">
        <v>2111104</v>
      </c>
      <c r="B57" s="2">
        <v>9781439127728</v>
      </c>
      <c r="D57" t="s">
        <v>1099</v>
      </c>
      <c r="E57" t="s">
        <v>1100</v>
      </c>
      <c r="F57">
        <v>9</v>
      </c>
      <c r="G57">
        <v>6</v>
      </c>
      <c r="H57" s="3">
        <v>0.66666666666666696</v>
      </c>
      <c r="I57" s="4">
        <v>0</v>
      </c>
      <c r="J57" s="4">
        <v>0.26</v>
      </c>
    </row>
    <row r="58" spans="1:10" x14ac:dyDescent="0.25">
      <c r="A58">
        <v>2031460</v>
      </c>
      <c r="B58" s="2">
        <v>9780393264302</v>
      </c>
      <c r="D58" t="s">
        <v>1093</v>
      </c>
      <c r="E58" t="s">
        <v>1094</v>
      </c>
      <c r="F58">
        <v>9</v>
      </c>
      <c r="G58">
        <v>6</v>
      </c>
      <c r="H58" s="3">
        <v>0.66666666666666696</v>
      </c>
      <c r="I58" s="4">
        <v>8.52</v>
      </c>
      <c r="J58" s="4">
        <v>4.7666666666666702</v>
      </c>
    </row>
    <row r="59" spans="1:10" x14ac:dyDescent="0.25">
      <c r="A59">
        <v>1894005</v>
      </c>
      <c r="B59" s="2">
        <v>9780323265379</v>
      </c>
      <c r="D59" t="s">
        <v>1090</v>
      </c>
      <c r="E59" t="s">
        <v>1091</v>
      </c>
      <c r="F59">
        <v>9</v>
      </c>
      <c r="G59">
        <v>6</v>
      </c>
      <c r="H59" s="3">
        <v>0.66666666666666696</v>
      </c>
      <c r="I59" s="4">
        <v>10.178888888888901</v>
      </c>
      <c r="J59" s="4">
        <v>11.765000000000001</v>
      </c>
    </row>
    <row r="60" spans="1:10" x14ac:dyDescent="0.25">
      <c r="A60">
        <v>4294980</v>
      </c>
      <c r="B60" s="2">
        <v>9780321775658</v>
      </c>
      <c r="D60" t="s">
        <v>250</v>
      </c>
      <c r="E60" t="s">
        <v>251</v>
      </c>
      <c r="F60">
        <v>11</v>
      </c>
      <c r="G60">
        <v>6</v>
      </c>
      <c r="H60" s="3">
        <v>0.54545454545454497</v>
      </c>
      <c r="I60" s="4">
        <v>8.1309090909090909</v>
      </c>
      <c r="J60" s="4">
        <v>3.4666666666666699</v>
      </c>
    </row>
    <row r="61" spans="1:10" x14ac:dyDescent="0.25">
      <c r="A61">
        <v>3867448</v>
      </c>
      <c r="B61" s="2">
        <v>9781616694074</v>
      </c>
      <c r="D61" t="s">
        <v>1032</v>
      </c>
      <c r="E61" t="s">
        <v>1033</v>
      </c>
      <c r="F61">
        <v>17</v>
      </c>
      <c r="G61">
        <v>6</v>
      </c>
      <c r="H61" s="3">
        <v>0.35294117647058798</v>
      </c>
      <c r="I61" s="4">
        <v>2.55117647058823</v>
      </c>
      <c r="J61" s="4">
        <v>3.7250000000000001</v>
      </c>
    </row>
    <row r="62" spans="1:10" x14ac:dyDescent="0.25">
      <c r="A62">
        <v>3970550</v>
      </c>
      <c r="B62" s="2">
        <v>9781452226101</v>
      </c>
      <c r="D62" t="s">
        <v>962</v>
      </c>
      <c r="E62" t="s">
        <v>963</v>
      </c>
      <c r="F62">
        <v>8</v>
      </c>
      <c r="G62">
        <v>6</v>
      </c>
      <c r="H62" s="3">
        <v>0.75</v>
      </c>
      <c r="I62" s="4">
        <v>8.09</v>
      </c>
      <c r="J62" s="4">
        <v>8.2583333333333293</v>
      </c>
    </row>
    <row r="63" spans="1:10" x14ac:dyDescent="0.25">
      <c r="A63">
        <v>3987763</v>
      </c>
      <c r="B63" s="2">
        <v>9781454815488</v>
      </c>
      <c r="D63" t="s">
        <v>958</v>
      </c>
      <c r="E63" t="s">
        <v>959</v>
      </c>
      <c r="F63">
        <v>11</v>
      </c>
      <c r="G63">
        <v>6</v>
      </c>
      <c r="H63" s="3">
        <v>0.54545454545454497</v>
      </c>
      <c r="I63" s="4">
        <v>2.4272727272727299</v>
      </c>
      <c r="J63" s="4">
        <v>2.9433333333333298</v>
      </c>
    </row>
    <row r="64" spans="1:10" x14ac:dyDescent="0.25">
      <c r="A64">
        <v>4845947</v>
      </c>
      <c r="B64" s="2">
        <v>9780321558237</v>
      </c>
      <c r="D64" t="s">
        <v>250</v>
      </c>
      <c r="E64" t="s">
        <v>251</v>
      </c>
      <c r="F64">
        <v>12</v>
      </c>
      <c r="G64">
        <v>6</v>
      </c>
      <c r="H64" s="3">
        <v>0.5</v>
      </c>
      <c r="I64" s="4">
        <v>3.5049999999999999</v>
      </c>
      <c r="J64" s="4">
        <v>7.1116666666666699</v>
      </c>
    </row>
    <row r="65" spans="1:10" x14ac:dyDescent="0.25">
      <c r="A65">
        <v>4879009</v>
      </c>
      <c r="B65" s="2">
        <v>9780205149766</v>
      </c>
      <c r="D65" t="s">
        <v>923</v>
      </c>
      <c r="E65" t="s">
        <v>924</v>
      </c>
      <c r="F65">
        <v>6</v>
      </c>
      <c r="G65">
        <v>6</v>
      </c>
      <c r="H65" s="3">
        <v>1</v>
      </c>
      <c r="I65" s="4">
        <v>24.5066666666667</v>
      </c>
      <c r="J65" s="4">
        <v>16.733333333333299</v>
      </c>
    </row>
    <row r="66" spans="1:10" x14ac:dyDescent="0.25">
      <c r="A66">
        <v>5043426</v>
      </c>
      <c r="B66" s="2">
        <v>9781416600350</v>
      </c>
      <c r="D66" t="s">
        <v>985</v>
      </c>
      <c r="E66" t="s">
        <v>986</v>
      </c>
      <c r="F66">
        <v>10</v>
      </c>
      <c r="G66">
        <v>6</v>
      </c>
      <c r="H66" s="3">
        <v>0.6</v>
      </c>
      <c r="I66" s="4">
        <v>1.72</v>
      </c>
      <c r="J66" s="4">
        <v>2.8250000000000002</v>
      </c>
    </row>
    <row r="67" spans="1:10" x14ac:dyDescent="0.25">
      <c r="A67">
        <v>7184868</v>
      </c>
      <c r="B67" s="2">
        <v>9780393938845</v>
      </c>
      <c r="D67" t="s">
        <v>1167</v>
      </c>
      <c r="E67" t="s">
        <v>1168</v>
      </c>
      <c r="F67">
        <v>7</v>
      </c>
      <c r="G67">
        <v>6</v>
      </c>
      <c r="H67" s="3">
        <v>0.85714285714285698</v>
      </c>
      <c r="I67" s="4">
        <v>6.13</v>
      </c>
      <c r="J67" s="4">
        <v>2.9666666666666699</v>
      </c>
    </row>
    <row r="68" spans="1:10" x14ac:dyDescent="0.25">
      <c r="A68">
        <v>7393390</v>
      </c>
      <c r="B68" s="2">
        <v>9780803644144</v>
      </c>
      <c r="D68" t="s">
        <v>1149</v>
      </c>
      <c r="E68" t="s">
        <v>1150</v>
      </c>
      <c r="F68">
        <v>9</v>
      </c>
      <c r="G68">
        <v>6</v>
      </c>
      <c r="H68" s="3">
        <v>0.66666666666666696</v>
      </c>
      <c r="I68" s="4">
        <v>8.9244444444444397</v>
      </c>
      <c r="J68" s="4">
        <v>4.8099999999999996</v>
      </c>
    </row>
    <row r="69" spans="1:10" x14ac:dyDescent="0.25">
      <c r="A69">
        <v>5591039</v>
      </c>
      <c r="B69" s="2">
        <v>9780199390489</v>
      </c>
      <c r="D69" t="s">
        <v>673</v>
      </c>
      <c r="E69" t="s">
        <v>674</v>
      </c>
      <c r="F69">
        <v>7</v>
      </c>
      <c r="G69">
        <v>6</v>
      </c>
      <c r="H69" s="3">
        <v>0.85714285714285698</v>
      </c>
      <c r="I69" s="4">
        <v>4.3342857142857101</v>
      </c>
      <c r="J69" s="4">
        <v>8.6116666666666699</v>
      </c>
    </row>
    <row r="70" spans="1:10" x14ac:dyDescent="0.25">
      <c r="A70">
        <v>5760348</v>
      </c>
      <c r="B70" s="2">
        <v>9781932735659</v>
      </c>
      <c r="D70" t="s">
        <v>680</v>
      </c>
      <c r="E70" t="s">
        <v>681</v>
      </c>
      <c r="F70">
        <v>9</v>
      </c>
      <c r="G70">
        <v>6</v>
      </c>
      <c r="H70" s="3">
        <v>0.66666666666666696</v>
      </c>
      <c r="I70" s="4">
        <v>8.7244444444444404</v>
      </c>
      <c r="J70" s="4">
        <v>9.8683333333333305</v>
      </c>
    </row>
    <row r="71" spans="1:10" x14ac:dyDescent="0.25">
      <c r="A71">
        <v>5907936</v>
      </c>
      <c r="B71" s="2">
        <v>9780312430023</v>
      </c>
      <c r="D71" t="s">
        <v>1005</v>
      </c>
      <c r="E71" t="s">
        <v>1006</v>
      </c>
      <c r="F71">
        <v>9</v>
      </c>
      <c r="G71">
        <v>6</v>
      </c>
      <c r="H71" s="3">
        <v>0.66666666666666696</v>
      </c>
      <c r="I71" s="4">
        <v>0</v>
      </c>
      <c r="J71" s="4">
        <v>0.233333333333333</v>
      </c>
    </row>
    <row r="72" spans="1:10" x14ac:dyDescent="0.25">
      <c r="A72">
        <v>5934430</v>
      </c>
      <c r="B72" s="2">
        <v>9781451185614</v>
      </c>
      <c r="D72" t="s">
        <v>999</v>
      </c>
      <c r="E72" t="s">
        <v>1000</v>
      </c>
      <c r="F72">
        <v>12</v>
      </c>
      <c r="G72">
        <v>6</v>
      </c>
      <c r="H72" s="3">
        <v>0.5</v>
      </c>
      <c r="I72" s="4">
        <v>14.1558333333333</v>
      </c>
      <c r="J72" s="4">
        <v>9.43</v>
      </c>
    </row>
    <row r="73" spans="1:10" x14ac:dyDescent="0.25">
      <c r="A73">
        <v>6113695</v>
      </c>
      <c r="B73" s="2">
        <v>9780803643734</v>
      </c>
      <c r="D73" t="s">
        <v>1017</v>
      </c>
      <c r="E73" t="s">
        <v>1018</v>
      </c>
      <c r="F73">
        <v>7</v>
      </c>
      <c r="G73">
        <v>6</v>
      </c>
      <c r="H73" s="3">
        <v>0.85714285714285698</v>
      </c>
      <c r="I73" s="4">
        <v>3.02</v>
      </c>
      <c r="J73" s="4">
        <v>9.8333333333333304</v>
      </c>
    </row>
    <row r="74" spans="1:10" x14ac:dyDescent="0.25">
      <c r="A74">
        <v>8794856</v>
      </c>
      <c r="B74" s="2">
        <v>9781419898570</v>
      </c>
      <c r="C74" s="14">
        <v>883929089871</v>
      </c>
      <c r="D74" t="s">
        <v>1119</v>
      </c>
      <c r="E74" t="s">
        <v>14</v>
      </c>
      <c r="F74">
        <v>7</v>
      </c>
      <c r="G74">
        <v>6</v>
      </c>
      <c r="H74" s="3">
        <v>0.85714285714285698</v>
      </c>
      <c r="I74" s="4">
        <v>0</v>
      </c>
      <c r="J74" s="4">
        <v>1.2666666666666699</v>
      </c>
    </row>
    <row r="75" spans="1:10" x14ac:dyDescent="0.25">
      <c r="A75">
        <v>8802600</v>
      </c>
      <c r="B75" s="2">
        <v>9786311556993</v>
      </c>
      <c r="C75" s="14">
        <v>24543476368</v>
      </c>
      <c r="D75" t="s">
        <v>1120</v>
      </c>
      <c r="E75" t="s">
        <v>14</v>
      </c>
      <c r="F75">
        <v>9</v>
      </c>
      <c r="G75">
        <v>6</v>
      </c>
      <c r="H75" s="3">
        <v>0.66666666666666696</v>
      </c>
      <c r="I75" s="4">
        <v>0</v>
      </c>
      <c r="J75" s="4">
        <v>0.31666666666666698</v>
      </c>
    </row>
    <row r="76" spans="1:10" x14ac:dyDescent="0.25">
      <c r="A76">
        <v>8970359</v>
      </c>
      <c r="B76" s="2">
        <v>9786311874387</v>
      </c>
      <c r="C76" s="14">
        <v>24543506874</v>
      </c>
      <c r="D76" t="s">
        <v>603</v>
      </c>
      <c r="E76" t="s">
        <v>14</v>
      </c>
      <c r="F76">
        <v>61</v>
      </c>
      <c r="G76">
        <v>6</v>
      </c>
      <c r="H76" s="3">
        <v>9.8360655737704902E-2</v>
      </c>
      <c r="I76" s="4">
        <v>0.2</v>
      </c>
      <c r="J76" s="4">
        <v>0.30666666666666698</v>
      </c>
    </row>
    <row r="77" spans="1:10" x14ac:dyDescent="0.25">
      <c r="A77">
        <v>8930309</v>
      </c>
      <c r="B77" s="2">
        <v>9786313485413</v>
      </c>
      <c r="C77" s="14">
        <v>97363503149</v>
      </c>
      <c r="D77" t="s">
        <v>846</v>
      </c>
      <c r="E77" t="s">
        <v>14</v>
      </c>
      <c r="F77">
        <v>15</v>
      </c>
      <c r="G77">
        <v>6</v>
      </c>
      <c r="H77" s="3">
        <v>0.4</v>
      </c>
      <c r="I77" s="4">
        <v>0</v>
      </c>
      <c r="J77" s="4">
        <v>0.32500000000000001</v>
      </c>
    </row>
    <row r="78" spans="1:10" x14ac:dyDescent="0.25">
      <c r="A78">
        <v>10067061</v>
      </c>
      <c r="B78" s="2">
        <v>9780190297084</v>
      </c>
      <c r="D78" t="s">
        <v>1272</v>
      </c>
      <c r="E78" t="s">
        <v>1273</v>
      </c>
      <c r="F78">
        <v>8</v>
      </c>
      <c r="G78">
        <v>6</v>
      </c>
      <c r="H78" s="3">
        <v>0.75</v>
      </c>
      <c r="I78" s="4">
        <v>15.83</v>
      </c>
      <c r="J78" s="4">
        <v>18.350000000000001</v>
      </c>
    </row>
    <row r="79" spans="1:10" x14ac:dyDescent="0.25">
      <c r="A79">
        <v>9913184</v>
      </c>
      <c r="B79" s="2">
        <v>9780393938937</v>
      </c>
      <c r="D79" t="s">
        <v>1270</v>
      </c>
      <c r="E79" t="s">
        <v>1271</v>
      </c>
      <c r="F79">
        <v>6</v>
      </c>
      <c r="G79">
        <v>6</v>
      </c>
      <c r="H79" s="3">
        <v>1</v>
      </c>
      <c r="I79" s="4">
        <v>10.215</v>
      </c>
      <c r="J79" s="4">
        <v>14.4166666666667</v>
      </c>
    </row>
    <row r="80" spans="1:10" x14ac:dyDescent="0.25">
      <c r="A80">
        <v>9464795</v>
      </c>
      <c r="B80" s="2">
        <v>9786313794294</v>
      </c>
      <c r="C80" s="14">
        <v>97361196947</v>
      </c>
      <c r="D80" t="s">
        <v>1265</v>
      </c>
      <c r="E80" t="s">
        <v>14</v>
      </c>
      <c r="F80">
        <v>40</v>
      </c>
      <c r="G80">
        <v>6</v>
      </c>
      <c r="H80" s="3">
        <v>0.15</v>
      </c>
      <c r="I80" s="4">
        <v>1.2484999999999999</v>
      </c>
      <c r="J80" s="4">
        <v>0.53333333333333299</v>
      </c>
    </row>
    <row r="81" spans="1:10" x14ac:dyDescent="0.25">
      <c r="A81">
        <v>10962174</v>
      </c>
      <c r="B81" s="2">
        <v>9781932012774</v>
      </c>
      <c r="C81" s="14" t="s">
        <v>14</v>
      </c>
      <c r="D81" t="s">
        <v>632</v>
      </c>
      <c r="E81" t="s">
        <v>14</v>
      </c>
      <c r="F81">
        <v>10</v>
      </c>
      <c r="G81">
        <v>6</v>
      </c>
      <c r="H81" s="3">
        <v>0.6</v>
      </c>
      <c r="I81" s="4">
        <v>7.4059999999999997</v>
      </c>
      <c r="J81" s="4">
        <v>9.15</v>
      </c>
    </row>
    <row r="82" spans="1:10" x14ac:dyDescent="0.25">
      <c r="A82">
        <v>11764045</v>
      </c>
      <c r="B82" s="2" t="s">
        <v>14</v>
      </c>
      <c r="C82" s="14">
        <v>865589000007</v>
      </c>
      <c r="D82" t="s">
        <v>1194</v>
      </c>
      <c r="E82" t="s">
        <v>14</v>
      </c>
      <c r="F82">
        <v>8</v>
      </c>
      <c r="G82">
        <v>6</v>
      </c>
      <c r="H82" s="3">
        <v>0.75</v>
      </c>
      <c r="I82" s="4">
        <v>5.3624999999999998</v>
      </c>
      <c r="J82" s="4">
        <v>2.5</v>
      </c>
    </row>
    <row r="83" spans="1:10" x14ac:dyDescent="0.25">
      <c r="A83">
        <v>11264851</v>
      </c>
      <c r="B83" s="2">
        <v>9784789014403</v>
      </c>
      <c r="C83" s="14" t="s">
        <v>14</v>
      </c>
      <c r="D83" t="s">
        <v>1190</v>
      </c>
      <c r="E83" t="s">
        <v>14</v>
      </c>
      <c r="F83">
        <v>9</v>
      </c>
      <c r="G83">
        <v>6</v>
      </c>
      <c r="H83" s="3">
        <v>0.66666666666666696</v>
      </c>
      <c r="I83" s="4">
        <v>12.0444444444444</v>
      </c>
      <c r="J83" s="4">
        <v>17.501666666666701</v>
      </c>
    </row>
    <row r="84" spans="1:10" x14ac:dyDescent="0.25">
      <c r="A84">
        <v>11436915</v>
      </c>
      <c r="B84" s="2" t="s">
        <v>14</v>
      </c>
      <c r="C84" s="14">
        <v>93155117938</v>
      </c>
      <c r="D84" t="s">
        <v>1197</v>
      </c>
      <c r="E84" t="s">
        <v>14</v>
      </c>
      <c r="F84">
        <v>18</v>
      </c>
      <c r="G84">
        <v>6</v>
      </c>
      <c r="H84" s="3">
        <v>0.33333333333333298</v>
      </c>
      <c r="I84" s="4">
        <v>0</v>
      </c>
      <c r="J84" s="4">
        <v>0.63333333333333297</v>
      </c>
    </row>
    <row r="85" spans="1:10" x14ac:dyDescent="0.25">
      <c r="A85">
        <v>12947151</v>
      </c>
      <c r="B85" s="2" t="s">
        <v>14</v>
      </c>
      <c r="C85" s="14" t="s">
        <v>14</v>
      </c>
      <c r="D85" t="s">
        <v>531</v>
      </c>
      <c r="E85" t="s">
        <v>14</v>
      </c>
      <c r="F85">
        <v>6</v>
      </c>
      <c r="G85">
        <v>6</v>
      </c>
      <c r="H85" s="3">
        <v>1</v>
      </c>
      <c r="I85" s="4">
        <v>0.6</v>
      </c>
      <c r="J85" s="4">
        <v>0.1</v>
      </c>
    </row>
    <row r="86" spans="1:10" x14ac:dyDescent="0.25">
      <c r="A86">
        <v>13816119</v>
      </c>
      <c r="B86" s="2" t="s">
        <v>14</v>
      </c>
      <c r="C86" s="14">
        <v>778988870594</v>
      </c>
      <c r="D86" t="s">
        <v>1234</v>
      </c>
      <c r="F86">
        <v>13</v>
      </c>
      <c r="G86">
        <v>6</v>
      </c>
      <c r="H86" s="3">
        <v>0.46153846153846201</v>
      </c>
      <c r="I86" s="4">
        <v>1.8946153846153799</v>
      </c>
      <c r="J86" s="4">
        <v>1.52833333333333</v>
      </c>
    </row>
    <row r="87" spans="1:10" x14ac:dyDescent="0.25">
      <c r="A87">
        <v>13835652</v>
      </c>
      <c r="B87" s="2">
        <v>9780778307891</v>
      </c>
      <c r="D87" t="s">
        <v>1223</v>
      </c>
      <c r="E87" t="s">
        <v>1224</v>
      </c>
      <c r="F87">
        <v>18</v>
      </c>
      <c r="G87">
        <v>6</v>
      </c>
      <c r="H87" s="3">
        <v>0.33333333333333298</v>
      </c>
      <c r="I87" s="4">
        <v>0.63944444444444404</v>
      </c>
      <c r="J87" s="4">
        <v>0.38333333333333303</v>
      </c>
    </row>
    <row r="88" spans="1:10" x14ac:dyDescent="0.25">
      <c r="A88">
        <v>14931213</v>
      </c>
      <c r="B88" s="2">
        <v>9780525539612</v>
      </c>
      <c r="D88" t="s">
        <v>1280</v>
      </c>
      <c r="E88" t="s">
        <v>1281</v>
      </c>
      <c r="F88">
        <v>34</v>
      </c>
      <c r="G88">
        <v>6</v>
      </c>
      <c r="H88" s="3">
        <v>0.17647058823529399</v>
      </c>
      <c r="I88" s="4">
        <v>5.0026470588235297</v>
      </c>
      <c r="J88" s="4">
        <v>3.9</v>
      </c>
    </row>
    <row r="89" spans="1:10" x14ac:dyDescent="0.25">
      <c r="A89">
        <v>14931217</v>
      </c>
      <c r="B89" s="2">
        <v>9780525539889</v>
      </c>
      <c r="D89" t="s">
        <v>1282</v>
      </c>
      <c r="E89" t="s">
        <v>1283</v>
      </c>
      <c r="F89">
        <v>19</v>
      </c>
      <c r="G89">
        <v>6</v>
      </c>
      <c r="H89" s="3">
        <v>0.31578947368421101</v>
      </c>
      <c r="I89" s="4">
        <v>3.88736842105263</v>
      </c>
      <c r="J89" s="4">
        <v>3.9916666666666698</v>
      </c>
    </row>
    <row r="90" spans="1:10" x14ac:dyDescent="0.25">
      <c r="A90">
        <v>14663290</v>
      </c>
      <c r="B90" s="2">
        <v>9781538713761</v>
      </c>
      <c r="D90" t="s">
        <v>203</v>
      </c>
      <c r="E90" t="s">
        <v>204</v>
      </c>
      <c r="F90">
        <v>35</v>
      </c>
      <c r="G90">
        <v>6</v>
      </c>
      <c r="H90" s="3">
        <v>0.17142857142857101</v>
      </c>
      <c r="I90" s="4">
        <v>2.6582857142857099</v>
      </c>
      <c r="J90" s="4">
        <v>2.8666666666666698</v>
      </c>
    </row>
    <row r="91" spans="1:10" x14ac:dyDescent="0.25">
      <c r="A91">
        <v>14333440</v>
      </c>
      <c r="B91" s="2">
        <v>9781250123091</v>
      </c>
      <c r="D91" t="s">
        <v>892</v>
      </c>
      <c r="E91" t="s">
        <v>893</v>
      </c>
      <c r="F91">
        <v>30</v>
      </c>
      <c r="G91">
        <v>6</v>
      </c>
      <c r="H91" s="3">
        <v>0.2</v>
      </c>
      <c r="I91" s="4">
        <v>1.25166666666667</v>
      </c>
      <c r="J91" s="4">
        <v>0.77333333333333298</v>
      </c>
    </row>
    <row r="92" spans="1:10" x14ac:dyDescent="0.25">
      <c r="A92">
        <v>14333531</v>
      </c>
      <c r="B92" s="2">
        <v>9781250140265</v>
      </c>
      <c r="D92" t="s">
        <v>894</v>
      </c>
      <c r="E92" t="s">
        <v>895</v>
      </c>
      <c r="F92">
        <v>21</v>
      </c>
      <c r="G92">
        <v>6</v>
      </c>
      <c r="H92" s="3">
        <v>0.28571428571428598</v>
      </c>
      <c r="I92" s="4">
        <v>3.2209523809523799</v>
      </c>
      <c r="J92" s="4">
        <v>4.5833333333333304</v>
      </c>
    </row>
    <row r="93" spans="1:10" x14ac:dyDescent="0.25">
      <c r="A93">
        <v>14375861</v>
      </c>
      <c r="B93" s="2">
        <v>9780316420266</v>
      </c>
      <c r="D93" t="s">
        <v>55</v>
      </c>
      <c r="E93" t="s">
        <v>56</v>
      </c>
      <c r="F93">
        <v>33</v>
      </c>
      <c r="G93">
        <v>6</v>
      </c>
      <c r="H93" s="3">
        <v>0.18181818181818199</v>
      </c>
      <c r="I93" s="4">
        <v>5.2415151515151504</v>
      </c>
      <c r="J93" s="4">
        <v>4.4933333333333296</v>
      </c>
    </row>
    <row r="94" spans="1:10" x14ac:dyDescent="0.25">
      <c r="A94">
        <v>14492309</v>
      </c>
      <c r="B94" s="2">
        <v>9781524796372</v>
      </c>
      <c r="D94" t="s">
        <v>888</v>
      </c>
      <c r="E94" t="s">
        <v>889</v>
      </c>
      <c r="F94">
        <v>29</v>
      </c>
      <c r="G94">
        <v>6</v>
      </c>
      <c r="H94" s="3">
        <v>0.20689655172413801</v>
      </c>
      <c r="I94" s="4">
        <v>4.4182758620689704</v>
      </c>
      <c r="J94" s="4">
        <v>5.5916666666666703</v>
      </c>
    </row>
    <row r="95" spans="1:10" x14ac:dyDescent="0.25">
      <c r="A95">
        <v>15217549</v>
      </c>
      <c r="B95" s="2">
        <v>0</v>
      </c>
      <c r="C95" s="14" t="s">
        <v>14</v>
      </c>
      <c r="D95" t="s">
        <v>1193</v>
      </c>
      <c r="E95" t="s">
        <v>14</v>
      </c>
      <c r="F95">
        <v>28</v>
      </c>
      <c r="G95">
        <v>6</v>
      </c>
      <c r="H95" s="3">
        <v>0.214285714285714</v>
      </c>
      <c r="I95" s="4">
        <v>1.8160714285714299</v>
      </c>
      <c r="J95" s="4">
        <v>1.9666666666666699</v>
      </c>
    </row>
    <row r="96" spans="1:10" x14ac:dyDescent="0.25">
      <c r="A96">
        <v>15348485</v>
      </c>
      <c r="B96" s="2" t="s">
        <v>14</v>
      </c>
      <c r="C96" s="14">
        <v>71831007995</v>
      </c>
      <c r="D96" t="s">
        <v>1275</v>
      </c>
      <c r="E96" t="s">
        <v>14</v>
      </c>
      <c r="F96">
        <v>31</v>
      </c>
      <c r="G96">
        <v>6</v>
      </c>
      <c r="H96" s="3">
        <v>0.19354838709677399</v>
      </c>
      <c r="I96" s="4">
        <v>0.18</v>
      </c>
      <c r="J96" s="4">
        <v>0.27333333333333298</v>
      </c>
    </row>
    <row r="97" spans="1:10" x14ac:dyDescent="0.25">
      <c r="A97">
        <v>15374684</v>
      </c>
      <c r="B97" s="2" t="s">
        <v>14</v>
      </c>
      <c r="C97" s="14">
        <v>602567885382</v>
      </c>
      <c r="D97" t="s">
        <v>1276</v>
      </c>
      <c r="E97" t="s">
        <v>1277</v>
      </c>
      <c r="F97">
        <v>7</v>
      </c>
      <c r="G97">
        <v>6</v>
      </c>
      <c r="H97" s="3">
        <v>0.85714285714285698</v>
      </c>
      <c r="I97" s="4">
        <v>2.44428571428571</v>
      </c>
      <c r="J97" s="4">
        <v>2</v>
      </c>
    </row>
    <row r="98" spans="1:10" x14ac:dyDescent="0.25">
      <c r="A98">
        <v>8908983</v>
      </c>
      <c r="B98" s="2">
        <v>9781417018253</v>
      </c>
      <c r="C98" s="14">
        <v>25192582424</v>
      </c>
      <c r="D98" t="s">
        <v>1522</v>
      </c>
      <c r="E98" t="s">
        <v>14</v>
      </c>
      <c r="F98">
        <v>30</v>
      </c>
      <c r="G98">
        <v>5</v>
      </c>
      <c r="H98" s="3">
        <v>0.16666666666666699</v>
      </c>
      <c r="I98" s="4">
        <v>0</v>
      </c>
      <c r="J98" s="4">
        <v>0.22600000000000001</v>
      </c>
    </row>
    <row r="99" spans="1:10" x14ac:dyDescent="0.25">
      <c r="A99">
        <v>8910239</v>
      </c>
      <c r="B99" s="2">
        <v>9786314930783</v>
      </c>
      <c r="C99" s="14">
        <v>25192134319</v>
      </c>
      <c r="D99" t="s">
        <v>1136</v>
      </c>
      <c r="E99" t="s">
        <v>14</v>
      </c>
      <c r="F99">
        <v>42</v>
      </c>
      <c r="G99">
        <v>5</v>
      </c>
      <c r="H99" s="3">
        <v>0.119047619047619</v>
      </c>
      <c r="I99" s="4">
        <v>0.210238095238095</v>
      </c>
      <c r="J99" s="4">
        <v>0.18</v>
      </c>
    </row>
    <row r="100" spans="1:10" x14ac:dyDescent="0.25">
      <c r="A100">
        <v>8991828</v>
      </c>
      <c r="B100" s="2">
        <v>9781419802430</v>
      </c>
      <c r="C100" s="14">
        <v>12569594173</v>
      </c>
      <c r="D100" t="s">
        <v>1523</v>
      </c>
      <c r="E100" t="s">
        <v>14</v>
      </c>
      <c r="F100">
        <v>12</v>
      </c>
      <c r="G100">
        <v>5</v>
      </c>
      <c r="H100" s="3">
        <v>0.41666666666666702</v>
      </c>
      <c r="I100" s="4">
        <v>0.24</v>
      </c>
      <c r="J100" s="4">
        <v>0.42</v>
      </c>
    </row>
    <row r="101" spans="1:10" x14ac:dyDescent="0.25">
      <c r="A101">
        <v>8804373</v>
      </c>
      <c r="B101" s="2">
        <v>9786312512752</v>
      </c>
      <c r="C101" s="14">
        <v>85391176572</v>
      </c>
      <c r="D101" t="s">
        <v>1253</v>
      </c>
      <c r="E101" t="s">
        <v>14</v>
      </c>
      <c r="F101">
        <v>87</v>
      </c>
      <c r="G101">
        <v>5</v>
      </c>
      <c r="H101" s="3">
        <v>5.7471264367816098E-2</v>
      </c>
      <c r="I101" s="4">
        <v>0.20298850574712601</v>
      </c>
      <c r="J101" s="4">
        <v>0.40200000000000002</v>
      </c>
    </row>
    <row r="102" spans="1:10" x14ac:dyDescent="0.25">
      <c r="A102">
        <v>8805857</v>
      </c>
      <c r="B102" s="2">
        <v>9786311042144</v>
      </c>
      <c r="C102" s="14">
        <v>786936726145</v>
      </c>
      <c r="D102" t="s">
        <v>1524</v>
      </c>
      <c r="E102" t="s">
        <v>14</v>
      </c>
      <c r="F102">
        <v>6</v>
      </c>
      <c r="G102">
        <v>5</v>
      </c>
      <c r="H102" s="3">
        <v>0.83333333333333304</v>
      </c>
      <c r="I102" s="4">
        <v>7.7483333333333304</v>
      </c>
      <c r="J102" s="4">
        <v>5.31</v>
      </c>
    </row>
    <row r="103" spans="1:10" x14ac:dyDescent="0.25">
      <c r="A103">
        <v>8723890</v>
      </c>
      <c r="B103" s="2">
        <v>9786303006758</v>
      </c>
      <c r="C103" s="14">
        <v>93624552925</v>
      </c>
      <c r="D103" t="s">
        <v>1525</v>
      </c>
      <c r="E103" t="s">
        <v>14</v>
      </c>
      <c r="F103">
        <v>25</v>
      </c>
      <c r="G103">
        <v>5</v>
      </c>
      <c r="H103" s="3">
        <v>0.2</v>
      </c>
      <c r="I103" s="4">
        <v>0.91200000000000003</v>
      </c>
      <c r="J103" s="4">
        <v>0.3</v>
      </c>
    </row>
    <row r="104" spans="1:10" x14ac:dyDescent="0.25">
      <c r="A104">
        <v>8724281</v>
      </c>
      <c r="B104" s="2">
        <v>9786305671770</v>
      </c>
      <c r="C104" s="14">
        <v>93624737322</v>
      </c>
      <c r="D104" t="s">
        <v>1118</v>
      </c>
      <c r="E104" t="s">
        <v>14</v>
      </c>
      <c r="F104">
        <v>13</v>
      </c>
      <c r="G104">
        <v>5</v>
      </c>
      <c r="H104" s="3">
        <v>0.38461538461538503</v>
      </c>
      <c r="I104" s="4">
        <v>0</v>
      </c>
      <c r="J104" s="4">
        <v>0.25</v>
      </c>
    </row>
    <row r="105" spans="1:10" x14ac:dyDescent="0.25">
      <c r="A105">
        <v>8724575</v>
      </c>
      <c r="B105" s="2">
        <v>9786306094578</v>
      </c>
      <c r="C105" s="14">
        <v>93624775522</v>
      </c>
      <c r="D105" t="s">
        <v>1526</v>
      </c>
      <c r="E105" t="s">
        <v>14</v>
      </c>
      <c r="F105">
        <v>19</v>
      </c>
      <c r="G105">
        <v>5</v>
      </c>
      <c r="H105" s="3">
        <v>0.26315789473684198</v>
      </c>
      <c r="I105" s="4">
        <v>1.14578947368421</v>
      </c>
      <c r="J105" s="4">
        <v>0.95</v>
      </c>
    </row>
    <row r="106" spans="1:10" x14ac:dyDescent="0.25">
      <c r="A106">
        <v>8850501</v>
      </c>
      <c r="B106" s="2">
        <v>9781424800957</v>
      </c>
      <c r="C106" s="14">
        <v>43396136779</v>
      </c>
      <c r="D106" t="s">
        <v>1527</v>
      </c>
      <c r="E106" t="s">
        <v>14</v>
      </c>
      <c r="F106">
        <v>24</v>
      </c>
      <c r="G106">
        <v>5</v>
      </c>
      <c r="H106" s="3">
        <v>0.20833333333333301</v>
      </c>
      <c r="I106" s="4">
        <v>0</v>
      </c>
      <c r="J106" s="4">
        <v>0.28999999999999998</v>
      </c>
    </row>
    <row r="107" spans="1:10" x14ac:dyDescent="0.25">
      <c r="A107">
        <v>6251971</v>
      </c>
      <c r="B107" s="2">
        <v>9780321928092</v>
      </c>
      <c r="D107" t="s">
        <v>1528</v>
      </c>
      <c r="E107" t="s">
        <v>1529</v>
      </c>
      <c r="F107">
        <v>9</v>
      </c>
      <c r="G107">
        <v>5</v>
      </c>
      <c r="H107" s="3">
        <v>0.55555555555555602</v>
      </c>
      <c r="I107" s="4">
        <v>6.4488888888888898</v>
      </c>
      <c r="J107" s="4">
        <v>5.88</v>
      </c>
    </row>
    <row r="108" spans="1:10" x14ac:dyDescent="0.25">
      <c r="A108">
        <v>6314094</v>
      </c>
      <c r="B108" s="2">
        <v>9781616613815</v>
      </c>
      <c r="D108" t="s">
        <v>1530</v>
      </c>
      <c r="E108" t="s">
        <v>1531</v>
      </c>
      <c r="F108">
        <v>7</v>
      </c>
      <c r="G108">
        <v>5</v>
      </c>
      <c r="H108" s="3">
        <v>0.71428571428571397</v>
      </c>
      <c r="I108" s="4">
        <v>4.0599999999999996</v>
      </c>
      <c r="J108" s="4">
        <v>6.5960000000000001</v>
      </c>
    </row>
    <row r="109" spans="1:10" x14ac:dyDescent="0.25">
      <c r="A109">
        <v>6335205</v>
      </c>
      <c r="B109" s="2">
        <v>9781305634350</v>
      </c>
      <c r="D109" t="s">
        <v>1532</v>
      </c>
      <c r="E109" t="s">
        <v>1533</v>
      </c>
      <c r="F109">
        <v>8</v>
      </c>
      <c r="G109">
        <v>5</v>
      </c>
      <c r="H109" s="3">
        <v>0.625</v>
      </c>
      <c r="I109" s="4">
        <v>15.225</v>
      </c>
      <c r="J109" s="4">
        <v>22.718</v>
      </c>
    </row>
    <row r="110" spans="1:10" x14ac:dyDescent="0.25">
      <c r="A110">
        <v>6347648</v>
      </c>
      <c r="B110" s="2">
        <v>9780300087017</v>
      </c>
      <c r="D110" t="s">
        <v>1534</v>
      </c>
      <c r="E110" t="s">
        <v>1535</v>
      </c>
      <c r="F110">
        <v>6</v>
      </c>
      <c r="G110">
        <v>5</v>
      </c>
      <c r="H110" s="3">
        <v>0.83333333333333304</v>
      </c>
      <c r="I110" s="4">
        <v>0</v>
      </c>
      <c r="J110" s="4">
        <v>0.4</v>
      </c>
    </row>
    <row r="111" spans="1:10" x14ac:dyDescent="0.25">
      <c r="A111">
        <v>6425160</v>
      </c>
      <c r="B111" s="2">
        <v>9780323297394</v>
      </c>
      <c r="D111" t="s">
        <v>1536</v>
      </c>
      <c r="E111" t="s">
        <v>1537</v>
      </c>
      <c r="F111">
        <v>6</v>
      </c>
      <c r="G111">
        <v>5</v>
      </c>
      <c r="H111" s="3">
        <v>0.83333333333333304</v>
      </c>
      <c r="I111" s="4">
        <v>7.1449999999999996</v>
      </c>
      <c r="J111" s="4">
        <v>5.1639999999999997</v>
      </c>
    </row>
    <row r="112" spans="1:10" x14ac:dyDescent="0.25">
      <c r="A112">
        <v>6521869</v>
      </c>
      <c r="B112" s="2">
        <v>9780137057009</v>
      </c>
      <c r="D112" t="s">
        <v>1538</v>
      </c>
      <c r="E112" t="s">
        <v>1539</v>
      </c>
      <c r="F112">
        <v>7</v>
      </c>
      <c r="G112">
        <v>5</v>
      </c>
      <c r="H112" s="3">
        <v>0.71428571428571397</v>
      </c>
      <c r="I112" s="4">
        <v>8.0428571428571392</v>
      </c>
      <c r="J112" s="4">
        <v>3.96</v>
      </c>
    </row>
    <row r="113" spans="1:10" x14ac:dyDescent="0.25">
      <c r="A113">
        <v>5455624</v>
      </c>
      <c r="B113" s="2">
        <v>9780679433743</v>
      </c>
      <c r="D113" t="s">
        <v>699</v>
      </c>
      <c r="E113" t="s">
        <v>209</v>
      </c>
      <c r="F113">
        <v>14</v>
      </c>
      <c r="G113">
        <v>5</v>
      </c>
      <c r="H113" s="3">
        <v>0.35714285714285698</v>
      </c>
      <c r="I113" s="4">
        <v>0</v>
      </c>
      <c r="J113" s="4">
        <v>0.9</v>
      </c>
    </row>
    <row r="114" spans="1:10" x14ac:dyDescent="0.25">
      <c r="A114">
        <v>5341842</v>
      </c>
      <c r="B114" s="2">
        <v>9780887276385</v>
      </c>
      <c r="D114" t="s">
        <v>1329</v>
      </c>
      <c r="E114" t="s">
        <v>1330</v>
      </c>
      <c r="F114">
        <v>6</v>
      </c>
      <c r="G114">
        <v>5</v>
      </c>
      <c r="H114" s="3">
        <v>0.83333333333333304</v>
      </c>
      <c r="I114" s="4">
        <v>6.4566666666666697</v>
      </c>
      <c r="J114" s="4">
        <v>8.7200000000000006</v>
      </c>
    </row>
    <row r="115" spans="1:10" x14ac:dyDescent="0.25">
      <c r="A115">
        <v>7860132</v>
      </c>
      <c r="B115" s="2">
        <v>9781491901427</v>
      </c>
      <c r="D115" t="s">
        <v>1540</v>
      </c>
      <c r="E115" t="s">
        <v>1541</v>
      </c>
      <c r="F115">
        <v>8</v>
      </c>
      <c r="G115">
        <v>5</v>
      </c>
      <c r="H115" s="3">
        <v>0.625</v>
      </c>
      <c r="I115" s="4">
        <v>6.8137499999999998</v>
      </c>
      <c r="J115" s="4">
        <v>6.9139999999999997</v>
      </c>
    </row>
    <row r="116" spans="1:10" x14ac:dyDescent="0.25">
      <c r="A116">
        <v>7878223</v>
      </c>
      <c r="B116" s="2">
        <v>9781935589679</v>
      </c>
      <c r="D116" t="s">
        <v>487</v>
      </c>
      <c r="E116" t="s">
        <v>488</v>
      </c>
      <c r="F116">
        <v>11</v>
      </c>
      <c r="G116">
        <v>5</v>
      </c>
      <c r="H116" s="3">
        <v>0.45454545454545497</v>
      </c>
      <c r="I116" s="4">
        <v>0.80454545454545501</v>
      </c>
      <c r="J116" s="4">
        <v>0.1</v>
      </c>
    </row>
    <row r="117" spans="1:10" x14ac:dyDescent="0.25">
      <c r="A117">
        <v>7903128</v>
      </c>
      <c r="B117" s="2">
        <v>9780395977255</v>
      </c>
      <c r="D117" t="s">
        <v>617</v>
      </c>
      <c r="E117" t="s">
        <v>588</v>
      </c>
      <c r="F117">
        <v>6</v>
      </c>
      <c r="G117">
        <v>5</v>
      </c>
      <c r="H117" s="3">
        <v>0.83333333333333304</v>
      </c>
      <c r="I117" s="4">
        <v>8.6183333333333305</v>
      </c>
      <c r="J117" s="4">
        <v>5.8339999999999996</v>
      </c>
    </row>
    <row r="118" spans="1:10" x14ac:dyDescent="0.25">
      <c r="A118">
        <v>7051747</v>
      </c>
      <c r="B118" s="2">
        <v>9781618656216</v>
      </c>
      <c r="D118" t="s">
        <v>1542</v>
      </c>
      <c r="E118" t="s">
        <v>1543</v>
      </c>
      <c r="F118">
        <v>11</v>
      </c>
      <c r="G118">
        <v>5</v>
      </c>
      <c r="H118" s="3">
        <v>0.45454545454545497</v>
      </c>
      <c r="I118" s="4">
        <v>3.13909090909091</v>
      </c>
      <c r="J118" s="4">
        <v>5.84</v>
      </c>
    </row>
    <row r="119" spans="1:10" x14ac:dyDescent="0.25">
      <c r="A119">
        <v>7253289</v>
      </c>
      <c r="B119" s="2">
        <v>9780545341035</v>
      </c>
      <c r="C119" s="14" t="s">
        <v>14</v>
      </c>
      <c r="D119" t="s">
        <v>1544</v>
      </c>
      <c r="E119" t="s">
        <v>1545</v>
      </c>
      <c r="F119">
        <v>7</v>
      </c>
      <c r="G119">
        <v>5</v>
      </c>
      <c r="H119" s="3">
        <v>0.71428571428571397</v>
      </c>
      <c r="I119" s="4">
        <v>0.61285714285714299</v>
      </c>
      <c r="J119" s="4">
        <v>0.62</v>
      </c>
    </row>
    <row r="120" spans="1:10" x14ac:dyDescent="0.25">
      <c r="A120">
        <v>7315617</v>
      </c>
      <c r="B120" s="2">
        <v>9781576739280</v>
      </c>
      <c r="D120" t="s">
        <v>1546</v>
      </c>
      <c r="E120" t="s">
        <v>1547</v>
      </c>
      <c r="F120">
        <v>10</v>
      </c>
      <c r="G120">
        <v>5</v>
      </c>
      <c r="H120" s="3">
        <v>0.5</v>
      </c>
      <c r="I120" s="4">
        <v>0</v>
      </c>
      <c r="J120" s="4">
        <v>0.25</v>
      </c>
    </row>
    <row r="121" spans="1:10" x14ac:dyDescent="0.25">
      <c r="A121">
        <v>6920379</v>
      </c>
      <c r="B121" s="2">
        <v>9780073525310</v>
      </c>
      <c r="D121" t="s">
        <v>1548</v>
      </c>
      <c r="E121" t="s">
        <v>1549</v>
      </c>
      <c r="F121">
        <v>6</v>
      </c>
      <c r="G121">
        <v>5</v>
      </c>
      <c r="H121" s="3">
        <v>0.83333333333333304</v>
      </c>
      <c r="I121" s="4">
        <v>9.5633333333333308</v>
      </c>
      <c r="J121" s="4">
        <v>8.6519999999999992</v>
      </c>
    </row>
    <row r="122" spans="1:10" x14ac:dyDescent="0.25">
      <c r="A122">
        <v>5107377</v>
      </c>
      <c r="B122" s="2">
        <v>9781603292627</v>
      </c>
      <c r="D122" t="s">
        <v>1318</v>
      </c>
      <c r="E122" t="s">
        <v>1319</v>
      </c>
      <c r="F122">
        <v>13</v>
      </c>
      <c r="G122">
        <v>5</v>
      </c>
      <c r="H122" s="3">
        <v>0.38461538461538503</v>
      </c>
      <c r="I122" s="4">
        <v>2.1953846153846199</v>
      </c>
      <c r="J122" s="4">
        <v>4.03</v>
      </c>
    </row>
    <row r="123" spans="1:10" x14ac:dyDescent="0.25">
      <c r="A123">
        <v>5004521</v>
      </c>
      <c r="B123" s="2">
        <v>9781285430096</v>
      </c>
      <c r="D123" t="s">
        <v>995</v>
      </c>
      <c r="E123" t="s">
        <v>996</v>
      </c>
      <c r="F123">
        <v>9</v>
      </c>
      <c r="G123">
        <v>5</v>
      </c>
      <c r="H123" s="3">
        <v>0.55555555555555602</v>
      </c>
      <c r="I123" s="4">
        <v>10.4966666666667</v>
      </c>
      <c r="J123" s="4">
        <v>13.39</v>
      </c>
    </row>
    <row r="124" spans="1:10" x14ac:dyDescent="0.25">
      <c r="A124">
        <v>4882859</v>
      </c>
      <c r="B124" s="2">
        <v>9780226104201</v>
      </c>
      <c r="D124" t="s">
        <v>1440</v>
      </c>
      <c r="E124" t="s">
        <v>1441</v>
      </c>
      <c r="F124">
        <v>15</v>
      </c>
      <c r="G124">
        <v>5</v>
      </c>
      <c r="H124" s="3">
        <v>0.33333333333333298</v>
      </c>
      <c r="I124" s="4">
        <v>3.78</v>
      </c>
      <c r="J124" s="4">
        <v>2.9460000000000002</v>
      </c>
    </row>
    <row r="125" spans="1:10" x14ac:dyDescent="0.25">
      <c r="A125">
        <v>4818033</v>
      </c>
      <c r="B125" s="2">
        <v>9780312676506</v>
      </c>
      <c r="D125" t="s">
        <v>304</v>
      </c>
      <c r="E125" t="s">
        <v>305</v>
      </c>
      <c r="F125">
        <v>7</v>
      </c>
      <c r="G125">
        <v>5</v>
      </c>
      <c r="H125" s="3">
        <v>0.71428571428571397</v>
      </c>
      <c r="I125" s="4">
        <v>13.5171428571429</v>
      </c>
      <c r="J125" s="4">
        <v>19.059999999999999</v>
      </c>
    </row>
    <row r="126" spans="1:10" x14ac:dyDescent="0.25">
      <c r="A126">
        <v>4819247</v>
      </c>
      <c r="B126" s="2">
        <v>9780671866396</v>
      </c>
      <c r="D126" t="s">
        <v>1448</v>
      </c>
      <c r="E126" t="s">
        <v>1449</v>
      </c>
      <c r="F126">
        <v>7</v>
      </c>
      <c r="G126">
        <v>5</v>
      </c>
      <c r="H126" s="3">
        <v>0.71428571428571397</v>
      </c>
      <c r="I126" s="4">
        <v>0</v>
      </c>
      <c r="J126" s="4">
        <v>0.52</v>
      </c>
    </row>
    <row r="127" spans="1:10" x14ac:dyDescent="0.25">
      <c r="A127">
        <v>4904611</v>
      </c>
      <c r="B127" s="2">
        <v>9781412988148</v>
      </c>
      <c r="D127" t="s">
        <v>1436</v>
      </c>
      <c r="E127" t="s">
        <v>1437</v>
      </c>
      <c r="F127">
        <v>7</v>
      </c>
      <c r="G127">
        <v>5</v>
      </c>
      <c r="H127" s="3">
        <v>0.71428571428571397</v>
      </c>
      <c r="I127" s="4">
        <v>3.04142857142857</v>
      </c>
      <c r="J127" s="4">
        <v>3.0019999999999998</v>
      </c>
    </row>
    <row r="128" spans="1:10" x14ac:dyDescent="0.25">
      <c r="A128">
        <v>4757348</v>
      </c>
      <c r="B128" s="2">
        <v>9781452203409</v>
      </c>
      <c r="D128" t="s">
        <v>1433</v>
      </c>
      <c r="E128" t="s">
        <v>1434</v>
      </c>
      <c r="F128">
        <v>7</v>
      </c>
      <c r="G128">
        <v>5</v>
      </c>
      <c r="H128" s="3">
        <v>0.71428571428571397</v>
      </c>
      <c r="I128" s="4">
        <v>1.26857142857143</v>
      </c>
      <c r="J128" s="4">
        <v>0.2</v>
      </c>
    </row>
    <row r="129" spans="1:10" x14ac:dyDescent="0.25">
      <c r="A129">
        <v>4760902</v>
      </c>
      <c r="B129" s="2">
        <v>9780991299225</v>
      </c>
      <c r="D129" t="s">
        <v>1432</v>
      </c>
      <c r="E129" t="s">
        <v>705</v>
      </c>
      <c r="F129">
        <v>9</v>
      </c>
      <c r="G129">
        <v>5</v>
      </c>
      <c r="H129" s="3">
        <v>0.55555555555555602</v>
      </c>
      <c r="I129" s="4">
        <v>4.6266666666666696</v>
      </c>
      <c r="J129" s="4">
        <v>6.93</v>
      </c>
    </row>
    <row r="130" spans="1:10" x14ac:dyDescent="0.25">
      <c r="A130">
        <v>4446417</v>
      </c>
      <c r="B130" s="2">
        <v>9780545141062</v>
      </c>
      <c r="D130" t="s">
        <v>1418</v>
      </c>
      <c r="E130" t="s">
        <v>1419</v>
      </c>
      <c r="F130">
        <v>8</v>
      </c>
      <c r="G130">
        <v>5</v>
      </c>
      <c r="H130" s="3">
        <v>0.625</v>
      </c>
      <c r="I130" s="4">
        <v>5.7500000000000002E-2</v>
      </c>
      <c r="J130" s="4">
        <v>0.97199999999999998</v>
      </c>
    </row>
    <row r="131" spans="1:10" x14ac:dyDescent="0.25">
      <c r="A131">
        <v>4506283</v>
      </c>
      <c r="B131" s="2">
        <v>9780842329200</v>
      </c>
      <c r="D131" t="s">
        <v>1410</v>
      </c>
      <c r="E131" t="s">
        <v>695</v>
      </c>
      <c r="F131">
        <v>19</v>
      </c>
      <c r="G131">
        <v>5</v>
      </c>
      <c r="H131" s="3">
        <v>0.26315789473684198</v>
      </c>
      <c r="I131" s="4">
        <v>0.13473684210526299</v>
      </c>
      <c r="J131" s="4">
        <v>0.13</v>
      </c>
    </row>
    <row r="132" spans="1:10" x14ac:dyDescent="0.25">
      <c r="A132">
        <v>4553877</v>
      </c>
      <c r="B132" s="2">
        <v>9780393912470</v>
      </c>
      <c r="D132" t="s">
        <v>1406</v>
      </c>
      <c r="E132" t="s">
        <v>1407</v>
      </c>
      <c r="F132">
        <v>8</v>
      </c>
      <c r="G132">
        <v>5</v>
      </c>
      <c r="H132" s="3">
        <v>0.625</v>
      </c>
      <c r="I132" s="4">
        <v>3.92625</v>
      </c>
      <c r="J132" s="4">
        <v>7.08</v>
      </c>
    </row>
    <row r="133" spans="1:10" x14ac:dyDescent="0.25">
      <c r="A133">
        <v>3770100</v>
      </c>
      <c r="B133" s="2">
        <v>9780323311120</v>
      </c>
      <c r="D133" t="s">
        <v>1030</v>
      </c>
      <c r="E133" t="s">
        <v>1031</v>
      </c>
      <c r="F133">
        <v>10</v>
      </c>
      <c r="G133">
        <v>5</v>
      </c>
      <c r="H133" s="3">
        <v>0.5</v>
      </c>
      <c r="I133" s="4">
        <v>16.081</v>
      </c>
      <c r="J133" s="4">
        <v>7</v>
      </c>
    </row>
    <row r="134" spans="1:10" x14ac:dyDescent="0.25">
      <c r="A134">
        <v>3449288</v>
      </c>
      <c r="B134" s="2">
        <v>9780077861964</v>
      </c>
      <c r="D134" t="s">
        <v>1550</v>
      </c>
      <c r="E134" t="s">
        <v>1551</v>
      </c>
      <c r="F134">
        <v>7</v>
      </c>
      <c r="G134">
        <v>5</v>
      </c>
      <c r="H134" s="3">
        <v>0.71428571428571397</v>
      </c>
      <c r="I134" s="4">
        <v>14.4242857142857</v>
      </c>
      <c r="J134" s="4">
        <v>7.5979999999999999</v>
      </c>
    </row>
    <row r="135" spans="1:10" x14ac:dyDescent="0.25">
      <c r="A135">
        <v>3446568</v>
      </c>
      <c r="B135" s="2">
        <v>9780393921632</v>
      </c>
      <c r="D135" t="s">
        <v>1552</v>
      </c>
      <c r="E135" t="s">
        <v>1390</v>
      </c>
      <c r="F135">
        <v>6</v>
      </c>
      <c r="G135">
        <v>5</v>
      </c>
      <c r="H135" s="3">
        <v>0.83333333333333304</v>
      </c>
      <c r="I135" s="4">
        <v>14.6566666666667</v>
      </c>
      <c r="J135" s="4">
        <v>6.3140000000000001</v>
      </c>
    </row>
    <row r="136" spans="1:10" x14ac:dyDescent="0.25">
      <c r="A136">
        <v>4334353</v>
      </c>
      <c r="B136" s="2">
        <v>9780812979305</v>
      </c>
      <c r="D136" t="s">
        <v>1343</v>
      </c>
      <c r="E136" t="s">
        <v>1344</v>
      </c>
      <c r="F136">
        <v>8</v>
      </c>
      <c r="G136">
        <v>5</v>
      </c>
      <c r="H136" s="3">
        <v>0.625</v>
      </c>
      <c r="I136" s="4">
        <v>0</v>
      </c>
      <c r="J136" s="4">
        <v>0.56999999999999995</v>
      </c>
    </row>
    <row r="137" spans="1:10" x14ac:dyDescent="0.25">
      <c r="A137">
        <v>4115135</v>
      </c>
      <c r="B137" s="2">
        <v>9780679743750</v>
      </c>
      <c r="D137" t="s">
        <v>1387</v>
      </c>
      <c r="E137" t="s">
        <v>1388</v>
      </c>
      <c r="F137">
        <v>6</v>
      </c>
      <c r="G137">
        <v>5</v>
      </c>
      <c r="H137" s="3">
        <v>0.83333333333333304</v>
      </c>
      <c r="I137" s="4">
        <v>0</v>
      </c>
      <c r="J137" s="4">
        <v>0.67</v>
      </c>
    </row>
    <row r="138" spans="1:10" x14ac:dyDescent="0.25">
      <c r="A138">
        <v>4146761</v>
      </c>
      <c r="B138" s="2">
        <v>9780393921625</v>
      </c>
      <c r="D138" t="s">
        <v>1389</v>
      </c>
      <c r="E138" t="s">
        <v>1390</v>
      </c>
      <c r="F138">
        <v>7</v>
      </c>
      <c r="G138">
        <v>5</v>
      </c>
      <c r="H138" s="3">
        <v>0.71428571428571397</v>
      </c>
      <c r="I138" s="4">
        <v>14.4714285714286</v>
      </c>
      <c r="J138" s="4">
        <v>9.1259999999999994</v>
      </c>
    </row>
    <row r="139" spans="1:10" x14ac:dyDescent="0.25">
      <c r="A139">
        <v>1948055</v>
      </c>
      <c r="B139" s="2">
        <v>9780553582741</v>
      </c>
      <c r="D139" t="s">
        <v>1490</v>
      </c>
      <c r="E139" t="s">
        <v>922</v>
      </c>
      <c r="F139">
        <v>8</v>
      </c>
      <c r="G139">
        <v>5</v>
      </c>
      <c r="H139" s="3">
        <v>0.625</v>
      </c>
      <c r="I139" s="4">
        <v>0.1125</v>
      </c>
      <c r="J139" s="4">
        <v>0.22</v>
      </c>
    </row>
    <row r="140" spans="1:10" x14ac:dyDescent="0.25">
      <c r="A140">
        <v>1950033</v>
      </c>
      <c r="B140" s="2">
        <v>9780323321907</v>
      </c>
      <c r="D140" t="s">
        <v>1491</v>
      </c>
      <c r="E140" t="s">
        <v>1492</v>
      </c>
      <c r="F140">
        <v>8</v>
      </c>
      <c r="G140">
        <v>5</v>
      </c>
      <c r="H140" s="3">
        <v>0.625</v>
      </c>
      <c r="I140" s="4">
        <v>8.1312499999999996</v>
      </c>
      <c r="J140" s="4">
        <v>4.09</v>
      </c>
    </row>
    <row r="141" spans="1:10" x14ac:dyDescent="0.25">
      <c r="A141">
        <v>2061652</v>
      </c>
      <c r="B141" s="2">
        <v>9780134053240</v>
      </c>
      <c r="D141" t="s">
        <v>1488</v>
      </c>
      <c r="E141" t="s">
        <v>1489</v>
      </c>
      <c r="F141">
        <v>6</v>
      </c>
      <c r="G141">
        <v>5</v>
      </c>
      <c r="H141" s="3">
        <v>0.83333333333333304</v>
      </c>
      <c r="I141" s="4">
        <v>13.95</v>
      </c>
      <c r="J141" s="4">
        <v>13.66</v>
      </c>
    </row>
    <row r="142" spans="1:10" x14ac:dyDescent="0.25">
      <c r="A142">
        <v>2568344</v>
      </c>
      <c r="B142" s="2">
        <v>9781607063278</v>
      </c>
      <c r="D142" t="s">
        <v>1553</v>
      </c>
      <c r="E142" t="s">
        <v>1554</v>
      </c>
      <c r="F142">
        <v>7</v>
      </c>
      <c r="G142">
        <v>5</v>
      </c>
      <c r="H142" s="3">
        <v>0.71428571428571397</v>
      </c>
      <c r="I142" s="4">
        <v>0.182857142857143</v>
      </c>
      <c r="J142" s="4">
        <v>1.8839999999999999</v>
      </c>
    </row>
    <row r="143" spans="1:10" x14ac:dyDescent="0.25">
      <c r="A143">
        <v>2264240</v>
      </c>
      <c r="B143" s="2">
        <v>9780323188197</v>
      </c>
      <c r="D143" t="s">
        <v>1555</v>
      </c>
      <c r="E143" t="s">
        <v>1556</v>
      </c>
      <c r="F143">
        <v>7</v>
      </c>
      <c r="G143">
        <v>5</v>
      </c>
      <c r="H143" s="3">
        <v>0.71428571428571397</v>
      </c>
      <c r="I143" s="4">
        <v>7.8142857142857096</v>
      </c>
      <c r="J143" s="4">
        <v>3.56</v>
      </c>
    </row>
    <row r="144" spans="1:10" x14ac:dyDescent="0.25">
      <c r="A144">
        <v>2948168</v>
      </c>
      <c r="B144" s="2">
        <v>9780133669510</v>
      </c>
      <c r="D144" t="s">
        <v>1042</v>
      </c>
      <c r="E144" t="s">
        <v>1043</v>
      </c>
      <c r="F144">
        <v>11</v>
      </c>
      <c r="G144">
        <v>5</v>
      </c>
      <c r="H144" s="3">
        <v>0.45454545454545497</v>
      </c>
      <c r="I144" s="4">
        <v>3.6218181818181798</v>
      </c>
      <c r="J144" s="4">
        <v>3.45</v>
      </c>
    </row>
    <row r="145" spans="1:10" x14ac:dyDescent="0.25">
      <c r="A145">
        <v>3162803</v>
      </c>
      <c r="B145" s="2">
        <v>9781416544609</v>
      </c>
      <c r="D145" t="s">
        <v>1557</v>
      </c>
      <c r="E145" t="s">
        <v>1558</v>
      </c>
      <c r="F145">
        <v>9</v>
      </c>
      <c r="G145">
        <v>5</v>
      </c>
      <c r="H145" s="3">
        <v>0.55555555555555602</v>
      </c>
      <c r="I145" s="4">
        <v>0</v>
      </c>
      <c r="J145" s="4">
        <v>0.7</v>
      </c>
    </row>
    <row r="146" spans="1:10" x14ac:dyDescent="0.25">
      <c r="A146">
        <v>388786</v>
      </c>
      <c r="B146" s="2">
        <v>9780399148330</v>
      </c>
      <c r="D146" t="s">
        <v>1503</v>
      </c>
      <c r="E146" t="s">
        <v>1504</v>
      </c>
      <c r="F146">
        <v>6</v>
      </c>
      <c r="G146">
        <v>5</v>
      </c>
      <c r="H146" s="3">
        <v>0.83333333333333304</v>
      </c>
      <c r="I146" s="4">
        <v>0</v>
      </c>
      <c r="J146" s="4">
        <v>0.21199999999999999</v>
      </c>
    </row>
    <row r="147" spans="1:10" x14ac:dyDescent="0.25">
      <c r="A147">
        <v>121198</v>
      </c>
      <c r="B147" s="2">
        <v>9780321867322</v>
      </c>
      <c r="D147" t="s">
        <v>1559</v>
      </c>
      <c r="E147" t="s">
        <v>1560</v>
      </c>
      <c r="F147">
        <v>7</v>
      </c>
      <c r="G147">
        <v>5</v>
      </c>
      <c r="H147" s="3">
        <v>0.71428571428571397</v>
      </c>
      <c r="I147" s="4">
        <v>5.65</v>
      </c>
      <c r="J147" s="4">
        <v>6.2</v>
      </c>
    </row>
    <row r="148" spans="1:10" x14ac:dyDescent="0.25">
      <c r="A148">
        <v>125979</v>
      </c>
      <c r="B148" s="2">
        <v>9780133902389</v>
      </c>
      <c r="D148" t="s">
        <v>1561</v>
      </c>
      <c r="E148" t="s">
        <v>1562</v>
      </c>
      <c r="F148">
        <v>7</v>
      </c>
      <c r="G148">
        <v>5</v>
      </c>
      <c r="H148" s="3">
        <v>0.71428571428571397</v>
      </c>
      <c r="I148" s="4">
        <v>11.832857142857099</v>
      </c>
      <c r="J148" s="4">
        <v>7.08</v>
      </c>
    </row>
    <row r="149" spans="1:10" x14ac:dyDescent="0.25">
      <c r="A149">
        <v>1312229</v>
      </c>
      <c r="B149" s="2">
        <v>9780133741322</v>
      </c>
      <c r="D149" t="s">
        <v>1450</v>
      </c>
      <c r="E149" t="s">
        <v>1451</v>
      </c>
      <c r="F149">
        <v>12</v>
      </c>
      <c r="G149">
        <v>5</v>
      </c>
      <c r="H149" s="3">
        <v>0.41666666666666702</v>
      </c>
      <c r="I149" s="4">
        <v>7.375</v>
      </c>
      <c r="J149" s="4">
        <v>8.5679999999999996</v>
      </c>
    </row>
    <row r="150" spans="1:10" x14ac:dyDescent="0.25">
      <c r="A150">
        <v>1378800</v>
      </c>
      <c r="B150" s="2">
        <v>9780321914620</v>
      </c>
      <c r="D150" t="s">
        <v>1455</v>
      </c>
      <c r="E150" t="s">
        <v>1456</v>
      </c>
      <c r="F150">
        <v>7</v>
      </c>
      <c r="G150">
        <v>5</v>
      </c>
      <c r="H150" s="3">
        <v>0.71428571428571397</v>
      </c>
      <c r="I150" s="4">
        <v>3.0314285714285698</v>
      </c>
      <c r="J150" s="4">
        <v>2.21</v>
      </c>
    </row>
    <row r="151" spans="1:10" x14ac:dyDescent="0.25">
      <c r="A151">
        <v>1425525</v>
      </c>
      <c r="B151" s="2">
        <v>9781401300166</v>
      </c>
      <c r="D151" t="s">
        <v>1457</v>
      </c>
      <c r="E151" t="s">
        <v>1458</v>
      </c>
      <c r="F151">
        <v>11</v>
      </c>
      <c r="G151">
        <v>5</v>
      </c>
      <c r="H151" s="3">
        <v>0.45454545454545497</v>
      </c>
      <c r="I151" s="4">
        <v>0</v>
      </c>
      <c r="J151" s="4">
        <v>0.34</v>
      </c>
    </row>
    <row r="152" spans="1:10" x14ac:dyDescent="0.25">
      <c r="A152">
        <v>9002447</v>
      </c>
      <c r="B152" s="2">
        <v>9786308101861</v>
      </c>
      <c r="C152" s="14">
        <v>786936226379</v>
      </c>
      <c r="D152" t="s">
        <v>1242</v>
      </c>
      <c r="E152" t="s">
        <v>14</v>
      </c>
      <c r="F152">
        <v>37</v>
      </c>
      <c r="G152">
        <v>5</v>
      </c>
      <c r="H152" s="3">
        <v>0.135135135135135</v>
      </c>
      <c r="I152" s="4">
        <v>0.207567567567568</v>
      </c>
      <c r="J152" s="4">
        <v>0.2</v>
      </c>
    </row>
    <row r="153" spans="1:10" x14ac:dyDescent="0.25">
      <c r="A153">
        <v>9004134</v>
      </c>
      <c r="B153" s="2">
        <v>9786315830402</v>
      </c>
      <c r="C153" s="14">
        <v>786936844856</v>
      </c>
      <c r="D153" t="s">
        <v>1235</v>
      </c>
      <c r="E153" t="s">
        <v>14</v>
      </c>
      <c r="F153">
        <v>8</v>
      </c>
      <c r="G153">
        <v>5</v>
      </c>
      <c r="H153" s="3">
        <v>0.625</v>
      </c>
      <c r="I153" s="4">
        <v>2.1124999999999998</v>
      </c>
      <c r="J153" s="4">
        <v>2.2000000000000002</v>
      </c>
    </row>
    <row r="154" spans="1:10" x14ac:dyDescent="0.25">
      <c r="A154">
        <v>15187217</v>
      </c>
      <c r="B154" s="2">
        <v>9780970587602</v>
      </c>
      <c r="C154" s="14" t="s">
        <v>14</v>
      </c>
      <c r="D154" t="s">
        <v>1563</v>
      </c>
      <c r="E154" t="s">
        <v>1564</v>
      </c>
      <c r="F154">
        <v>11</v>
      </c>
      <c r="G154">
        <v>5</v>
      </c>
      <c r="H154" s="3">
        <v>0.45454545454545497</v>
      </c>
      <c r="I154" s="4">
        <v>12.1945454545455</v>
      </c>
      <c r="J154" s="4">
        <v>14.396000000000001</v>
      </c>
    </row>
    <row r="155" spans="1:10" x14ac:dyDescent="0.25">
      <c r="A155">
        <v>14503787</v>
      </c>
      <c r="B155" s="2" t="s">
        <v>14</v>
      </c>
      <c r="C155" s="14">
        <v>71162006995</v>
      </c>
      <c r="D155" t="s">
        <v>1565</v>
      </c>
      <c r="E155" t="s">
        <v>361</v>
      </c>
      <c r="F155">
        <v>47</v>
      </c>
      <c r="G155">
        <v>5</v>
      </c>
      <c r="H155" s="3">
        <v>0.10638297872340401</v>
      </c>
      <c r="I155" s="4">
        <v>0.69</v>
      </c>
      <c r="J155" s="4">
        <v>0.55800000000000005</v>
      </c>
    </row>
    <row r="156" spans="1:10" x14ac:dyDescent="0.25">
      <c r="A156">
        <v>14613234</v>
      </c>
      <c r="B156" s="2">
        <v>9780062861214</v>
      </c>
      <c r="D156" t="s">
        <v>1566</v>
      </c>
      <c r="E156" t="s">
        <v>1567</v>
      </c>
      <c r="F156">
        <v>48</v>
      </c>
      <c r="G156">
        <v>5</v>
      </c>
      <c r="H156" s="3">
        <v>0.104166666666667</v>
      </c>
      <c r="I156" s="4">
        <v>4.7024999999999997</v>
      </c>
      <c r="J156" s="4">
        <v>5.03</v>
      </c>
    </row>
    <row r="157" spans="1:10" x14ac:dyDescent="0.25">
      <c r="A157">
        <v>14429345</v>
      </c>
      <c r="B157" s="2">
        <v>9781501171765</v>
      </c>
      <c r="D157" t="s">
        <v>1568</v>
      </c>
      <c r="E157" t="s">
        <v>543</v>
      </c>
      <c r="F157">
        <v>26</v>
      </c>
      <c r="G157">
        <v>5</v>
      </c>
      <c r="H157" s="3">
        <v>0.19230769230769201</v>
      </c>
      <c r="I157" s="4">
        <v>0.94153846153846199</v>
      </c>
      <c r="J157" s="4">
        <v>0.70599999999999996</v>
      </c>
    </row>
    <row r="158" spans="1:10" x14ac:dyDescent="0.25">
      <c r="A158">
        <v>14467748</v>
      </c>
      <c r="B158" s="2">
        <v>9780735215092</v>
      </c>
      <c r="D158" t="s">
        <v>1569</v>
      </c>
      <c r="E158" t="s">
        <v>1570</v>
      </c>
      <c r="F158">
        <v>26</v>
      </c>
      <c r="G158">
        <v>5</v>
      </c>
      <c r="H158" s="3">
        <v>0.19230769230769201</v>
      </c>
      <c r="I158" s="4">
        <v>2.3992307692307699</v>
      </c>
      <c r="J158" s="4">
        <v>2.17</v>
      </c>
    </row>
    <row r="159" spans="1:10" x14ac:dyDescent="0.25">
      <c r="A159">
        <v>14376525</v>
      </c>
      <c r="B159" s="2">
        <v>9781524743109</v>
      </c>
      <c r="D159" t="s">
        <v>1571</v>
      </c>
      <c r="E159" t="s">
        <v>1572</v>
      </c>
      <c r="F159">
        <v>13</v>
      </c>
      <c r="G159">
        <v>5</v>
      </c>
      <c r="H159" s="3">
        <v>0.38461538461538503</v>
      </c>
      <c r="I159" s="4">
        <v>3.7015384615384601</v>
      </c>
      <c r="J159" s="4">
        <v>3.94</v>
      </c>
    </row>
    <row r="160" spans="1:10" x14ac:dyDescent="0.25">
      <c r="A160">
        <v>14397212</v>
      </c>
      <c r="B160" s="2">
        <v>9780778308492</v>
      </c>
      <c r="D160" t="s">
        <v>890</v>
      </c>
      <c r="E160" t="s">
        <v>891</v>
      </c>
      <c r="F160">
        <v>26</v>
      </c>
      <c r="G160">
        <v>5</v>
      </c>
      <c r="H160" s="3">
        <v>0.19230769230769201</v>
      </c>
      <c r="I160" s="4">
        <v>1.1680769230769199</v>
      </c>
      <c r="J160" s="4">
        <v>0.58799999999999997</v>
      </c>
    </row>
    <row r="161" spans="1:10" x14ac:dyDescent="0.25">
      <c r="A161">
        <v>14423058</v>
      </c>
      <c r="B161" s="2">
        <v>9780786966264</v>
      </c>
      <c r="D161" t="s">
        <v>1573</v>
      </c>
      <c r="E161" t="s">
        <v>1574</v>
      </c>
      <c r="F161">
        <v>9</v>
      </c>
      <c r="G161">
        <v>5</v>
      </c>
      <c r="H161" s="3">
        <v>0.55555555555555602</v>
      </c>
      <c r="I161" s="4">
        <v>9.36</v>
      </c>
      <c r="J161" s="4">
        <v>10.898</v>
      </c>
    </row>
    <row r="162" spans="1:10" x14ac:dyDescent="0.25">
      <c r="A162">
        <v>14648452</v>
      </c>
      <c r="B162" s="2">
        <v>9781538733035</v>
      </c>
      <c r="D162" t="s">
        <v>1207</v>
      </c>
      <c r="E162" t="s">
        <v>1208</v>
      </c>
      <c r="F162">
        <v>29</v>
      </c>
      <c r="G162">
        <v>5</v>
      </c>
      <c r="H162" s="3">
        <v>0.17241379310344801</v>
      </c>
      <c r="I162" s="4">
        <v>2.39034482758621</v>
      </c>
      <c r="J162" s="4">
        <v>2.266</v>
      </c>
    </row>
    <row r="163" spans="1:10" x14ac:dyDescent="0.25">
      <c r="A163">
        <v>14617200</v>
      </c>
      <c r="B163" s="2">
        <v>9781420147667</v>
      </c>
      <c r="D163" t="s">
        <v>1575</v>
      </c>
      <c r="E163" t="s">
        <v>1576</v>
      </c>
      <c r="F163">
        <v>36</v>
      </c>
      <c r="G163">
        <v>5</v>
      </c>
      <c r="H163" s="3">
        <v>0.13888888888888901</v>
      </c>
      <c r="I163" s="4">
        <v>1.0716666666666701</v>
      </c>
      <c r="J163" s="4">
        <v>0.33800000000000002</v>
      </c>
    </row>
    <row r="164" spans="1:10" x14ac:dyDescent="0.25">
      <c r="A164">
        <v>14827664</v>
      </c>
      <c r="B164" s="2">
        <v>9780062019790</v>
      </c>
      <c r="D164" t="s">
        <v>1577</v>
      </c>
      <c r="E164" t="s">
        <v>1578</v>
      </c>
      <c r="F164">
        <v>9</v>
      </c>
      <c r="G164">
        <v>5</v>
      </c>
      <c r="H164" s="3">
        <v>0.55555555555555602</v>
      </c>
      <c r="I164" s="4">
        <v>1.28</v>
      </c>
      <c r="J164" s="4">
        <v>0.56000000000000005</v>
      </c>
    </row>
    <row r="165" spans="1:10" x14ac:dyDescent="0.25">
      <c r="A165">
        <v>14748993</v>
      </c>
      <c r="B165" s="2" t="s">
        <v>14</v>
      </c>
      <c r="C165" s="14">
        <v>711719506126</v>
      </c>
      <c r="D165" t="s">
        <v>1579</v>
      </c>
      <c r="E165" t="s">
        <v>14</v>
      </c>
      <c r="F165">
        <v>12</v>
      </c>
      <c r="G165">
        <v>5</v>
      </c>
      <c r="H165" s="3">
        <v>0.41666666666666702</v>
      </c>
      <c r="I165" s="4">
        <v>9.0258333333333294</v>
      </c>
      <c r="J165" s="4">
        <v>8.6379999999999999</v>
      </c>
    </row>
    <row r="166" spans="1:10" x14ac:dyDescent="0.25">
      <c r="A166">
        <v>14663361</v>
      </c>
      <c r="B166" s="2">
        <v>9781538761533</v>
      </c>
      <c r="D166" t="s">
        <v>278</v>
      </c>
      <c r="E166" t="s">
        <v>140</v>
      </c>
      <c r="F166">
        <v>50</v>
      </c>
      <c r="G166">
        <v>5</v>
      </c>
      <c r="H166" s="3">
        <v>0.1</v>
      </c>
      <c r="I166" s="4">
        <v>3.1286</v>
      </c>
      <c r="J166" s="4">
        <v>2.1859999999999999</v>
      </c>
    </row>
    <row r="167" spans="1:10" x14ac:dyDescent="0.25">
      <c r="A167">
        <v>14931225</v>
      </c>
      <c r="B167" s="2">
        <v>9780525541691</v>
      </c>
      <c r="D167" t="s">
        <v>1284</v>
      </c>
      <c r="E167" t="s">
        <v>1285</v>
      </c>
      <c r="F167">
        <v>58</v>
      </c>
      <c r="G167">
        <v>5</v>
      </c>
      <c r="H167" s="3">
        <v>8.6206896551724102E-2</v>
      </c>
      <c r="I167" s="4">
        <v>5.0560344827586201</v>
      </c>
      <c r="J167" s="4">
        <v>6</v>
      </c>
    </row>
    <row r="168" spans="1:10" x14ac:dyDescent="0.25">
      <c r="A168">
        <v>14884590</v>
      </c>
      <c r="B168" s="2">
        <v>9781476789422</v>
      </c>
      <c r="D168" t="s">
        <v>1580</v>
      </c>
      <c r="E168" t="s">
        <v>357</v>
      </c>
      <c r="F168">
        <v>40</v>
      </c>
      <c r="G168">
        <v>5</v>
      </c>
      <c r="H168" s="3">
        <v>0.125</v>
      </c>
      <c r="I168" s="4">
        <v>1.532</v>
      </c>
      <c r="J168" s="4">
        <v>1.1080000000000001</v>
      </c>
    </row>
    <row r="169" spans="1:10" x14ac:dyDescent="0.25">
      <c r="A169">
        <v>14875906</v>
      </c>
      <c r="B169" s="2">
        <v>9781594634734</v>
      </c>
      <c r="D169" t="s">
        <v>1274</v>
      </c>
      <c r="E169" t="s">
        <v>231</v>
      </c>
      <c r="F169">
        <v>34</v>
      </c>
      <c r="G169">
        <v>5</v>
      </c>
      <c r="H169" s="3">
        <v>0.14705882352941199</v>
      </c>
      <c r="I169" s="4">
        <v>5.7073529411764703</v>
      </c>
      <c r="J169" s="4">
        <v>5.62</v>
      </c>
    </row>
    <row r="170" spans="1:10" x14ac:dyDescent="0.25">
      <c r="A170">
        <v>15072894</v>
      </c>
      <c r="B170" s="2">
        <v>9780143110439</v>
      </c>
      <c r="D170" t="s">
        <v>388</v>
      </c>
      <c r="E170" t="s">
        <v>389</v>
      </c>
      <c r="F170">
        <v>30</v>
      </c>
      <c r="G170">
        <v>5</v>
      </c>
      <c r="H170" s="3">
        <v>0.16666666666666699</v>
      </c>
      <c r="I170" s="4">
        <v>3.718</v>
      </c>
      <c r="J170" s="4">
        <v>3.5</v>
      </c>
    </row>
    <row r="171" spans="1:10" x14ac:dyDescent="0.25">
      <c r="A171">
        <v>15080173</v>
      </c>
      <c r="B171" s="2">
        <v>9780735224315</v>
      </c>
      <c r="D171" t="s">
        <v>422</v>
      </c>
      <c r="E171" t="s">
        <v>423</v>
      </c>
      <c r="F171">
        <v>38</v>
      </c>
      <c r="G171">
        <v>5</v>
      </c>
      <c r="H171" s="3">
        <v>0.13157894736842099</v>
      </c>
      <c r="I171" s="4">
        <v>3.4918421052631601</v>
      </c>
      <c r="J171" s="4">
        <v>3.0179999999999998</v>
      </c>
    </row>
    <row r="172" spans="1:10" x14ac:dyDescent="0.25">
      <c r="A172">
        <v>15029418</v>
      </c>
      <c r="B172" s="2">
        <v>9781982127138</v>
      </c>
      <c r="D172" t="s">
        <v>1581</v>
      </c>
      <c r="E172" t="s">
        <v>1582</v>
      </c>
      <c r="F172">
        <v>20</v>
      </c>
      <c r="G172">
        <v>5</v>
      </c>
      <c r="H172" s="3">
        <v>0.25</v>
      </c>
      <c r="I172" s="4">
        <v>2.9169999999999998</v>
      </c>
      <c r="J172" s="4">
        <v>2.59</v>
      </c>
    </row>
    <row r="173" spans="1:10" x14ac:dyDescent="0.25">
      <c r="A173">
        <v>13825807</v>
      </c>
      <c r="B173" s="2">
        <v>9781878663160</v>
      </c>
      <c r="C173" s="14" t="s">
        <v>14</v>
      </c>
      <c r="D173" t="s">
        <v>1583</v>
      </c>
      <c r="E173" t="s">
        <v>1584</v>
      </c>
      <c r="F173">
        <v>6</v>
      </c>
      <c r="G173">
        <v>5</v>
      </c>
      <c r="H173" s="3">
        <v>0.83333333333333304</v>
      </c>
      <c r="I173" s="4">
        <v>0</v>
      </c>
      <c r="J173" s="4">
        <v>0.39</v>
      </c>
    </row>
    <row r="174" spans="1:10" x14ac:dyDescent="0.25">
      <c r="A174">
        <v>13441757</v>
      </c>
      <c r="B174" s="2">
        <v>9781531116927</v>
      </c>
      <c r="C174" s="14" t="s">
        <v>14</v>
      </c>
      <c r="D174" t="s">
        <v>1585</v>
      </c>
      <c r="E174" t="s">
        <v>14</v>
      </c>
      <c r="F174">
        <v>7</v>
      </c>
      <c r="G174">
        <v>5</v>
      </c>
      <c r="H174" s="3">
        <v>0.71428571428571397</v>
      </c>
      <c r="I174" s="4">
        <v>6.65</v>
      </c>
      <c r="J174" s="4">
        <v>10.156000000000001</v>
      </c>
    </row>
    <row r="175" spans="1:10" x14ac:dyDescent="0.25">
      <c r="A175">
        <v>13183872</v>
      </c>
      <c r="B175" s="2">
        <v>9781259732652</v>
      </c>
      <c r="D175" t="s">
        <v>1586</v>
      </c>
      <c r="E175" t="s">
        <v>1587</v>
      </c>
      <c r="F175">
        <v>6</v>
      </c>
      <c r="G175">
        <v>5</v>
      </c>
      <c r="H175" s="3">
        <v>0.83333333333333304</v>
      </c>
      <c r="I175" s="4">
        <v>21.2433333333333</v>
      </c>
      <c r="J175" s="4">
        <v>13.4</v>
      </c>
    </row>
    <row r="176" spans="1:10" x14ac:dyDescent="0.25">
      <c r="A176">
        <v>13386643</v>
      </c>
      <c r="B176" s="2" t="s">
        <v>14</v>
      </c>
      <c r="C176" s="14">
        <v>711719504597</v>
      </c>
      <c r="D176" t="s">
        <v>1588</v>
      </c>
      <c r="E176" t="s">
        <v>14</v>
      </c>
      <c r="F176">
        <v>11</v>
      </c>
      <c r="G176">
        <v>5</v>
      </c>
      <c r="H176" s="3">
        <v>0.45454545454545497</v>
      </c>
      <c r="I176" s="4">
        <v>0.91636363636363605</v>
      </c>
      <c r="J176" s="4">
        <v>1.35</v>
      </c>
    </row>
    <row r="177" spans="1:10" x14ac:dyDescent="0.25">
      <c r="A177">
        <v>11954978</v>
      </c>
      <c r="B177" s="2">
        <v>9786312874331</v>
      </c>
      <c r="C177" s="14">
        <v>14633190243</v>
      </c>
      <c r="D177" t="s">
        <v>1589</v>
      </c>
      <c r="E177" t="s">
        <v>914</v>
      </c>
      <c r="F177">
        <v>9</v>
      </c>
      <c r="G177">
        <v>5</v>
      </c>
      <c r="H177" s="3">
        <v>0.55555555555555602</v>
      </c>
      <c r="I177" s="4">
        <v>0.194444444444444</v>
      </c>
      <c r="J177" s="4">
        <v>0.36</v>
      </c>
    </row>
    <row r="178" spans="1:10" x14ac:dyDescent="0.25">
      <c r="A178">
        <v>10649351</v>
      </c>
      <c r="B178" s="2">
        <v>9780134543536</v>
      </c>
      <c r="D178" t="s">
        <v>1528</v>
      </c>
      <c r="E178" t="s">
        <v>1529</v>
      </c>
      <c r="F178">
        <v>7</v>
      </c>
      <c r="G178">
        <v>5</v>
      </c>
      <c r="H178" s="3">
        <v>0.71428571428571397</v>
      </c>
      <c r="I178" s="4">
        <v>30.077142857142899</v>
      </c>
      <c r="J178" s="4">
        <v>38.496000000000002</v>
      </c>
    </row>
    <row r="179" spans="1:10" x14ac:dyDescent="0.25">
      <c r="A179">
        <v>9087295</v>
      </c>
      <c r="B179" s="2">
        <v>9780452279179</v>
      </c>
      <c r="D179" t="s">
        <v>418</v>
      </c>
      <c r="E179" t="s">
        <v>419</v>
      </c>
      <c r="F179">
        <v>21</v>
      </c>
      <c r="G179">
        <v>5</v>
      </c>
      <c r="H179" s="3">
        <v>0.238095238095238</v>
      </c>
      <c r="I179" s="4">
        <v>0.33</v>
      </c>
      <c r="J179" s="4">
        <v>0.86</v>
      </c>
    </row>
    <row r="180" spans="1:10" x14ac:dyDescent="0.25">
      <c r="A180">
        <v>9676439</v>
      </c>
      <c r="B180" s="2">
        <v>9780393614275</v>
      </c>
      <c r="D180" t="s">
        <v>1590</v>
      </c>
      <c r="E180" t="s">
        <v>1591</v>
      </c>
      <c r="F180">
        <v>7</v>
      </c>
      <c r="G180">
        <v>5</v>
      </c>
      <c r="H180" s="3">
        <v>0.71428571428571397</v>
      </c>
      <c r="I180" s="4">
        <v>11.9485714285714</v>
      </c>
      <c r="J180" s="4">
        <v>8.8119999999999994</v>
      </c>
    </row>
    <row r="181" spans="1:10" x14ac:dyDescent="0.25">
      <c r="A181">
        <v>9692172</v>
      </c>
      <c r="B181" s="2">
        <v>9781101905609</v>
      </c>
      <c r="D181" t="s">
        <v>1592</v>
      </c>
      <c r="E181" t="s">
        <v>1593</v>
      </c>
      <c r="F181">
        <v>6</v>
      </c>
      <c r="G181">
        <v>5</v>
      </c>
      <c r="H181" s="3">
        <v>0.83333333333333304</v>
      </c>
      <c r="I181" s="4">
        <v>0</v>
      </c>
      <c r="J181" s="4">
        <v>0.752</v>
      </c>
    </row>
    <row r="182" spans="1:10" x14ac:dyDescent="0.25">
      <c r="A182">
        <v>9623742</v>
      </c>
      <c r="B182" s="2">
        <v>9786316498298</v>
      </c>
      <c r="C182" s="14">
        <v>786936850628</v>
      </c>
      <c r="D182" t="s">
        <v>1266</v>
      </c>
      <c r="E182" t="s">
        <v>14</v>
      </c>
      <c r="F182">
        <v>15</v>
      </c>
      <c r="G182">
        <v>5</v>
      </c>
      <c r="H182" s="3">
        <v>0.33333333333333298</v>
      </c>
      <c r="I182" s="4">
        <v>0</v>
      </c>
      <c r="J182" s="4">
        <v>2.1</v>
      </c>
    </row>
    <row r="183" spans="1:10" x14ac:dyDescent="0.25">
      <c r="A183">
        <v>9898090</v>
      </c>
      <c r="B183" s="2">
        <v>9780134093413</v>
      </c>
      <c r="D183" t="s">
        <v>250</v>
      </c>
      <c r="E183" t="s">
        <v>1594</v>
      </c>
      <c r="F183">
        <v>6</v>
      </c>
      <c r="G183">
        <v>5</v>
      </c>
      <c r="H183" s="3">
        <v>0.83333333333333304</v>
      </c>
      <c r="I183" s="4">
        <v>44.533333333333303</v>
      </c>
      <c r="J183" s="4">
        <v>31.6</v>
      </c>
    </row>
    <row r="184" spans="1:10" x14ac:dyDescent="0.25">
      <c r="A184">
        <v>9914848</v>
      </c>
      <c r="B184" s="2">
        <v>9781250070623</v>
      </c>
      <c r="D184" t="s">
        <v>1595</v>
      </c>
      <c r="E184" t="s">
        <v>1596</v>
      </c>
      <c r="F184">
        <v>8</v>
      </c>
      <c r="G184">
        <v>5</v>
      </c>
      <c r="H184" s="3">
        <v>0.625</v>
      </c>
      <c r="I184" s="4">
        <v>0</v>
      </c>
      <c r="J184" s="4">
        <v>1.07</v>
      </c>
    </row>
    <row r="185" spans="1:10" x14ac:dyDescent="0.25">
      <c r="A185">
        <v>9004169</v>
      </c>
      <c r="B185" s="2">
        <v>9786316204240</v>
      </c>
      <c r="C185" s="14">
        <v>786936846997</v>
      </c>
      <c r="D185" t="s">
        <v>1597</v>
      </c>
      <c r="E185" t="s">
        <v>14</v>
      </c>
      <c r="F185">
        <v>21</v>
      </c>
      <c r="G185">
        <v>4</v>
      </c>
      <c r="H185" s="3">
        <v>0.19047619047618999</v>
      </c>
      <c r="I185" s="4">
        <v>1.6495238095238101</v>
      </c>
      <c r="J185" s="4">
        <v>2.1875</v>
      </c>
    </row>
    <row r="186" spans="1:10" x14ac:dyDescent="0.25">
      <c r="A186">
        <v>9003638</v>
      </c>
      <c r="B186" s="2">
        <v>9786314287689</v>
      </c>
      <c r="C186" s="14">
        <v>786936811742</v>
      </c>
      <c r="D186" t="s">
        <v>1598</v>
      </c>
      <c r="E186" t="s">
        <v>14</v>
      </c>
      <c r="F186">
        <v>15</v>
      </c>
      <c r="G186">
        <v>4</v>
      </c>
      <c r="H186" s="3">
        <v>0.266666666666667</v>
      </c>
      <c r="I186" s="4">
        <v>0</v>
      </c>
      <c r="J186" s="4">
        <v>0.32750000000000001</v>
      </c>
    </row>
    <row r="187" spans="1:10" x14ac:dyDescent="0.25">
      <c r="A187">
        <v>9004073</v>
      </c>
      <c r="B187" s="2">
        <v>9786315949043</v>
      </c>
      <c r="C187" s="14">
        <v>786936842869</v>
      </c>
      <c r="D187" t="s">
        <v>1599</v>
      </c>
      <c r="E187" t="s">
        <v>14</v>
      </c>
      <c r="F187">
        <v>21</v>
      </c>
      <c r="G187">
        <v>4</v>
      </c>
      <c r="H187" s="3">
        <v>0.19047619047618999</v>
      </c>
      <c r="I187" s="4">
        <v>1.54095238095238</v>
      </c>
      <c r="J187" s="4">
        <v>1.825</v>
      </c>
    </row>
    <row r="188" spans="1:10" x14ac:dyDescent="0.25">
      <c r="A188">
        <v>9002342</v>
      </c>
      <c r="B188" s="2">
        <v>9786310017594</v>
      </c>
      <c r="C188" s="14">
        <v>786936288858</v>
      </c>
      <c r="D188" t="s">
        <v>1600</v>
      </c>
      <c r="E188" t="s">
        <v>14</v>
      </c>
      <c r="F188">
        <v>19</v>
      </c>
      <c r="G188">
        <v>4</v>
      </c>
      <c r="H188" s="3">
        <v>0.21052631578947401</v>
      </c>
      <c r="I188" s="4">
        <v>0</v>
      </c>
      <c r="J188" s="4">
        <v>0.21249999999999999</v>
      </c>
    </row>
    <row r="189" spans="1:10" x14ac:dyDescent="0.25">
      <c r="A189">
        <v>9001532</v>
      </c>
      <c r="B189" s="2">
        <v>9780788826887</v>
      </c>
      <c r="C189" s="14">
        <v>786936144758</v>
      </c>
      <c r="D189" t="s">
        <v>1601</v>
      </c>
      <c r="E189" t="s">
        <v>14</v>
      </c>
      <c r="F189">
        <v>42</v>
      </c>
      <c r="G189">
        <v>4</v>
      </c>
      <c r="H189" s="3">
        <v>9.5238095238095205E-2</v>
      </c>
      <c r="I189" s="4">
        <v>0.93</v>
      </c>
      <c r="J189" s="4">
        <v>0.125</v>
      </c>
    </row>
    <row r="190" spans="1:10" x14ac:dyDescent="0.25">
      <c r="A190">
        <v>9001612</v>
      </c>
      <c r="B190" s="2">
        <v>9780788850257</v>
      </c>
      <c r="C190" s="14">
        <v>786936232301</v>
      </c>
      <c r="D190" t="s">
        <v>1602</v>
      </c>
      <c r="E190" t="s">
        <v>14</v>
      </c>
      <c r="F190">
        <v>25</v>
      </c>
      <c r="G190">
        <v>4</v>
      </c>
      <c r="H190" s="3">
        <v>0.16</v>
      </c>
      <c r="I190" s="4">
        <v>2.0655999999999999</v>
      </c>
      <c r="J190" s="4">
        <v>1.2375</v>
      </c>
    </row>
    <row r="191" spans="1:10" x14ac:dyDescent="0.25">
      <c r="A191">
        <v>9001663</v>
      </c>
      <c r="B191" s="2">
        <v>9780788831218</v>
      </c>
      <c r="C191" s="14">
        <v>786936164282</v>
      </c>
      <c r="D191" t="s">
        <v>1603</v>
      </c>
      <c r="E191" t="s">
        <v>14</v>
      </c>
      <c r="F191">
        <v>80</v>
      </c>
      <c r="G191">
        <v>4</v>
      </c>
      <c r="H191" s="3">
        <v>0.05</v>
      </c>
      <c r="I191" s="4">
        <v>0.20899999999999999</v>
      </c>
      <c r="J191" s="4">
        <v>0.125</v>
      </c>
    </row>
    <row r="192" spans="1:10" x14ac:dyDescent="0.25">
      <c r="A192">
        <v>9001673</v>
      </c>
      <c r="B192" s="2">
        <v>9780788838125</v>
      </c>
      <c r="C192" s="14">
        <v>786936165395</v>
      </c>
      <c r="D192" t="s">
        <v>1604</v>
      </c>
      <c r="E192" t="s">
        <v>14</v>
      </c>
      <c r="F192">
        <v>8</v>
      </c>
      <c r="G192">
        <v>4</v>
      </c>
      <c r="H192" s="3">
        <v>0.5</v>
      </c>
      <c r="I192" s="4">
        <v>0.95</v>
      </c>
      <c r="J192" s="4">
        <v>0.55000000000000004</v>
      </c>
    </row>
    <row r="193" spans="1:10" x14ac:dyDescent="0.25">
      <c r="A193">
        <v>9001702</v>
      </c>
      <c r="B193" s="2">
        <v>9780788855191</v>
      </c>
      <c r="C193" s="14">
        <v>786936244175</v>
      </c>
      <c r="D193" t="s">
        <v>1605</v>
      </c>
      <c r="E193" t="s">
        <v>14</v>
      </c>
      <c r="F193">
        <v>16</v>
      </c>
      <c r="G193">
        <v>4</v>
      </c>
      <c r="H193" s="3">
        <v>0.25</v>
      </c>
      <c r="I193" s="4">
        <v>0.47312500000000002</v>
      </c>
      <c r="J193" s="4">
        <v>2.0499999999999998</v>
      </c>
    </row>
    <row r="194" spans="1:10" x14ac:dyDescent="0.25">
      <c r="A194">
        <v>9001907</v>
      </c>
      <c r="B194" s="2">
        <v>9786307077174</v>
      </c>
      <c r="C194" s="14">
        <v>786936188325</v>
      </c>
      <c r="D194" t="s">
        <v>1606</v>
      </c>
      <c r="E194" t="s">
        <v>14</v>
      </c>
      <c r="F194">
        <v>6</v>
      </c>
      <c r="G194">
        <v>4</v>
      </c>
      <c r="H194" s="3">
        <v>0.66666666666666696</v>
      </c>
      <c r="I194" s="4">
        <v>0</v>
      </c>
      <c r="J194" s="4">
        <v>0.26250000000000001</v>
      </c>
    </row>
    <row r="195" spans="1:10" x14ac:dyDescent="0.25">
      <c r="A195">
        <v>9002774</v>
      </c>
      <c r="B195" s="2">
        <v>9780788876981</v>
      </c>
      <c r="C195" s="14">
        <v>786936735321</v>
      </c>
      <c r="D195" t="s">
        <v>1607</v>
      </c>
      <c r="E195" t="s">
        <v>14</v>
      </c>
      <c r="F195">
        <v>26</v>
      </c>
      <c r="G195">
        <v>4</v>
      </c>
      <c r="H195" s="3">
        <v>0.15384615384615399</v>
      </c>
      <c r="I195" s="4">
        <v>0.62230769230769201</v>
      </c>
      <c r="J195" s="4">
        <v>2</v>
      </c>
    </row>
    <row r="196" spans="1:10" x14ac:dyDescent="0.25">
      <c r="A196">
        <v>9002784</v>
      </c>
      <c r="B196" s="2">
        <v>9780788854637</v>
      </c>
      <c r="C196" s="14">
        <v>786936242645</v>
      </c>
      <c r="D196" t="s">
        <v>1608</v>
      </c>
      <c r="E196" t="s">
        <v>14</v>
      </c>
      <c r="F196">
        <v>24</v>
      </c>
      <c r="G196">
        <v>4</v>
      </c>
      <c r="H196" s="3">
        <v>0.16666666666666699</v>
      </c>
      <c r="I196" s="4">
        <v>0.19291666666666701</v>
      </c>
      <c r="J196" s="4">
        <v>0.13</v>
      </c>
    </row>
    <row r="197" spans="1:10" x14ac:dyDescent="0.25">
      <c r="A197">
        <v>9002794</v>
      </c>
      <c r="B197" s="2">
        <v>9786308862373</v>
      </c>
      <c r="C197" s="14">
        <v>786936242867</v>
      </c>
      <c r="D197" t="s">
        <v>1241</v>
      </c>
      <c r="E197" t="s">
        <v>14</v>
      </c>
      <c r="F197">
        <v>14</v>
      </c>
      <c r="G197">
        <v>4</v>
      </c>
      <c r="H197" s="3">
        <v>0.28571428571428598</v>
      </c>
      <c r="I197" s="4">
        <v>0</v>
      </c>
      <c r="J197" s="4">
        <v>0.21249999999999999</v>
      </c>
    </row>
    <row r="198" spans="1:10" x14ac:dyDescent="0.25">
      <c r="A198">
        <v>1473850</v>
      </c>
      <c r="B198" s="2">
        <v>9780385297660</v>
      </c>
      <c r="D198" t="s">
        <v>1609</v>
      </c>
      <c r="E198" t="s">
        <v>526</v>
      </c>
      <c r="F198">
        <v>11</v>
      </c>
      <c r="G198">
        <v>4</v>
      </c>
      <c r="H198" s="3">
        <v>0.36363636363636398</v>
      </c>
      <c r="I198" s="4">
        <v>0</v>
      </c>
      <c r="J198" s="4">
        <v>0.3125</v>
      </c>
    </row>
    <row r="199" spans="1:10" x14ac:dyDescent="0.25">
      <c r="A199">
        <v>1884599</v>
      </c>
      <c r="B199" s="2">
        <v>9780062362599</v>
      </c>
      <c r="D199" t="s">
        <v>1610</v>
      </c>
      <c r="E199" t="s">
        <v>1611</v>
      </c>
      <c r="F199">
        <v>10</v>
      </c>
      <c r="G199">
        <v>4</v>
      </c>
      <c r="H199" s="3">
        <v>0.4</v>
      </c>
      <c r="I199" s="4">
        <v>2.3540000000000001</v>
      </c>
      <c r="J199" s="4">
        <v>2</v>
      </c>
    </row>
    <row r="200" spans="1:10" x14ac:dyDescent="0.25">
      <c r="A200">
        <v>1885529</v>
      </c>
      <c r="B200" s="2">
        <v>9780446527163</v>
      </c>
      <c r="D200" t="s">
        <v>1612</v>
      </c>
      <c r="E200" t="s">
        <v>140</v>
      </c>
      <c r="F200">
        <v>19</v>
      </c>
      <c r="G200">
        <v>4</v>
      </c>
      <c r="H200" s="3">
        <v>0.21052631578947401</v>
      </c>
      <c r="I200" s="4">
        <v>1.1873684210526301</v>
      </c>
      <c r="J200" s="4">
        <v>0.25</v>
      </c>
    </row>
    <row r="201" spans="1:10" x14ac:dyDescent="0.25">
      <c r="A201">
        <v>1293985</v>
      </c>
      <c r="B201" s="2">
        <v>9780323222419</v>
      </c>
      <c r="D201" t="s">
        <v>1613</v>
      </c>
      <c r="E201" t="s">
        <v>1614</v>
      </c>
      <c r="F201">
        <v>6</v>
      </c>
      <c r="G201">
        <v>4</v>
      </c>
      <c r="H201" s="3">
        <v>0.66666666666666696</v>
      </c>
      <c r="I201" s="4">
        <v>8.7383333333333297</v>
      </c>
      <c r="J201" s="4">
        <v>4.1924999999999999</v>
      </c>
    </row>
    <row r="202" spans="1:10" x14ac:dyDescent="0.25">
      <c r="A202">
        <v>1159207</v>
      </c>
      <c r="B202" s="2">
        <v>9780323289610</v>
      </c>
      <c r="D202" t="s">
        <v>1615</v>
      </c>
      <c r="E202" t="s">
        <v>1616</v>
      </c>
      <c r="F202">
        <v>9</v>
      </c>
      <c r="G202">
        <v>4</v>
      </c>
      <c r="H202" s="3">
        <v>0.44444444444444398</v>
      </c>
      <c r="I202" s="4">
        <v>7.2688888888888901</v>
      </c>
      <c r="J202" s="4">
        <v>5.0125000000000002</v>
      </c>
    </row>
    <row r="203" spans="1:10" x14ac:dyDescent="0.25">
      <c r="A203">
        <v>840339</v>
      </c>
      <c r="B203" s="2">
        <v>9780385306027</v>
      </c>
      <c r="D203" t="s">
        <v>1617</v>
      </c>
      <c r="E203" t="s">
        <v>526</v>
      </c>
      <c r="F203">
        <v>9</v>
      </c>
      <c r="G203">
        <v>4</v>
      </c>
      <c r="H203" s="3">
        <v>0.44444444444444398</v>
      </c>
      <c r="I203" s="4">
        <v>0</v>
      </c>
      <c r="J203" s="4">
        <v>0.35</v>
      </c>
    </row>
    <row r="204" spans="1:10" x14ac:dyDescent="0.25">
      <c r="A204">
        <v>102828</v>
      </c>
      <c r="B204" s="2">
        <v>9780060929787</v>
      </c>
      <c r="D204" t="s">
        <v>1618</v>
      </c>
      <c r="E204" t="s">
        <v>1619</v>
      </c>
      <c r="F204">
        <v>9</v>
      </c>
      <c r="G204">
        <v>4</v>
      </c>
      <c r="H204" s="3">
        <v>0.44444444444444398</v>
      </c>
      <c r="I204" s="4">
        <v>0</v>
      </c>
      <c r="J204" s="4">
        <v>0.63500000000000001</v>
      </c>
    </row>
    <row r="205" spans="1:10" x14ac:dyDescent="0.25">
      <c r="A205">
        <v>80088</v>
      </c>
      <c r="B205" s="2">
        <v>9781572306394</v>
      </c>
      <c r="D205" t="s">
        <v>1620</v>
      </c>
      <c r="E205" t="s">
        <v>1621</v>
      </c>
      <c r="F205">
        <v>6</v>
      </c>
      <c r="G205">
        <v>4</v>
      </c>
      <c r="H205" s="3">
        <v>0.66666666666666696</v>
      </c>
      <c r="I205" s="4">
        <v>6.6950000000000003</v>
      </c>
      <c r="J205" s="4">
        <v>15.3</v>
      </c>
    </row>
    <row r="206" spans="1:10" x14ac:dyDescent="0.25">
      <c r="A206">
        <v>85629</v>
      </c>
      <c r="B206" s="2">
        <v>9780137035106</v>
      </c>
      <c r="D206" t="s">
        <v>1622</v>
      </c>
      <c r="E206" t="s">
        <v>1623</v>
      </c>
      <c r="F206">
        <v>12</v>
      </c>
      <c r="G206">
        <v>4</v>
      </c>
      <c r="H206" s="3">
        <v>0.33333333333333298</v>
      </c>
      <c r="I206" s="4">
        <v>3.01583333333333</v>
      </c>
      <c r="J206" s="4">
        <v>3.16</v>
      </c>
    </row>
    <row r="207" spans="1:10" x14ac:dyDescent="0.25">
      <c r="A207">
        <v>164406</v>
      </c>
      <c r="B207" s="2">
        <v>9780073523910</v>
      </c>
      <c r="D207" t="s">
        <v>1624</v>
      </c>
      <c r="E207" t="s">
        <v>1625</v>
      </c>
      <c r="F207">
        <v>6</v>
      </c>
      <c r="G207">
        <v>4</v>
      </c>
      <c r="H207" s="3">
        <v>0.66666666666666696</v>
      </c>
      <c r="I207" s="4">
        <v>12.2533333333333</v>
      </c>
      <c r="J207" s="4">
        <v>8.6999999999999993</v>
      </c>
    </row>
    <row r="208" spans="1:10" x14ac:dyDescent="0.25">
      <c r="A208">
        <v>91289</v>
      </c>
      <c r="B208" s="2">
        <v>9781305116429</v>
      </c>
      <c r="D208" t="s">
        <v>1626</v>
      </c>
      <c r="E208" t="s">
        <v>1627</v>
      </c>
      <c r="F208">
        <v>8</v>
      </c>
      <c r="G208">
        <v>4</v>
      </c>
      <c r="H208" s="3">
        <v>0.5</v>
      </c>
      <c r="I208" s="4">
        <v>6.6062500000000002</v>
      </c>
      <c r="J208" s="4">
        <v>3.57</v>
      </c>
    </row>
    <row r="209" spans="1:10" x14ac:dyDescent="0.25">
      <c r="A209">
        <v>321779</v>
      </c>
      <c r="B209" s="2">
        <v>9780321696724</v>
      </c>
      <c r="D209" t="s">
        <v>1628</v>
      </c>
      <c r="E209" t="s">
        <v>1629</v>
      </c>
      <c r="F209">
        <v>7</v>
      </c>
      <c r="G209">
        <v>4</v>
      </c>
      <c r="H209" s="3">
        <v>0.57142857142857095</v>
      </c>
      <c r="I209" s="4">
        <v>4.25</v>
      </c>
      <c r="J209" s="4">
        <v>6.3</v>
      </c>
    </row>
    <row r="210" spans="1:10" x14ac:dyDescent="0.25">
      <c r="A210">
        <v>261318</v>
      </c>
      <c r="B210" s="2">
        <v>9780425233290</v>
      </c>
      <c r="D210" t="s">
        <v>1630</v>
      </c>
      <c r="E210" t="s">
        <v>1631</v>
      </c>
      <c r="F210">
        <v>10</v>
      </c>
      <c r="G210">
        <v>4</v>
      </c>
      <c r="H210" s="3">
        <v>0.4</v>
      </c>
      <c r="I210" s="4">
        <v>0.112</v>
      </c>
      <c r="J210" s="4">
        <v>0.1</v>
      </c>
    </row>
    <row r="211" spans="1:10" x14ac:dyDescent="0.25">
      <c r="A211">
        <v>201274</v>
      </c>
      <c r="B211" s="2">
        <v>9780415690157</v>
      </c>
      <c r="D211" t="s">
        <v>1632</v>
      </c>
      <c r="E211" t="s">
        <v>1633</v>
      </c>
      <c r="F211">
        <v>8</v>
      </c>
      <c r="G211">
        <v>4</v>
      </c>
      <c r="H211" s="3">
        <v>0.5</v>
      </c>
      <c r="I211" s="4">
        <v>6.6937499999999996</v>
      </c>
      <c r="J211" s="4">
        <v>6.6224999999999996</v>
      </c>
    </row>
    <row r="212" spans="1:10" x14ac:dyDescent="0.25">
      <c r="A212">
        <v>202938</v>
      </c>
      <c r="B212" s="2">
        <v>9780393921618</v>
      </c>
      <c r="D212" t="s">
        <v>1634</v>
      </c>
      <c r="E212" t="s">
        <v>1390</v>
      </c>
      <c r="F212">
        <v>7</v>
      </c>
      <c r="G212">
        <v>4</v>
      </c>
      <c r="H212" s="3">
        <v>0.57142857142857095</v>
      </c>
      <c r="I212" s="4">
        <v>9.3328571428571401</v>
      </c>
      <c r="J212" s="4">
        <v>6.2975000000000003</v>
      </c>
    </row>
    <row r="213" spans="1:10" x14ac:dyDescent="0.25">
      <c r="A213">
        <v>362451</v>
      </c>
      <c r="B213" s="2">
        <v>9781563895197</v>
      </c>
      <c r="D213" t="s">
        <v>1635</v>
      </c>
      <c r="E213" t="s">
        <v>1636</v>
      </c>
      <c r="F213">
        <v>7</v>
      </c>
      <c r="G213">
        <v>4</v>
      </c>
      <c r="H213" s="3">
        <v>0.57142857142857095</v>
      </c>
      <c r="I213" s="4">
        <v>1.70142857142857</v>
      </c>
      <c r="J213" s="4">
        <v>2.75</v>
      </c>
    </row>
    <row r="214" spans="1:10" x14ac:dyDescent="0.25">
      <c r="A214">
        <v>371121</v>
      </c>
      <c r="B214" s="2">
        <v>9780307700230</v>
      </c>
      <c r="D214" t="s">
        <v>1637</v>
      </c>
      <c r="E214" t="s">
        <v>1638</v>
      </c>
      <c r="F214">
        <v>9</v>
      </c>
      <c r="G214">
        <v>4</v>
      </c>
      <c r="H214" s="3">
        <v>0.44444444444444398</v>
      </c>
      <c r="I214" s="4">
        <v>0</v>
      </c>
      <c r="J214" s="4">
        <v>0.51249999999999996</v>
      </c>
    </row>
    <row r="215" spans="1:10" x14ac:dyDescent="0.25">
      <c r="A215">
        <v>485949</v>
      </c>
      <c r="B215" s="2">
        <v>9781451606270</v>
      </c>
      <c r="D215" t="s">
        <v>1639</v>
      </c>
      <c r="E215" t="s">
        <v>1640</v>
      </c>
      <c r="F215">
        <v>8</v>
      </c>
      <c r="G215">
        <v>4</v>
      </c>
      <c r="H215" s="3">
        <v>0.5</v>
      </c>
      <c r="I215" s="4">
        <v>0.35249999999999998</v>
      </c>
      <c r="J215" s="4">
        <v>0.1875</v>
      </c>
    </row>
    <row r="216" spans="1:10" x14ac:dyDescent="0.25">
      <c r="A216">
        <v>603535</v>
      </c>
      <c r="B216" s="2">
        <v>9780806527284</v>
      </c>
      <c r="D216" t="s">
        <v>1641</v>
      </c>
      <c r="E216" t="s">
        <v>1642</v>
      </c>
      <c r="F216">
        <v>15</v>
      </c>
      <c r="G216">
        <v>4</v>
      </c>
      <c r="H216" s="3">
        <v>0.266666666666667</v>
      </c>
      <c r="I216" s="4">
        <v>0.24</v>
      </c>
      <c r="J216" s="4">
        <v>7.4999999999999997E-2</v>
      </c>
    </row>
    <row r="217" spans="1:10" x14ac:dyDescent="0.25">
      <c r="A217">
        <v>3206520</v>
      </c>
      <c r="B217" s="2">
        <v>9780785280675</v>
      </c>
      <c r="D217" t="s">
        <v>1643</v>
      </c>
      <c r="E217" t="s">
        <v>1644</v>
      </c>
      <c r="F217">
        <v>6</v>
      </c>
      <c r="G217">
        <v>4</v>
      </c>
      <c r="H217" s="3">
        <v>0.66666666666666696</v>
      </c>
      <c r="I217" s="4">
        <v>0</v>
      </c>
      <c r="J217" s="4">
        <v>0.46250000000000002</v>
      </c>
    </row>
    <row r="218" spans="1:10" x14ac:dyDescent="0.25">
      <c r="A218">
        <v>3220331</v>
      </c>
      <c r="B218" s="2">
        <v>9780849906541</v>
      </c>
      <c r="D218" t="s">
        <v>1645</v>
      </c>
      <c r="E218" t="s">
        <v>1646</v>
      </c>
      <c r="F218">
        <v>6</v>
      </c>
      <c r="G218">
        <v>4</v>
      </c>
      <c r="H218" s="3">
        <v>0.66666666666666696</v>
      </c>
      <c r="I218" s="4">
        <v>0</v>
      </c>
      <c r="J218" s="4">
        <v>0.48499999999999999</v>
      </c>
    </row>
    <row r="219" spans="1:10" x14ac:dyDescent="0.25">
      <c r="A219">
        <v>3231490</v>
      </c>
      <c r="B219" s="2">
        <v>9780471687573</v>
      </c>
      <c r="D219" t="s">
        <v>1647</v>
      </c>
      <c r="E219" t="s">
        <v>1648</v>
      </c>
      <c r="F219">
        <v>7</v>
      </c>
      <c r="G219">
        <v>4</v>
      </c>
      <c r="H219" s="3">
        <v>0.57142857142857095</v>
      </c>
      <c r="I219" s="4">
        <v>3.9085714285714301</v>
      </c>
      <c r="J219" s="4">
        <v>2</v>
      </c>
    </row>
    <row r="220" spans="1:10" x14ac:dyDescent="0.25">
      <c r="A220">
        <v>3270341</v>
      </c>
      <c r="B220" s="2">
        <v>9781625231147</v>
      </c>
      <c r="D220" t="s">
        <v>1649</v>
      </c>
      <c r="E220" t="s">
        <v>1543</v>
      </c>
      <c r="F220">
        <v>7</v>
      </c>
      <c r="G220">
        <v>4</v>
      </c>
      <c r="H220" s="3">
        <v>0.57142857142857095</v>
      </c>
      <c r="I220" s="4">
        <v>1.6685714285714299</v>
      </c>
      <c r="J220" s="4">
        <v>0.375</v>
      </c>
    </row>
    <row r="221" spans="1:10" x14ac:dyDescent="0.25">
      <c r="A221">
        <v>3138175</v>
      </c>
      <c r="B221" s="2">
        <v>9780061997228</v>
      </c>
      <c r="D221" t="s">
        <v>1040</v>
      </c>
      <c r="E221" t="s">
        <v>1041</v>
      </c>
      <c r="F221">
        <v>12</v>
      </c>
      <c r="G221">
        <v>4</v>
      </c>
      <c r="H221" s="3">
        <v>0.33333333333333298</v>
      </c>
      <c r="I221" s="4">
        <v>1.8641666666666701</v>
      </c>
      <c r="J221" s="4">
        <v>2.9449999999999998</v>
      </c>
    </row>
    <row r="222" spans="1:10" x14ac:dyDescent="0.25">
      <c r="A222">
        <v>2939629</v>
      </c>
      <c r="B222" s="2">
        <v>9780140247732</v>
      </c>
      <c r="D222" t="s">
        <v>1650</v>
      </c>
      <c r="E222" t="s">
        <v>1651</v>
      </c>
      <c r="F222">
        <v>7</v>
      </c>
      <c r="G222">
        <v>4</v>
      </c>
      <c r="H222" s="3">
        <v>0.57142857142857095</v>
      </c>
      <c r="I222" s="4">
        <v>0</v>
      </c>
      <c r="J222" s="4">
        <v>0.35</v>
      </c>
    </row>
    <row r="223" spans="1:10" x14ac:dyDescent="0.25">
      <c r="A223">
        <v>3005056</v>
      </c>
      <c r="B223" s="2">
        <v>9780307275974</v>
      </c>
      <c r="D223" t="s">
        <v>1652</v>
      </c>
      <c r="E223" t="s">
        <v>1653</v>
      </c>
      <c r="F223">
        <v>7</v>
      </c>
      <c r="G223">
        <v>4</v>
      </c>
      <c r="H223" s="3">
        <v>0.57142857142857095</v>
      </c>
      <c r="I223" s="4">
        <v>0</v>
      </c>
      <c r="J223" s="4">
        <v>0.1875</v>
      </c>
    </row>
    <row r="224" spans="1:10" x14ac:dyDescent="0.25">
      <c r="A224">
        <v>3009273</v>
      </c>
      <c r="B224" s="2">
        <v>9781591203742</v>
      </c>
      <c r="D224" t="s">
        <v>1654</v>
      </c>
      <c r="E224" t="s">
        <v>1655</v>
      </c>
      <c r="F224">
        <v>11</v>
      </c>
      <c r="G224">
        <v>4</v>
      </c>
      <c r="H224" s="3">
        <v>0.36363636363636398</v>
      </c>
      <c r="I224" s="4">
        <v>1.53181818181818</v>
      </c>
      <c r="J224" s="4">
        <v>0.5</v>
      </c>
    </row>
    <row r="225" spans="1:10" x14ac:dyDescent="0.25">
      <c r="A225">
        <v>3043409</v>
      </c>
      <c r="B225" s="2">
        <v>9780321809247</v>
      </c>
      <c r="D225" t="s">
        <v>1036</v>
      </c>
      <c r="E225" t="s">
        <v>1037</v>
      </c>
      <c r="F225">
        <v>8</v>
      </c>
      <c r="G225">
        <v>4</v>
      </c>
      <c r="H225" s="3">
        <v>0.5</v>
      </c>
      <c r="I225" s="4">
        <v>2.8287499999999999</v>
      </c>
      <c r="J225" s="4">
        <v>3.3</v>
      </c>
    </row>
    <row r="226" spans="1:10" x14ac:dyDescent="0.25">
      <c r="A226">
        <v>3046730</v>
      </c>
      <c r="B226" s="2">
        <v>9781133629382</v>
      </c>
      <c r="D226" t="s">
        <v>1656</v>
      </c>
      <c r="E226" t="s">
        <v>1657</v>
      </c>
      <c r="F226">
        <v>7</v>
      </c>
      <c r="G226">
        <v>4</v>
      </c>
      <c r="H226" s="3">
        <v>0.57142857142857095</v>
      </c>
      <c r="I226" s="4">
        <v>6.8957142857142903</v>
      </c>
      <c r="J226" s="4">
        <v>6.45</v>
      </c>
    </row>
    <row r="227" spans="1:10" x14ac:dyDescent="0.25">
      <c r="A227">
        <v>2932431</v>
      </c>
      <c r="B227" s="2">
        <v>9781934193792</v>
      </c>
      <c r="D227" t="s">
        <v>1658</v>
      </c>
      <c r="E227" t="s">
        <v>1659</v>
      </c>
      <c r="F227">
        <v>10</v>
      </c>
      <c r="G227">
        <v>4</v>
      </c>
      <c r="H227" s="3">
        <v>0.4</v>
      </c>
      <c r="I227" s="4">
        <v>0</v>
      </c>
      <c r="J227" s="4">
        <v>0.23</v>
      </c>
    </row>
    <row r="228" spans="1:10" x14ac:dyDescent="0.25">
      <c r="A228">
        <v>2844750</v>
      </c>
      <c r="B228" s="2">
        <v>9780807739549</v>
      </c>
      <c r="D228" t="s">
        <v>1660</v>
      </c>
      <c r="E228" t="s">
        <v>1661</v>
      </c>
      <c r="F228">
        <v>6</v>
      </c>
      <c r="G228">
        <v>4</v>
      </c>
      <c r="H228" s="3">
        <v>0.66666666666666696</v>
      </c>
      <c r="I228" s="4">
        <v>0.4</v>
      </c>
      <c r="J228" s="4">
        <v>0</v>
      </c>
    </row>
    <row r="229" spans="1:10" x14ac:dyDescent="0.25">
      <c r="A229">
        <v>2727804</v>
      </c>
      <c r="B229" s="2">
        <v>9780323316255</v>
      </c>
      <c r="D229" t="s">
        <v>1662</v>
      </c>
      <c r="E229" t="s">
        <v>1663</v>
      </c>
      <c r="F229">
        <v>6</v>
      </c>
      <c r="G229">
        <v>4</v>
      </c>
      <c r="H229" s="3">
        <v>0.66666666666666696</v>
      </c>
      <c r="I229" s="4">
        <v>4.9166666666666696</v>
      </c>
      <c r="J229" s="4">
        <v>3.8075000000000001</v>
      </c>
    </row>
    <row r="230" spans="1:10" x14ac:dyDescent="0.25">
      <c r="A230">
        <v>2736821</v>
      </c>
      <c r="B230" s="2">
        <v>9781595551115</v>
      </c>
      <c r="D230" t="s">
        <v>1664</v>
      </c>
      <c r="E230" t="s">
        <v>1665</v>
      </c>
      <c r="F230">
        <v>6</v>
      </c>
      <c r="G230">
        <v>4</v>
      </c>
      <c r="H230" s="3">
        <v>0.66666666666666696</v>
      </c>
      <c r="I230" s="4">
        <v>4.6666666666666697E-2</v>
      </c>
      <c r="J230" s="4">
        <v>0.33750000000000002</v>
      </c>
    </row>
    <row r="231" spans="1:10" x14ac:dyDescent="0.25">
      <c r="A231">
        <v>2237783</v>
      </c>
      <c r="B231" s="2">
        <v>9780989081504</v>
      </c>
      <c r="D231" t="s">
        <v>1666</v>
      </c>
      <c r="E231" t="s">
        <v>1667</v>
      </c>
      <c r="F231">
        <v>7</v>
      </c>
      <c r="G231">
        <v>4</v>
      </c>
      <c r="H231" s="3">
        <v>0.57142857142857095</v>
      </c>
      <c r="I231" s="4">
        <v>6.28</v>
      </c>
      <c r="J231" s="4">
        <v>4.375</v>
      </c>
    </row>
    <row r="232" spans="1:10" x14ac:dyDescent="0.25">
      <c r="A232">
        <v>2580230</v>
      </c>
      <c r="B232" s="2">
        <v>9780385497466</v>
      </c>
      <c r="D232" t="s">
        <v>391</v>
      </c>
      <c r="E232" t="s">
        <v>99</v>
      </c>
      <c r="F232">
        <v>12</v>
      </c>
      <c r="G232">
        <v>4</v>
      </c>
      <c r="H232" s="3">
        <v>0.33333333333333298</v>
      </c>
      <c r="I232" s="4">
        <v>0.241666666666667</v>
      </c>
      <c r="J232" s="4">
        <v>0.28499999999999998</v>
      </c>
    </row>
    <row r="233" spans="1:10" x14ac:dyDescent="0.25">
      <c r="A233">
        <v>2368806</v>
      </c>
      <c r="B233" s="2">
        <v>9781595141149</v>
      </c>
      <c r="D233" t="s">
        <v>1668</v>
      </c>
      <c r="E233" t="s">
        <v>1669</v>
      </c>
      <c r="F233">
        <v>6</v>
      </c>
      <c r="G233">
        <v>4</v>
      </c>
      <c r="H233" s="3">
        <v>0.66666666666666696</v>
      </c>
      <c r="I233" s="4">
        <v>0.118333333333333</v>
      </c>
      <c r="J233" s="4">
        <v>0.47499999999999998</v>
      </c>
    </row>
    <row r="234" spans="1:10" x14ac:dyDescent="0.25">
      <c r="A234">
        <v>2319601</v>
      </c>
      <c r="B234" s="2">
        <v>9780060754013</v>
      </c>
      <c r="D234" t="s">
        <v>1670</v>
      </c>
      <c r="E234" t="s">
        <v>1671</v>
      </c>
      <c r="F234">
        <v>7</v>
      </c>
      <c r="G234">
        <v>4</v>
      </c>
      <c r="H234" s="3">
        <v>0.57142857142857095</v>
      </c>
      <c r="I234" s="4">
        <v>1.53285714285714</v>
      </c>
      <c r="J234" s="4">
        <v>1.05</v>
      </c>
    </row>
    <row r="235" spans="1:10" x14ac:dyDescent="0.25">
      <c r="A235">
        <v>2325479</v>
      </c>
      <c r="B235" s="2">
        <v>9781455585113</v>
      </c>
      <c r="D235" t="s">
        <v>1059</v>
      </c>
      <c r="E235" t="s">
        <v>1060</v>
      </c>
      <c r="F235">
        <v>8</v>
      </c>
      <c r="G235">
        <v>4</v>
      </c>
      <c r="H235" s="3">
        <v>0.5</v>
      </c>
      <c r="I235" s="4">
        <v>0.9</v>
      </c>
      <c r="J235" s="4">
        <v>0.56000000000000005</v>
      </c>
    </row>
    <row r="236" spans="1:10" x14ac:dyDescent="0.25">
      <c r="A236">
        <v>872009</v>
      </c>
      <c r="B236" s="2">
        <v>9780061537127</v>
      </c>
      <c r="D236" t="s">
        <v>1672</v>
      </c>
      <c r="E236" t="s">
        <v>1673</v>
      </c>
      <c r="F236">
        <v>6</v>
      </c>
      <c r="G236">
        <v>4</v>
      </c>
      <c r="H236" s="3">
        <v>0.66666666666666696</v>
      </c>
      <c r="I236" s="4">
        <v>0</v>
      </c>
      <c r="J236" s="4">
        <v>0.27500000000000002</v>
      </c>
    </row>
    <row r="237" spans="1:10" x14ac:dyDescent="0.25">
      <c r="A237">
        <v>2207843</v>
      </c>
      <c r="B237" s="2">
        <v>9780060763411</v>
      </c>
      <c r="D237" t="s">
        <v>1485</v>
      </c>
      <c r="E237" t="s">
        <v>1486</v>
      </c>
      <c r="F237">
        <v>7</v>
      </c>
      <c r="G237">
        <v>4</v>
      </c>
      <c r="H237" s="3">
        <v>0.57142857142857095</v>
      </c>
      <c r="I237" s="4">
        <v>0</v>
      </c>
      <c r="J237" s="4">
        <v>0.16250000000000001</v>
      </c>
    </row>
    <row r="238" spans="1:10" x14ac:dyDescent="0.25">
      <c r="A238">
        <v>4118547</v>
      </c>
      <c r="B238" s="2">
        <v>9780525427650</v>
      </c>
      <c r="D238" t="s">
        <v>1674</v>
      </c>
      <c r="E238" t="s">
        <v>1675</v>
      </c>
      <c r="F238">
        <v>8</v>
      </c>
      <c r="G238">
        <v>4</v>
      </c>
      <c r="H238" s="3">
        <v>0.5</v>
      </c>
      <c r="I238" s="4">
        <v>0</v>
      </c>
      <c r="J238" s="4">
        <v>0.38750000000000001</v>
      </c>
    </row>
    <row r="239" spans="1:10" x14ac:dyDescent="0.25">
      <c r="A239">
        <v>4115683</v>
      </c>
      <c r="B239" s="2">
        <v>9781400033805</v>
      </c>
      <c r="D239" t="s">
        <v>1676</v>
      </c>
      <c r="E239" t="s">
        <v>1677</v>
      </c>
      <c r="F239">
        <v>8</v>
      </c>
      <c r="G239">
        <v>4</v>
      </c>
      <c r="H239" s="3">
        <v>0.5</v>
      </c>
      <c r="I239" s="4">
        <v>0.37</v>
      </c>
      <c r="J239" s="4">
        <v>0.625</v>
      </c>
    </row>
    <row r="240" spans="1:10" x14ac:dyDescent="0.25">
      <c r="A240">
        <v>4115816</v>
      </c>
      <c r="B240" s="2">
        <v>9781423157427</v>
      </c>
      <c r="D240" t="s">
        <v>1678</v>
      </c>
      <c r="E240" t="s">
        <v>1679</v>
      </c>
      <c r="F240">
        <v>8</v>
      </c>
      <c r="G240">
        <v>4</v>
      </c>
      <c r="H240" s="3">
        <v>0.5</v>
      </c>
      <c r="I240" s="4">
        <v>0</v>
      </c>
      <c r="J240" s="4">
        <v>0.45</v>
      </c>
    </row>
    <row r="241" spans="1:10" x14ac:dyDescent="0.25">
      <c r="A241">
        <v>4016521</v>
      </c>
      <c r="B241" s="2">
        <v>9780525457244</v>
      </c>
      <c r="D241" t="s">
        <v>1680</v>
      </c>
      <c r="E241" t="s">
        <v>1681</v>
      </c>
      <c r="F241">
        <v>9</v>
      </c>
      <c r="G241">
        <v>4</v>
      </c>
      <c r="H241" s="3">
        <v>0.44444444444444398</v>
      </c>
      <c r="I241" s="4">
        <v>3.3688888888888902</v>
      </c>
      <c r="J241" s="4">
        <v>3.5</v>
      </c>
    </row>
    <row r="242" spans="1:10" x14ac:dyDescent="0.25">
      <c r="A242">
        <v>4045693</v>
      </c>
      <c r="B242" s="2">
        <v>9780894805776</v>
      </c>
      <c r="D242" t="s">
        <v>1076</v>
      </c>
      <c r="E242" t="s">
        <v>1379</v>
      </c>
      <c r="F242">
        <v>11</v>
      </c>
      <c r="G242">
        <v>4</v>
      </c>
      <c r="H242" s="3">
        <v>0.36363636363636398</v>
      </c>
      <c r="I242" s="4">
        <v>0.28999999999999998</v>
      </c>
      <c r="J242" s="4">
        <v>0.125</v>
      </c>
    </row>
    <row r="243" spans="1:10" x14ac:dyDescent="0.25">
      <c r="A243">
        <v>4047906</v>
      </c>
      <c r="B243" s="2">
        <v>9781595230324</v>
      </c>
      <c r="D243" t="s">
        <v>1682</v>
      </c>
      <c r="E243" t="s">
        <v>1683</v>
      </c>
      <c r="F243">
        <v>11</v>
      </c>
      <c r="G243">
        <v>4</v>
      </c>
      <c r="H243" s="3">
        <v>0.36363636363636398</v>
      </c>
      <c r="I243" s="4">
        <v>0.37181818181818199</v>
      </c>
      <c r="J243" s="4">
        <v>0.57750000000000001</v>
      </c>
    </row>
    <row r="244" spans="1:10" x14ac:dyDescent="0.25">
      <c r="A244">
        <v>4297416</v>
      </c>
      <c r="B244" s="2">
        <v>9780743250627</v>
      </c>
      <c r="D244" t="s">
        <v>1684</v>
      </c>
      <c r="E244" t="s">
        <v>1685</v>
      </c>
      <c r="F244">
        <v>13</v>
      </c>
      <c r="G244">
        <v>4</v>
      </c>
      <c r="H244" s="3">
        <v>0.30769230769230799</v>
      </c>
      <c r="I244" s="4">
        <v>0</v>
      </c>
      <c r="J244" s="4">
        <v>0.55000000000000004</v>
      </c>
    </row>
    <row r="245" spans="1:10" x14ac:dyDescent="0.25">
      <c r="A245">
        <v>4224389</v>
      </c>
      <c r="B245" s="2">
        <v>9780060838577</v>
      </c>
      <c r="D245" t="s">
        <v>1686</v>
      </c>
      <c r="E245" t="s">
        <v>1687</v>
      </c>
      <c r="F245">
        <v>9</v>
      </c>
      <c r="G245">
        <v>4</v>
      </c>
      <c r="H245" s="3">
        <v>0.44444444444444398</v>
      </c>
      <c r="I245" s="4">
        <v>0</v>
      </c>
      <c r="J245" s="4">
        <v>0.4375</v>
      </c>
    </row>
    <row r="246" spans="1:10" x14ac:dyDescent="0.25">
      <c r="A246">
        <v>4241521</v>
      </c>
      <c r="B246" s="2">
        <v>9780743249270</v>
      </c>
      <c r="D246" t="s">
        <v>1688</v>
      </c>
      <c r="E246" t="s">
        <v>1689</v>
      </c>
      <c r="F246">
        <v>8</v>
      </c>
      <c r="G246">
        <v>4</v>
      </c>
      <c r="H246" s="3">
        <v>0.5</v>
      </c>
      <c r="I246" s="4">
        <v>0.33750000000000002</v>
      </c>
      <c r="J246" s="4">
        <v>0</v>
      </c>
    </row>
    <row r="247" spans="1:10" x14ac:dyDescent="0.25">
      <c r="A247">
        <v>3448893</v>
      </c>
      <c r="B247" s="2">
        <v>9780323265416</v>
      </c>
      <c r="D247" t="s">
        <v>608</v>
      </c>
      <c r="E247" t="s">
        <v>609</v>
      </c>
      <c r="F247">
        <v>6</v>
      </c>
      <c r="G247">
        <v>4</v>
      </c>
      <c r="H247" s="3">
        <v>0.66666666666666696</v>
      </c>
      <c r="I247" s="4">
        <v>5.0766666666666698</v>
      </c>
      <c r="J247" s="4">
        <v>4.4000000000000004</v>
      </c>
    </row>
    <row r="248" spans="1:10" x14ac:dyDescent="0.25">
      <c r="A248">
        <v>3482585</v>
      </c>
      <c r="B248" s="2">
        <v>9781616200701</v>
      </c>
      <c r="D248" t="s">
        <v>134</v>
      </c>
      <c r="E248" t="s">
        <v>135</v>
      </c>
      <c r="F248">
        <v>13</v>
      </c>
      <c r="G248">
        <v>4</v>
      </c>
      <c r="H248" s="3">
        <v>0.30769230769230799</v>
      </c>
      <c r="I248" s="4">
        <v>0.208461538461538</v>
      </c>
      <c r="J248" s="4">
        <v>0.01</v>
      </c>
    </row>
    <row r="249" spans="1:10" x14ac:dyDescent="0.25">
      <c r="A249">
        <v>3486947</v>
      </c>
      <c r="B249" s="2">
        <v>9780385729369</v>
      </c>
      <c r="D249" t="s">
        <v>1024</v>
      </c>
      <c r="E249" t="s">
        <v>691</v>
      </c>
      <c r="F249">
        <v>18</v>
      </c>
      <c r="G249">
        <v>4</v>
      </c>
      <c r="H249" s="3">
        <v>0.22222222222222199</v>
      </c>
      <c r="I249" s="4">
        <v>0</v>
      </c>
      <c r="J249" s="4">
        <v>0.5</v>
      </c>
    </row>
    <row r="250" spans="1:10" x14ac:dyDescent="0.25">
      <c r="A250">
        <v>3510575</v>
      </c>
      <c r="B250" s="2">
        <v>9781579541101</v>
      </c>
      <c r="D250" t="s">
        <v>1690</v>
      </c>
      <c r="E250" t="s">
        <v>1691</v>
      </c>
      <c r="F250">
        <v>10</v>
      </c>
      <c r="G250">
        <v>4</v>
      </c>
      <c r="H250" s="3">
        <v>0.4</v>
      </c>
      <c r="I250" s="4">
        <v>0</v>
      </c>
      <c r="J250" s="4">
        <v>0.5575</v>
      </c>
    </row>
    <row r="251" spans="1:10" x14ac:dyDescent="0.25">
      <c r="A251">
        <v>3291579</v>
      </c>
      <c r="B251" s="2">
        <v>9780307476463</v>
      </c>
      <c r="D251" t="s">
        <v>1692</v>
      </c>
      <c r="E251" t="s">
        <v>1693</v>
      </c>
      <c r="F251">
        <v>12</v>
      </c>
      <c r="G251">
        <v>4</v>
      </c>
      <c r="H251" s="3">
        <v>0.33333333333333298</v>
      </c>
      <c r="I251" s="4">
        <v>2.65</v>
      </c>
      <c r="J251" s="4">
        <v>2.0625</v>
      </c>
    </row>
    <row r="252" spans="1:10" x14ac:dyDescent="0.25">
      <c r="A252">
        <v>3367501</v>
      </c>
      <c r="B252" s="2">
        <v>9780307701220</v>
      </c>
      <c r="D252" t="s">
        <v>1694</v>
      </c>
      <c r="E252" t="s">
        <v>965</v>
      </c>
      <c r="F252">
        <v>7</v>
      </c>
      <c r="G252">
        <v>4</v>
      </c>
      <c r="H252" s="3">
        <v>0.57142857142857095</v>
      </c>
      <c r="I252" s="4">
        <v>0</v>
      </c>
      <c r="J252" s="4">
        <v>0.41</v>
      </c>
    </row>
    <row r="253" spans="1:10" x14ac:dyDescent="0.25">
      <c r="A253">
        <v>3693898</v>
      </c>
      <c r="B253" s="2">
        <v>9780323074032</v>
      </c>
      <c r="D253" t="s">
        <v>1695</v>
      </c>
      <c r="E253" t="s">
        <v>1696</v>
      </c>
      <c r="F253">
        <v>9</v>
      </c>
      <c r="G253">
        <v>4</v>
      </c>
      <c r="H253" s="3">
        <v>0.44444444444444398</v>
      </c>
      <c r="I253" s="4">
        <v>1.24</v>
      </c>
      <c r="J253" s="4">
        <v>1</v>
      </c>
    </row>
    <row r="254" spans="1:10" x14ac:dyDescent="0.25">
      <c r="A254">
        <v>3758079</v>
      </c>
      <c r="B254" s="2">
        <v>9780312075316</v>
      </c>
      <c r="D254" t="s">
        <v>1697</v>
      </c>
      <c r="E254" t="s">
        <v>1698</v>
      </c>
      <c r="F254">
        <v>7</v>
      </c>
      <c r="G254">
        <v>4</v>
      </c>
      <c r="H254" s="3">
        <v>0.57142857142857095</v>
      </c>
      <c r="I254" s="4">
        <v>0</v>
      </c>
      <c r="J254" s="4">
        <v>0.41249999999999998</v>
      </c>
    </row>
    <row r="255" spans="1:10" x14ac:dyDescent="0.25">
      <c r="A255">
        <v>3674518</v>
      </c>
      <c r="B255" s="2">
        <v>9781592332281</v>
      </c>
      <c r="D255" t="s">
        <v>1699</v>
      </c>
      <c r="E255" t="s">
        <v>1700</v>
      </c>
      <c r="F255">
        <v>8</v>
      </c>
      <c r="G255">
        <v>4</v>
      </c>
      <c r="H255" s="3">
        <v>0.5</v>
      </c>
      <c r="I255" s="4">
        <v>0.35499999999999998</v>
      </c>
      <c r="J255" s="4">
        <v>0.70750000000000002</v>
      </c>
    </row>
    <row r="256" spans="1:10" x14ac:dyDescent="0.25">
      <c r="A256">
        <v>3863060</v>
      </c>
      <c r="B256" s="2">
        <v>9780764551178</v>
      </c>
      <c r="D256" t="s">
        <v>1701</v>
      </c>
      <c r="E256" t="s">
        <v>1702</v>
      </c>
      <c r="F256">
        <v>6</v>
      </c>
      <c r="G256">
        <v>4</v>
      </c>
      <c r="H256" s="3">
        <v>0.66666666666666696</v>
      </c>
      <c r="I256" s="4">
        <v>0.06</v>
      </c>
      <c r="J256" s="4">
        <v>0.4375</v>
      </c>
    </row>
    <row r="257" spans="1:10" x14ac:dyDescent="0.25">
      <c r="A257">
        <v>3996463</v>
      </c>
      <c r="B257" s="2">
        <v>9780078112911</v>
      </c>
      <c r="D257" t="s">
        <v>1703</v>
      </c>
      <c r="E257" t="s">
        <v>1704</v>
      </c>
      <c r="F257">
        <v>7</v>
      </c>
      <c r="G257">
        <v>4</v>
      </c>
      <c r="H257" s="3">
        <v>0.57142857142857095</v>
      </c>
      <c r="I257" s="4">
        <v>6.1828571428571397</v>
      </c>
      <c r="J257" s="4">
        <v>4.7750000000000004</v>
      </c>
    </row>
    <row r="258" spans="1:10" x14ac:dyDescent="0.25">
      <c r="A258">
        <v>3977690</v>
      </c>
      <c r="B258" s="2">
        <v>9780553522310</v>
      </c>
      <c r="D258" t="s">
        <v>1369</v>
      </c>
      <c r="E258" t="s">
        <v>1370</v>
      </c>
      <c r="F258">
        <v>13</v>
      </c>
      <c r="G258">
        <v>4</v>
      </c>
      <c r="H258" s="3">
        <v>0.30769230769230799</v>
      </c>
      <c r="I258" s="4">
        <v>1.7984615384615401</v>
      </c>
      <c r="J258" s="4">
        <v>1.92</v>
      </c>
    </row>
    <row r="259" spans="1:10" x14ac:dyDescent="0.25">
      <c r="A259">
        <v>4575839</v>
      </c>
      <c r="B259" s="2">
        <v>9781401308209</v>
      </c>
      <c r="D259" t="s">
        <v>1398</v>
      </c>
      <c r="E259" t="s">
        <v>1399</v>
      </c>
      <c r="F259">
        <v>14</v>
      </c>
      <c r="G259">
        <v>4</v>
      </c>
      <c r="H259" s="3">
        <v>0.28571428571428598</v>
      </c>
      <c r="I259" s="4">
        <v>0.56714285714285695</v>
      </c>
      <c r="J259" s="4">
        <v>1.135</v>
      </c>
    </row>
    <row r="260" spans="1:10" x14ac:dyDescent="0.25">
      <c r="A260">
        <v>4615971</v>
      </c>
      <c r="B260" s="2">
        <v>9781590529324</v>
      </c>
      <c r="D260" t="s">
        <v>1705</v>
      </c>
      <c r="E260" t="s">
        <v>1706</v>
      </c>
      <c r="F260">
        <v>8</v>
      </c>
      <c r="G260">
        <v>4</v>
      </c>
      <c r="H260" s="3">
        <v>0.5</v>
      </c>
      <c r="I260" s="4">
        <v>0</v>
      </c>
      <c r="J260" s="4">
        <v>0.5625</v>
      </c>
    </row>
    <row r="261" spans="1:10" x14ac:dyDescent="0.25">
      <c r="A261">
        <v>4640020</v>
      </c>
      <c r="B261" s="2">
        <v>9780470585894</v>
      </c>
      <c r="D261" t="s">
        <v>1707</v>
      </c>
      <c r="E261" t="s">
        <v>1708</v>
      </c>
      <c r="F261">
        <v>7</v>
      </c>
      <c r="G261">
        <v>4</v>
      </c>
      <c r="H261" s="3">
        <v>0.57142857142857095</v>
      </c>
      <c r="I261" s="4">
        <v>0</v>
      </c>
      <c r="J261" s="4">
        <v>0.41249999999999998</v>
      </c>
    </row>
    <row r="262" spans="1:10" x14ac:dyDescent="0.25">
      <c r="A262">
        <v>4647637</v>
      </c>
      <c r="B262" s="2">
        <v>9781437701517</v>
      </c>
      <c r="D262" t="s">
        <v>608</v>
      </c>
      <c r="E262" t="s">
        <v>929</v>
      </c>
      <c r="F262">
        <v>11</v>
      </c>
      <c r="G262">
        <v>4</v>
      </c>
      <c r="H262" s="3">
        <v>0.36363636363636398</v>
      </c>
      <c r="I262" s="4">
        <v>0.45</v>
      </c>
      <c r="J262" s="4">
        <v>0.4375</v>
      </c>
    </row>
    <row r="263" spans="1:10" x14ac:dyDescent="0.25">
      <c r="A263">
        <v>4687367</v>
      </c>
      <c r="B263" s="2">
        <v>9780060574871</v>
      </c>
      <c r="D263" t="s">
        <v>1709</v>
      </c>
      <c r="E263" t="s">
        <v>1710</v>
      </c>
      <c r="F263">
        <v>6</v>
      </c>
      <c r="G263">
        <v>4</v>
      </c>
      <c r="H263" s="3">
        <v>0.66666666666666696</v>
      </c>
      <c r="I263" s="4">
        <v>0</v>
      </c>
      <c r="J263" s="4">
        <v>0.4375</v>
      </c>
    </row>
    <row r="264" spans="1:10" x14ac:dyDescent="0.25">
      <c r="A264">
        <v>4688949</v>
      </c>
      <c r="B264" s="2">
        <v>9781590308127</v>
      </c>
      <c r="D264" t="s">
        <v>1711</v>
      </c>
      <c r="E264" t="s">
        <v>1712</v>
      </c>
      <c r="F264">
        <v>7</v>
      </c>
      <c r="G264">
        <v>4</v>
      </c>
      <c r="H264" s="3">
        <v>0.57142857142857095</v>
      </c>
      <c r="I264" s="4">
        <v>0.31</v>
      </c>
      <c r="J264" s="4">
        <v>0.4</v>
      </c>
    </row>
    <row r="265" spans="1:10" x14ac:dyDescent="0.25">
      <c r="A265">
        <v>4795577</v>
      </c>
      <c r="B265" s="2">
        <v>9780781792837</v>
      </c>
      <c r="D265" t="s">
        <v>1713</v>
      </c>
      <c r="E265" t="s">
        <v>1714</v>
      </c>
      <c r="F265">
        <v>9</v>
      </c>
      <c r="G265">
        <v>4</v>
      </c>
      <c r="H265" s="3">
        <v>0.44444444444444398</v>
      </c>
      <c r="I265" s="4">
        <v>2.8</v>
      </c>
      <c r="J265" s="4">
        <v>3.5225</v>
      </c>
    </row>
    <row r="266" spans="1:10" x14ac:dyDescent="0.25">
      <c r="A266">
        <v>4791679</v>
      </c>
      <c r="B266" s="2">
        <v>9780684835983</v>
      </c>
      <c r="D266" t="s">
        <v>542</v>
      </c>
      <c r="E266" t="s">
        <v>543</v>
      </c>
      <c r="F266">
        <v>10</v>
      </c>
      <c r="G266">
        <v>4</v>
      </c>
      <c r="H266" s="3">
        <v>0.4</v>
      </c>
      <c r="I266" s="4">
        <v>0.23400000000000001</v>
      </c>
      <c r="J266" s="4">
        <v>0</v>
      </c>
    </row>
    <row r="267" spans="1:10" x14ac:dyDescent="0.25">
      <c r="A267">
        <v>4907955</v>
      </c>
      <c r="B267" s="2">
        <v>9780692400197</v>
      </c>
      <c r="D267" t="s">
        <v>1715</v>
      </c>
      <c r="E267" t="s">
        <v>1716</v>
      </c>
      <c r="F267">
        <v>8</v>
      </c>
      <c r="G267">
        <v>4</v>
      </c>
      <c r="H267" s="3">
        <v>0.5</v>
      </c>
      <c r="I267" s="4">
        <v>8.4762500000000003</v>
      </c>
      <c r="J267" s="4">
        <v>10.737500000000001</v>
      </c>
    </row>
    <row r="268" spans="1:10" x14ac:dyDescent="0.25">
      <c r="A268">
        <v>4890417</v>
      </c>
      <c r="B268" s="2">
        <v>9780060817091</v>
      </c>
      <c r="D268" t="s">
        <v>1717</v>
      </c>
      <c r="E268" t="s">
        <v>1718</v>
      </c>
      <c r="F268">
        <v>11</v>
      </c>
      <c r="G268">
        <v>4</v>
      </c>
      <c r="H268" s="3">
        <v>0.36363636363636398</v>
      </c>
      <c r="I268" s="4">
        <v>0.222727272727273</v>
      </c>
      <c r="J268" s="4">
        <v>6.25E-2</v>
      </c>
    </row>
    <row r="269" spans="1:10" x14ac:dyDescent="0.25">
      <c r="A269">
        <v>5004816</v>
      </c>
      <c r="B269" s="2">
        <v>9781111834111</v>
      </c>
      <c r="D269" t="s">
        <v>1719</v>
      </c>
      <c r="E269" t="s">
        <v>1720</v>
      </c>
      <c r="F269">
        <v>6</v>
      </c>
      <c r="G269">
        <v>4</v>
      </c>
      <c r="H269" s="3">
        <v>0.66666666666666696</v>
      </c>
      <c r="I269" s="4">
        <v>2.45333333333333</v>
      </c>
      <c r="J269" s="4">
        <v>2.82</v>
      </c>
    </row>
    <row r="270" spans="1:10" x14ac:dyDescent="0.25">
      <c r="A270">
        <v>4977025</v>
      </c>
      <c r="B270" s="2">
        <v>9780060594893</v>
      </c>
      <c r="D270" t="s">
        <v>1721</v>
      </c>
      <c r="E270" t="s">
        <v>1722</v>
      </c>
      <c r="F270">
        <v>8</v>
      </c>
      <c r="G270">
        <v>4</v>
      </c>
      <c r="H270" s="3">
        <v>0.5</v>
      </c>
      <c r="I270" s="4">
        <v>1.4950000000000001</v>
      </c>
      <c r="J270" s="4">
        <v>0.95</v>
      </c>
    </row>
    <row r="271" spans="1:10" x14ac:dyDescent="0.25">
      <c r="A271">
        <v>4939068</v>
      </c>
      <c r="B271" s="2">
        <v>9781416580560</v>
      </c>
      <c r="D271" t="s">
        <v>1723</v>
      </c>
      <c r="E271" t="s">
        <v>1724</v>
      </c>
      <c r="F271">
        <v>6</v>
      </c>
      <c r="G271">
        <v>4</v>
      </c>
      <c r="H271" s="3">
        <v>0.66666666666666696</v>
      </c>
      <c r="I271" s="4">
        <v>0</v>
      </c>
      <c r="J271" s="4">
        <v>0.1875</v>
      </c>
    </row>
    <row r="272" spans="1:10" x14ac:dyDescent="0.25">
      <c r="A272">
        <v>4951534</v>
      </c>
      <c r="B272" s="2">
        <v>9780679463320</v>
      </c>
      <c r="D272" t="s">
        <v>1725</v>
      </c>
      <c r="E272" t="s">
        <v>1726</v>
      </c>
      <c r="F272">
        <v>7</v>
      </c>
      <c r="G272">
        <v>4</v>
      </c>
      <c r="H272" s="3">
        <v>0.57142857142857095</v>
      </c>
      <c r="I272" s="4">
        <v>0</v>
      </c>
      <c r="J272" s="4">
        <v>0.35</v>
      </c>
    </row>
    <row r="273" spans="1:10" x14ac:dyDescent="0.25">
      <c r="A273">
        <v>5108279</v>
      </c>
      <c r="B273" s="2">
        <v>9780935696004</v>
      </c>
      <c r="D273" t="s">
        <v>1727</v>
      </c>
      <c r="E273" t="s">
        <v>1728</v>
      </c>
      <c r="F273">
        <v>10</v>
      </c>
      <c r="G273">
        <v>4</v>
      </c>
      <c r="H273" s="3">
        <v>0.4</v>
      </c>
      <c r="I273" s="4">
        <v>8.59</v>
      </c>
      <c r="J273" s="4">
        <v>7.2275</v>
      </c>
    </row>
    <row r="274" spans="1:10" x14ac:dyDescent="0.25">
      <c r="A274">
        <v>5133492</v>
      </c>
      <c r="B274" s="2">
        <v>9780132525763</v>
      </c>
      <c r="D274" t="s">
        <v>1729</v>
      </c>
      <c r="E274" t="s">
        <v>1730</v>
      </c>
      <c r="F274">
        <v>8</v>
      </c>
      <c r="G274">
        <v>4</v>
      </c>
      <c r="H274" s="3">
        <v>0.5</v>
      </c>
      <c r="I274" s="4">
        <v>15.893750000000001</v>
      </c>
      <c r="J274" s="4">
        <v>6.9249999999999998</v>
      </c>
    </row>
    <row r="275" spans="1:10" x14ac:dyDescent="0.25">
      <c r="A275">
        <v>5064268</v>
      </c>
      <c r="B275" s="2">
        <v>9780534393397</v>
      </c>
      <c r="D275" t="s">
        <v>1731</v>
      </c>
      <c r="E275" t="s">
        <v>1732</v>
      </c>
      <c r="F275">
        <v>7</v>
      </c>
      <c r="G275">
        <v>4</v>
      </c>
      <c r="H275" s="3">
        <v>0.57142857142857095</v>
      </c>
      <c r="I275" s="4">
        <v>1.8442857142857101</v>
      </c>
      <c r="J275" s="4">
        <v>2.5775000000000001</v>
      </c>
    </row>
    <row r="276" spans="1:10" x14ac:dyDescent="0.25">
      <c r="A276">
        <v>5084602</v>
      </c>
      <c r="B276" s="2">
        <v>9781401303600</v>
      </c>
      <c r="D276" t="s">
        <v>1733</v>
      </c>
      <c r="E276" t="s">
        <v>1734</v>
      </c>
      <c r="F276">
        <v>7</v>
      </c>
      <c r="G276">
        <v>4</v>
      </c>
      <c r="H276" s="3">
        <v>0.57142857142857095</v>
      </c>
      <c r="I276" s="4">
        <v>0</v>
      </c>
      <c r="J276" s="4">
        <v>0.6875</v>
      </c>
    </row>
    <row r="277" spans="1:10" x14ac:dyDescent="0.25">
      <c r="A277">
        <v>5092167</v>
      </c>
      <c r="B277" s="2">
        <v>9781442409781</v>
      </c>
      <c r="D277" t="s">
        <v>1735</v>
      </c>
      <c r="E277" t="s">
        <v>1736</v>
      </c>
      <c r="F277">
        <v>14</v>
      </c>
      <c r="G277">
        <v>4</v>
      </c>
      <c r="H277" s="3">
        <v>0.28571428571428598</v>
      </c>
      <c r="I277" s="4">
        <v>0.94642857142857095</v>
      </c>
      <c r="J277" s="4">
        <v>0.875</v>
      </c>
    </row>
    <row r="278" spans="1:10" x14ac:dyDescent="0.25">
      <c r="A278">
        <v>6681470</v>
      </c>
      <c r="B278" s="2">
        <v>9781118901854</v>
      </c>
      <c r="D278" t="s">
        <v>1737</v>
      </c>
      <c r="E278" t="s">
        <v>1738</v>
      </c>
      <c r="F278">
        <v>8</v>
      </c>
      <c r="G278">
        <v>4</v>
      </c>
      <c r="H278" s="3">
        <v>0.5</v>
      </c>
      <c r="I278" s="4">
        <v>4.0862499999999997</v>
      </c>
      <c r="J278" s="4">
        <v>3.4125000000000001</v>
      </c>
    </row>
    <row r="279" spans="1:10" x14ac:dyDescent="0.25">
      <c r="A279">
        <v>6833771</v>
      </c>
      <c r="B279" s="2">
        <v>9780133998986</v>
      </c>
      <c r="D279" t="s">
        <v>1739</v>
      </c>
      <c r="E279" t="s">
        <v>1740</v>
      </c>
      <c r="F279">
        <v>6</v>
      </c>
      <c r="G279">
        <v>4</v>
      </c>
      <c r="H279" s="3">
        <v>0.66666666666666696</v>
      </c>
      <c r="I279" s="4">
        <v>14.8166666666667</v>
      </c>
      <c r="J279" s="4">
        <v>16.1525</v>
      </c>
    </row>
    <row r="280" spans="1:10" x14ac:dyDescent="0.25">
      <c r="A280">
        <v>6637005</v>
      </c>
      <c r="B280" s="2">
        <v>9781632150783</v>
      </c>
      <c r="D280" t="s">
        <v>1741</v>
      </c>
      <c r="E280" t="s">
        <v>1742</v>
      </c>
      <c r="F280">
        <v>14</v>
      </c>
      <c r="G280">
        <v>4</v>
      </c>
      <c r="H280" s="3">
        <v>0.28571428571428598</v>
      </c>
      <c r="I280" s="4">
        <v>7.4314285714285697</v>
      </c>
      <c r="J280" s="4">
        <v>5.375</v>
      </c>
    </row>
    <row r="281" spans="1:10" x14ac:dyDescent="0.25">
      <c r="A281">
        <v>6651184</v>
      </c>
      <c r="B281" s="2">
        <v>9781594711251</v>
      </c>
      <c r="D281" t="s">
        <v>1743</v>
      </c>
      <c r="E281" t="s">
        <v>1744</v>
      </c>
      <c r="F281">
        <v>6</v>
      </c>
      <c r="G281">
        <v>4</v>
      </c>
      <c r="H281" s="3">
        <v>0.66666666666666696</v>
      </c>
      <c r="I281" s="4">
        <v>2.105</v>
      </c>
      <c r="J281" s="4">
        <v>6.0250000000000004</v>
      </c>
    </row>
    <row r="282" spans="1:10" x14ac:dyDescent="0.25">
      <c r="A282">
        <v>6692836</v>
      </c>
      <c r="B282" s="2">
        <v>9780912776279</v>
      </c>
      <c r="D282" t="s">
        <v>1171</v>
      </c>
      <c r="E282" t="s">
        <v>1172</v>
      </c>
      <c r="F282">
        <v>8</v>
      </c>
      <c r="G282">
        <v>4</v>
      </c>
      <c r="H282" s="3">
        <v>0.5</v>
      </c>
      <c r="I282" s="4">
        <v>0</v>
      </c>
      <c r="J282" s="4">
        <v>0.375</v>
      </c>
    </row>
    <row r="283" spans="1:10" x14ac:dyDescent="0.25">
      <c r="A283">
        <v>7327118</v>
      </c>
      <c r="B283" s="2">
        <v>9780446565721</v>
      </c>
      <c r="D283" t="s">
        <v>1745</v>
      </c>
      <c r="E283" t="s">
        <v>1060</v>
      </c>
      <c r="F283">
        <v>8</v>
      </c>
      <c r="G283">
        <v>4</v>
      </c>
      <c r="H283" s="3">
        <v>0.5</v>
      </c>
      <c r="I283" s="4">
        <v>0.37375000000000003</v>
      </c>
      <c r="J283" s="4">
        <v>0.56499999999999995</v>
      </c>
    </row>
    <row r="284" spans="1:10" x14ac:dyDescent="0.25">
      <c r="A284">
        <v>7286469</v>
      </c>
      <c r="B284" s="2">
        <v>9781885167309</v>
      </c>
      <c r="D284" t="s">
        <v>1746</v>
      </c>
      <c r="E284" t="s">
        <v>1747</v>
      </c>
      <c r="F284">
        <v>9</v>
      </c>
      <c r="G284">
        <v>4</v>
      </c>
      <c r="H284" s="3">
        <v>0.44444444444444398</v>
      </c>
      <c r="I284" s="4">
        <v>0</v>
      </c>
      <c r="J284" s="4">
        <v>0.51249999999999996</v>
      </c>
    </row>
    <row r="285" spans="1:10" x14ac:dyDescent="0.25">
      <c r="A285">
        <v>7221528</v>
      </c>
      <c r="B285" s="2">
        <v>9780446547550</v>
      </c>
      <c r="D285" t="s">
        <v>1748</v>
      </c>
      <c r="E285" t="s">
        <v>643</v>
      </c>
      <c r="F285">
        <v>9</v>
      </c>
      <c r="G285">
        <v>4</v>
      </c>
      <c r="H285" s="3">
        <v>0.44444444444444398</v>
      </c>
      <c r="I285" s="4">
        <v>0.26333333333333298</v>
      </c>
      <c r="J285" s="4">
        <v>0.27500000000000002</v>
      </c>
    </row>
    <row r="286" spans="1:10" x14ac:dyDescent="0.25">
      <c r="A286">
        <v>7405479</v>
      </c>
      <c r="B286" s="2">
        <v>9781892989048</v>
      </c>
      <c r="D286" t="s">
        <v>1749</v>
      </c>
      <c r="E286" t="s">
        <v>1750</v>
      </c>
      <c r="F286">
        <v>10</v>
      </c>
      <c r="G286">
        <v>4</v>
      </c>
      <c r="H286" s="3">
        <v>0.4</v>
      </c>
      <c r="I286" s="4">
        <v>1.7110000000000001</v>
      </c>
      <c r="J286" s="4">
        <v>3.5125000000000002</v>
      </c>
    </row>
    <row r="287" spans="1:10" x14ac:dyDescent="0.25">
      <c r="A287">
        <v>7407377</v>
      </c>
      <c r="B287" s="2">
        <v>9780201633610</v>
      </c>
      <c r="D287" t="s">
        <v>1751</v>
      </c>
      <c r="E287" t="s">
        <v>1752</v>
      </c>
      <c r="F287">
        <v>6</v>
      </c>
      <c r="G287">
        <v>4</v>
      </c>
      <c r="H287" s="3">
        <v>0.66666666666666696</v>
      </c>
      <c r="I287" s="4">
        <v>5.9466666666666699</v>
      </c>
      <c r="J287" s="4">
        <v>7.2374999999999998</v>
      </c>
    </row>
    <row r="288" spans="1:10" x14ac:dyDescent="0.25">
      <c r="A288">
        <v>6898581</v>
      </c>
      <c r="B288" s="2">
        <v>9780061345685</v>
      </c>
      <c r="D288" t="s">
        <v>1753</v>
      </c>
      <c r="E288" t="s">
        <v>1754</v>
      </c>
      <c r="F288">
        <v>7</v>
      </c>
      <c r="G288">
        <v>4</v>
      </c>
      <c r="H288" s="3">
        <v>0.57142857142857095</v>
      </c>
      <c r="I288" s="4">
        <v>0.21</v>
      </c>
      <c r="J288" s="4">
        <v>6.25E-2</v>
      </c>
    </row>
    <row r="289" spans="1:10" x14ac:dyDescent="0.25">
      <c r="A289">
        <v>7094837</v>
      </c>
      <c r="B289" s="2">
        <v>9780451225856</v>
      </c>
      <c r="D289" t="s">
        <v>1755</v>
      </c>
      <c r="E289" t="s">
        <v>1756</v>
      </c>
      <c r="F289">
        <v>13</v>
      </c>
      <c r="G289">
        <v>4</v>
      </c>
      <c r="H289" s="3">
        <v>0.30769230769230799</v>
      </c>
      <c r="I289" s="4">
        <v>0</v>
      </c>
      <c r="J289" s="4">
        <v>0.44500000000000001</v>
      </c>
    </row>
    <row r="290" spans="1:10" x14ac:dyDescent="0.25">
      <c r="A290">
        <v>7158823</v>
      </c>
      <c r="B290" s="2">
        <v>9780321813800</v>
      </c>
      <c r="D290" t="s">
        <v>1757</v>
      </c>
      <c r="E290" t="s">
        <v>1758</v>
      </c>
      <c r="F290">
        <v>7</v>
      </c>
      <c r="G290">
        <v>4</v>
      </c>
      <c r="H290" s="3">
        <v>0.57142857142857095</v>
      </c>
      <c r="I290" s="4">
        <v>5.71</v>
      </c>
      <c r="J290" s="4">
        <v>11.035</v>
      </c>
    </row>
    <row r="291" spans="1:10" x14ac:dyDescent="0.25">
      <c r="A291">
        <v>7164578</v>
      </c>
      <c r="B291" s="2">
        <v>9780679448594</v>
      </c>
      <c r="D291" t="s">
        <v>1759</v>
      </c>
      <c r="E291" t="s">
        <v>1760</v>
      </c>
      <c r="F291">
        <v>17</v>
      </c>
      <c r="G291">
        <v>4</v>
      </c>
      <c r="H291" s="3">
        <v>0.23529411764705899</v>
      </c>
      <c r="I291" s="4">
        <v>0</v>
      </c>
      <c r="J291" s="4">
        <v>0.3</v>
      </c>
    </row>
    <row r="292" spans="1:10" x14ac:dyDescent="0.25">
      <c r="A292">
        <v>7899231</v>
      </c>
      <c r="B292" s="2">
        <v>9780670888702</v>
      </c>
      <c r="D292" t="s">
        <v>1761</v>
      </c>
      <c r="E292" t="s">
        <v>1762</v>
      </c>
      <c r="F292">
        <v>8</v>
      </c>
      <c r="G292">
        <v>4</v>
      </c>
      <c r="H292" s="3">
        <v>0.5</v>
      </c>
      <c r="I292" s="4">
        <v>0</v>
      </c>
      <c r="J292" s="4">
        <v>2.5</v>
      </c>
    </row>
    <row r="293" spans="1:10" x14ac:dyDescent="0.25">
      <c r="A293">
        <v>7796667</v>
      </c>
      <c r="B293" s="2">
        <v>9781439049402</v>
      </c>
      <c r="D293" t="s">
        <v>1763</v>
      </c>
      <c r="E293" t="s">
        <v>1764</v>
      </c>
      <c r="F293">
        <v>6</v>
      </c>
      <c r="G293">
        <v>4</v>
      </c>
      <c r="H293" s="3">
        <v>0.66666666666666696</v>
      </c>
      <c r="I293" s="4">
        <v>4.3183333333333298</v>
      </c>
      <c r="J293" s="4">
        <v>5.9749999999999996</v>
      </c>
    </row>
    <row r="294" spans="1:10" x14ac:dyDescent="0.25">
      <c r="A294">
        <v>7806430</v>
      </c>
      <c r="B294" s="2">
        <v>9780471149040</v>
      </c>
      <c r="D294" t="s">
        <v>1765</v>
      </c>
      <c r="E294" t="s">
        <v>1766</v>
      </c>
      <c r="F294">
        <v>9</v>
      </c>
      <c r="G294">
        <v>4</v>
      </c>
      <c r="H294" s="3">
        <v>0.44444444444444398</v>
      </c>
      <c r="I294" s="4">
        <v>0</v>
      </c>
      <c r="J294" s="4">
        <v>0.33500000000000002</v>
      </c>
    </row>
    <row r="295" spans="1:10" x14ac:dyDescent="0.25">
      <c r="A295">
        <v>7807057</v>
      </c>
      <c r="B295" s="2">
        <v>9780312388065</v>
      </c>
      <c r="D295" t="s">
        <v>1767</v>
      </c>
      <c r="E295" t="s">
        <v>1768</v>
      </c>
      <c r="F295">
        <v>7</v>
      </c>
      <c r="G295">
        <v>4</v>
      </c>
      <c r="H295" s="3">
        <v>0.57142857142857095</v>
      </c>
      <c r="I295" s="4">
        <v>2.3371428571428599</v>
      </c>
      <c r="J295" s="4">
        <v>5.2450000000000001</v>
      </c>
    </row>
    <row r="296" spans="1:10" x14ac:dyDescent="0.25">
      <c r="A296">
        <v>7370507</v>
      </c>
      <c r="B296" s="2">
        <v>9780307742216</v>
      </c>
      <c r="D296" t="s">
        <v>1769</v>
      </c>
      <c r="E296" t="s">
        <v>1770</v>
      </c>
      <c r="F296">
        <v>11</v>
      </c>
      <c r="G296">
        <v>4</v>
      </c>
      <c r="H296" s="3">
        <v>0.36363636363636398</v>
      </c>
      <c r="I296" s="4">
        <v>0.280909090909091</v>
      </c>
      <c r="J296" s="4">
        <v>0.1</v>
      </c>
    </row>
    <row r="297" spans="1:10" x14ac:dyDescent="0.25">
      <c r="A297">
        <v>7344141</v>
      </c>
      <c r="B297" s="2">
        <v>9781401238148</v>
      </c>
      <c r="D297" t="s">
        <v>1771</v>
      </c>
      <c r="E297" t="s">
        <v>1772</v>
      </c>
      <c r="F297">
        <v>13</v>
      </c>
      <c r="G297">
        <v>4</v>
      </c>
      <c r="H297" s="3">
        <v>0.30769230769230799</v>
      </c>
      <c r="I297" s="4">
        <v>0.317692307692308</v>
      </c>
      <c r="J297" s="4">
        <v>1.25</v>
      </c>
    </row>
    <row r="298" spans="1:10" x14ac:dyDescent="0.25">
      <c r="A298">
        <v>7528844</v>
      </c>
      <c r="B298" s="2">
        <v>9780446585026</v>
      </c>
      <c r="D298" t="s">
        <v>1773</v>
      </c>
      <c r="E298" t="s">
        <v>1774</v>
      </c>
      <c r="F298">
        <v>10</v>
      </c>
      <c r="G298">
        <v>4</v>
      </c>
      <c r="H298" s="3">
        <v>0.4</v>
      </c>
      <c r="I298" s="4">
        <v>0.307</v>
      </c>
      <c r="J298" s="4">
        <v>0.35</v>
      </c>
    </row>
    <row r="299" spans="1:10" x14ac:dyDescent="0.25">
      <c r="A299">
        <v>7594472</v>
      </c>
      <c r="B299" s="2">
        <v>9780385736800</v>
      </c>
      <c r="D299" t="s">
        <v>1775</v>
      </c>
      <c r="E299" t="s">
        <v>691</v>
      </c>
      <c r="F299">
        <v>7</v>
      </c>
      <c r="G299">
        <v>4</v>
      </c>
      <c r="H299" s="3">
        <v>0.57142857142857095</v>
      </c>
      <c r="I299" s="4">
        <v>0</v>
      </c>
      <c r="J299" s="4">
        <v>0.5625</v>
      </c>
    </row>
    <row r="300" spans="1:10" x14ac:dyDescent="0.25">
      <c r="A300">
        <v>7735630</v>
      </c>
      <c r="B300" s="2">
        <v>9780525952961</v>
      </c>
      <c r="D300" t="s">
        <v>1776</v>
      </c>
      <c r="E300" t="s">
        <v>1777</v>
      </c>
      <c r="F300">
        <v>9</v>
      </c>
      <c r="G300">
        <v>4</v>
      </c>
      <c r="H300" s="3">
        <v>0.44444444444444398</v>
      </c>
      <c r="I300" s="4">
        <v>0.266666666666667</v>
      </c>
      <c r="J300" s="4">
        <v>0.25</v>
      </c>
    </row>
    <row r="301" spans="1:10" x14ac:dyDescent="0.25">
      <c r="A301">
        <v>5312278</v>
      </c>
      <c r="B301" s="2">
        <v>9780323086783</v>
      </c>
      <c r="D301" t="s">
        <v>436</v>
      </c>
      <c r="E301" t="s">
        <v>437</v>
      </c>
      <c r="F301">
        <v>7</v>
      </c>
      <c r="G301">
        <v>4</v>
      </c>
      <c r="H301" s="3">
        <v>0.57142857142857095</v>
      </c>
      <c r="I301" s="4">
        <v>3.1414285714285701</v>
      </c>
      <c r="J301" s="4">
        <v>4.0750000000000002</v>
      </c>
    </row>
    <row r="302" spans="1:10" x14ac:dyDescent="0.25">
      <c r="A302">
        <v>5334371</v>
      </c>
      <c r="B302" s="2">
        <v>9780988758667</v>
      </c>
      <c r="D302" t="s">
        <v>704</v>
      </c>
      <c r="E302" t="s">
        <v>705</v>
      </c>
      <c r="F302">
        <v>8</v>
      </c>
      <c r="G302">
        <v>4</v>
      </c>
      <c r="H302" s="3">
        <v>0.5</v>
      </c>
      <c r="I302" s="4">
        <v>4.7087500000000002</v>
      </c>
      <c r="J302" s="4">
        <v>8.8450000000000006</v>
      </c>
    </row>
    <row r="303" spans="1:10" x14ac:dyDescent="0.25">
      <c r="A303">
        <v>5166082</v>
      </c>
      <c r="B303" s="2">
        <v>9780142405789</v>
      </c>
      <c r="D303" t="s">
        <v>1332</v>
      </c>
      <c r="E303" t="s">
        <v>1333</v>
      </c>
      <c r="F303">
        <v>10</v>
      </c>
      <c r="G303">
        <v>4</v>
      </c>
      <c r="H303" s="3">
        <v>0.4</v>
      </c>
      <c r="I303" s="4">
        <v>0.17</v>
      </c>
      <c r="J303" s="4">
        <v>6.25E-2</v>
      </c>
    </row>
    <row r="304" spans="1:10" x14ac:dyDescent="0.25">
      <c r="A304">
        <v>5185472</v>
      </c>
      <c r="B304" s="2">
        <v>9780756404079</v>
      </c>
      <c r="D304" t="s">
        <v>1778</v>
      </c>
      <c r="E304" t="s">
        <v>1779</v>
      </c>
      <c r="F304">
        <v>9</v>
      </c>
      <c r="G304">
        <v>4</v>
      </c>
      <c r="H304" s="3">
        <v>0.44444444444444398</v>
      </c>
      <c r="I304" s="4">
        <v>7.6955555555555604</v>
      </c>
      <c r="J304" s="4">
        <v>4.7474999999999996</v>
      </c>
    </row>
    <row r="305" spans="1:10" x14ac:dyDescent="0.25">
      <c r="A305">
        <v>5189941</v>
      </c>
      <c r="B305" s="2">
        <v>9780439420105</v>
      </c>
      <c r="D305" t="s">
        <v>34</v>
      </c>
      <c r="E305" t="s">
        <v>18</v>
      </c>
      <c r="F305">
        <v>11</v>
      </c>
      <c r="G305">
        <v>4</v>
      </c>
      <c r="H305" s="3">
        <v>0.36363636363636398</v>
      </c>
      <c r="I305" s="4">
        <v>0.94454545454545502</v>
      </c>
      <c r="J305" s="4">
        <v>0.66</v>
      </c>
    </row>
    <row r="306" spans="1:10" x14ac:dyDescent="0.25">
      <c r="A306">
        <v>5235114</v>
      </c>
      <c r="B306" s="2">
        <v>9780986045516</v>
      </c>
      <c r="D306" t="s">
        <v>1780</v>
      </c>
      <c r="E306" t="s">
        <v>1781</v>
      </c>
      <c r="F306">
        <v>10</v>
      </c>
      <c r="G306">
        <v>4</v>
      </c>
      <c r="H306" s="3">
        <v>0.4</v>
      </c>
      <c r="I306" s="4">
        <v>2.827</v>
      </c>
      <c r="J306" s="4">
        <v>2.5</v>
      </c>
    </row>
    <row r="307" spans="1:10" x14ac:dyDescent="0.25">
      <c r="A307">
        <v>5261378</v>
      </c>
      <c r="B307" s="2">
        <v>9780936184975</v>
      </c>
      <c r="D307" t="s">
        <v>1782</v>
      </c>
      <c r="E307" t="s">
        <v>1783</v>
      </c>
      <c r="F307">
        <v>6</v>
      </c>
      <c r="G307">
        <v>4</v>
      </c>
      <c r="H307" s="3">
        <v>0.66666666666666696</v>
      </c>
      <c r="I307" s="4">
        <v>0</v>
      </c>
      <c r="J307" s="4">
        <v>0.58750000000000002</v>
      </c>
    </row>
    <row r="308" spans="1:10" x14ac:dyDescent="0.25">
      <c r="A308">
        <v>5421892</v>
      </c>
      <c r="B308" s="2">
        <v>9780913866139</v>
      </c>
      <c r="D308" t="s">
        <v>1784</v>
      </c>
      <c r="E308" t="s">
        <v>1785</v>
      </c>
      <c r="F308">
        <v>12</v>
      </c>
      <c r="G308">
        <v>4</v>
      </c>
      <c r="H308" s="3">
        <v>0.33333333333333298</v>
      </c>
      <c r="I308" s="4">
        <v>3.5516666666666699</v>
      </c>
      <c r="J308" s="4">
        <v>3.51</v>
      </c>
    </row>
    <row r="309" spans="1:10" x14ac:dyDescent="0.25">
      <c r="A309">
        <v>5476275</v>
      </c>
      <c r="B309" s="2">
        <v>9781594205552</v>
      </c>
      <c r="D309" t="s">
        <v>1786</v>
      </c>
      <c r="E309" t="s">
        <v>1787</v>
      </c>
      <c r="F309">
        <v>6</v>
      </c>
      <c r="G309">
        <v>4</v>
      </c>
      <c r="H309" s="3">
        <v>0.66666666666666696</v>
      </c>
      <c r="I309" s="4">
        <v>7.1666666666666698E-2</v>
      </c>
      <c r="J309" s="4">
        <v>0.875</v>
      </c>
    </row>
    <row r="310" spans="1:10" x14ac:dyDescent="0.25">
      <c r="A310">
        <v>5485070</v>
      </c>
      <c r="B310" s="2">
        <v>9781563894282</v>
      </c>
      <c r="D310" t="s">
        <v>1788</v>
      </c>
      <c r="E310" t="s">
        <v>1636</v>
      </c>
      <c r="F310">
        <v>6</v>
      </c>
      <c r="G310">
        <v>4</v>
      </c>
      <c r="H310" s="3">
        <v>0.66666666666666696</v>
      </c>
      <c r="I310" s="4">
        <v>0.32666666666666699</v>
      </c>
      <c r="J310" s="4">
        <v>1.0625</v>
      </c>
    </row>
    <row r="311" spans="1:10" x14ac:dyDescent="0.25">
      <c r="A311">
        <v>5901041</v>
      </c>
      <c r="B311" s="2">
        <v>9781455770151</v>
      </c>
      <c r="D311" t="s">
        <v>1789</v>
      </c>
      <c r="E311" t="s">
        <v>1790</v>
      </c>
      <c r="F311">
        <v>11</v>
      </c>
      <c r="G311">
        <v>4</v>
      </c>
      <c r="H311" s="3">
        <v>0.36363636363636398</v>
      </c>
      <c r="I311" s="4">
        <v>7.4763636363636401</v>
      </c>
      <c r="J311" s="4">
        <v>2.3650000000000002</v>
      </c>
    </row>
    <row r="312" spans="1:10" x14ac:dyDescent="0.25">
      <c r="A312">
        <v>5901778</v>
      </c>
      <c r="B312" s="2">
        <v>9781451190939</v>
      </c>
      <c r="D312" t="s">
        <v>1791</v>
      </c>
      <c r="E312" t="s">
        <v>1792</v>
      </c>
      <c r="F312">
        <v>6</v>
      </c>
      <c r="G312">
        <v>4</v>
      </c>
      <c r="H312" s="3">
        <v>0.66666666666666696</v>
      </c>
      <c r="I312" s="4">
        <v>6.4566666666666697</v>
      </c>
      <c r="J312" s="4">
        <v>5.8274999999999997</v>
      </c>
    </row>
    <row r="313" spans="1:10" x14ac:dyDescent="0.25">
      <c r="A313">
        <v>5700170</v>
      </c>
      <c r="B313" s="2">
        <v>9780781760034</v>
      </c>
      <c r="D313" t="s">
        <v>1793</v>
      </c>
      <c r="E313" t="s">
        <v>1794</v>
      </c>
      <c r="F313">
        <v>6</v>
      </c>
      <c r="G313">
        <v>4</v>
      </c>
      <c r="H313" s="3">
        <v>0.66666666666666696</v>
      </c>
      <c r="I313" s="4">
        <v>3.2733333333333299</v>
      </c>
      <c r="J313" s="4">
        <v>2.7374999999999998</v>
      </c>
    </row>
    <row r="314" spans="1:10" x14ac:dyDescent="0.25">
      <c r="A314">
        <v>6561546</v>
      </c>
      <c r="B314" s="2">
        <v>9780743227223</v>
      </c>
      <c r="D314" t="s">
        <v>1795</v>
      </c>
      <c r="E314" t="s">
        <v>1796</v>
      </c>
      <c r="F314">
        <v>7</v>
      </c>
      <c r="G314">
        <v>4</v>
      </c>
      <c r="H314" s="3">
        <v>0.57142857142857095</v>
      </c>
      <c r="I314" s="4">
        <v>0.41857142857142898</v>
      </c>
      <c r="J314" s="4">
        <v>0.6875</v>
      </c>
    </row>
    <row r="315" spans="1:10" x14ac:dyDescent="0.25">
      <c r="A315">
        <v>6450196</v>
      </c>
      <c r="B315" s="2">
        <v>9781455550678</v>
      </c>
      <c r="D315" t="s">
        <v>1797</v>
      </c>
      <c r="E315" t="s">
        <v>90</v>
      </c>
      <c r="F315">
        <v>8</v>
      </c>
      <c r="G315">
        <v>4</v>
      </c>
      <c r="H315" s="3">
        <v>0.5</v>
      </c>
      <c r="I315" s="4">
        <v>1.3474999999999999</v>
      </c>
      <c r="J315" s="4">
        <v>1.1225000000000001</v>
      </c>
    </row>
    <row r="316" spans="1:10" x14ac:dyDescent="0.25">
      <c r="A316">
        <v>6453433</v>
      </c>
      <c r="B316" s="2">
        <v>9780312261559</v>
      </c>
      <c r="D316" t="s">
        <v>1798</v>
      </c>
      <c r="E316" t="s">
        <v>1799</v>
      </c>
      <c r="F316">
        <v>6</v>
      </c>
      <c r="G316">
        <v>4</v>
      </c>
      <c r="H316" s="3">
        <v>0.66666666666666696</v>
      </c>
      <c r="I316" s="4">
        <v>0</v>
      </c>
      <c r="J316" s="4">
        <v>0.26250000000000001</v>
      </c>
    </row>
    <row r="317" spans="1:10" x14ac:dyDescent="0.25">
      <c r="A317">
        <v>6331161</v>
      </c>
      <c r="B317" s="2">
        <v>9781250089137</v>
      </c>
      <c r="D317" t="s">
        <v>1800</v>
      </c>
      <c r="E317" t="s">
        <v>1801</v>
      </c>
      <c r="F317">
        <v>7</v>
      </c>
      <c r="G317">
        <v>4</v>
      </c>
      <c r="H317" s="3">
        <v>0.57142857142857095</v>
      </c>
      <c r="I317" s="4">
        <v>0</v>
      </c>
      <c r="J317" s="4">
        <v>0.7</v>
      </c>
    </row>
    <row r="318" spans="1:10" x14ac:dyDescent="0.25">
      <c r="A318">
        <v>6267987</v>
      </c>
      <c r="B318" s="2">
        <v>9780679742777</v>
      </c>
      <c r="D318" t="s">
        <v>1802</v>
      </c>
      <c r="E318" t="s">
        <v>1803</v>
      </c>
      <c r="F318">
        <v>8</v>
      </c>
      <c r="G318">
        <v>4</v>
      </c>
      <c r="H318" s="3">
        <v>0.5</v>
      </c>
      <c r="I318" s="4">
        <v>0</v>
      </c>
      <c r="J318" s="4">
        <v>0.45</v>
      </c>
    </row>
    <row r="319" spans="1:10" x14ac:dyDescent="0.25">
      <c r="A319">
        <v>6281787</v>
      </c>
      <c r="B319" s="2">
        <v>9781563893278</v>
      </c>
      <c r="D319" t="s">
        <v>1804</v>
      </c>
      <c r="E319" t="s">
        <v>1805</v>
      </c>
      <c r="F319">
        <v>9</v>
      </c>
      <c r="G319">
        <v>4</v>
      </c>
      <c r="H319" s="3">
        <v>0.44444444444444398</v>
      </c>
      <c r="I319" s="4">
        <v>1.07111111111111</v>
      </c>
      <c r="J319" s="4">
        <v>1</v>
      </c>
    </row>
    <row r="320" spans="1:10" x14ac:dyDescent="0.25">
      <c r="A320">
        <v>5988098</v>
      </c>
      <c r="B320" s="2">
        <v>9780679445043</v>
      </c>
      <c r="D320" t="s">
        <v>1806</v>
      </c>
      <c r="E320" t="s">
        <v>209</v>
      </c>
      <c r="F320">
        <v>6</v>
      </c>
      <c r="G320">
        <v>4</v>
      </c>
      <c r="H320" s="3">
        <v>0.66666666666666696</v>
      </c>
      <c r="I320" s="4">
        <v>0.40500000000000003</v>
      </c>
      <c r="J320" s="4">
        <v>2.4649999999999999</v>
      </c>
    </row>
    <row r="321" spans="1:10" x14ac:dyDescent="0.25">
      <c r="A321">
        <v>6035138</v>
      </c>
      <c r="B321" s="2">
        <v>9780891092377</v>
      </c>
      <c r="D321" t="s">
        <v>1807</v>
      </c>
      <c r="E321" t="s">
        <v>1808</v>
      </c>
      <c r="F321">
        <v>6</v>
      </c>
      <c r="G321">
        <v>4</v>
      </c>
      <c r="H321" s="3">
        <v>0.66666666666666696</v>
      </c>
      <c r="I321" s="4">
        <v>0</v>
      </c>
      <c r="J321" s="4">
        <v>0.25</v>
      </c>
    </row>
    <row r="322" spans="1:10" x14ac:dyDescent="0.25">
      <c r="A322">
        <v>8848420</v>
      </c>
      <c r="B322" s="2">
        <v>9780767855013</v>
      </c>
      <c r="C322" s="14">
        <v>43396054264</v>
      </c>
      <c r="D322" t="s">
        <v>1809</v>
      </c>
      <c r="E322" t="s">
        <v>14</v>
      </c>
      <c r="F322">
        <v>10</v>
      </c>
      <c r="G322">
        <v>4</v>
      </c>
      <c r="H322" s="3">
        <v>0.4</v>
      </c>
      <c r="I322" s="4">
        <v>0.23</v>
      </c>
      <c r="J322" s="4">
        <v>0.25</v>
      </c>
    </row>
    <row r="323" spans="1:10" x14ac:dyDescent="0.25">
      <c r="A323">
        <v>8839486</v>
      </c>
      <c r="B323" s="2">
        <v>9786310400570</v>
      </c>
      <c r="C323" s="14">
        <v>828767050591</v>
      </c>
      <c r="D323" t="s">
        <v>1810</v>
      </c>
      <c r="E323" t="s">
        <v>14</v>
      </c>
      <c r="F323">
        <v>7</v>
      </c>
      <c r="G323">
        <v>4</v>
      </c>
      <c r="H323" s="3">
        <v>0.57142857142857095</v>
      </c>
      <c r="I323" s="4">
        <v>7.77</v>
      </c>
      <c r="J323" s="4">
        <v>2.8374999999999999</v>
      </c>
    </row>
    <row r="324" spans="1:10" x14ac:dyDescent="0.25">
      <c r="A324">
        <v>8816022</v>
      </c>
      <c r="B324" s="2">
        <v>9780788861963</v>
      </c>
      <c r="C324" s="14">
        <v>786936300468</v>
      </c>
      <c r="D324" t="s">
        <v>1811</v>
      </c>
      <c r="E324" t="s">
        <v>14</v>
      </c>
      <c r="F324">
        <v>40</v>
      </c>
      <c r="G324">
        <v>4</v>
      </c>
      <c r="H324" s="3">
        <v>0.1</v>
      </c>
      <c r="I324" s="4">
        <v>0.28349999999999997</v>
      </c>
      <c r="J324" s="4">
        <v>0.67500000000000004</v>
      </c>
    </row>
    <row r="325" spans="1:10" x14ac:dyDescent="0.25">
      <c r="A325">
        <v>8832459</v>
      </c>
      <c r="B325" s="2">
        <v>9781419849367</v>
      </c>
      <c r="C325" s="14">
        <v>794051293824</v>
      </c>
      <c r="D325" t="s">
        <v>1812</v>
      </c>
      <c r="E325" t="s">
        <v>14</v>
      </c>
      <c r="F325">
        <v>42</v>
      </c>
      <c r="G325">
        <v>4</v>
      </c>
      <c r="H325" s="3">
        <v>9.5238095238095205E-2</v>
      </c>
      <c r="I325" s="4">
        <v>0.36952380952380998</v>
      </c>
      <c r="J325" s="4">
        <v>1.0149999999999999</v>
      </c>
    </row>
    <row r="326" spans="1:10" x14ac:dyDescent="0.25">
      <c r="A326">
        <v>8848716</v>
      </c>
      <c r="B326" s="2">
        <v>9780767863285</v>
      </c>
      <c r="C326" s="14">
        <v>43396061576</v>
      </c>
      <c r="D326" t="s">
        <v>1128</v>
      </c>
      <c r="E326" t="s">
        <v>14</v>
      </c>
      <c r="F326">
        <v>11</v>
      </c>
      <c r="G326">
        <v>4</v>
      </c>
      <c r="H326" s="3">
        <v>0.36363636363636398</v>
      </c>
      <c r="I326" s="4">
        <v>0.19</v>
      </c>
      <c r="J326" s="4">
        <v>0.1</v>
      </c>
    </row>
    <row r="327" spans="1:10" x14ac:dyDescent="0.25">
      <c r="A327">
        <v>8879487</v>
      </c>
      <c r="B327" s="2">
        <v>9780783111506</v>
      </c>
      <c r="C327" s="14">
        <v>26359139222</v>
      </c>
      <c r="D327" t="s">
        <v>1813</v>
      </c>
      <c r="E327" t="s">
        <v>14</v>
      </c>
      <c r="F327">
        <v>10</v>
      </c>
      <c r="G327">
        <v>4</v>
      </c>
      <c r="H327" s="3">
        <v>0.4</v>
      </c>
      <c r="I327" s="4">
        <v>0</v>
      </c>
      <c r="J327" s="4">
        <v>0.23749999999999999</v>
      </c>
    </row>
    <row r="328" spans="1:10" x14ac:dyDescent="0.25">
      <c r="A328">
        <v>8878040</v>
      </c>
      <c r="B328" s="2">
        <v>9786309435514</v>
      </c>
      <c r="C328" s="14">
        <v>18713504586</v>
      </c>
      <c r="D328" t="s">
        <v>1814</v>
      </c>
      <c r="E328" t="s">
        <v>14</v>
      </c>
      <c r="F328">
        <v>12</v>
      </c>
      <c r="G328">
        <v>4</v>
      </c>
      <c r="H328" s="3">
        <v>0.33333333333333298</v>
      </c>
      <c r="I328" s="4">
        <v>0</v>
      </c>
      <c r="J328" s="4">
        <v>0.4</v>
      </c>
    </row>
    <row r="329" spans="1:10" x14ac:dyDescent="0.25">
      <c r="A329">
        <v>8902232</v>
      </c>
      <c r="B329" s="2">
        <v>9786312634423</v>
      </c>
      <c r="C329" s="14">
        <v>31398104209</v>
      </c>
      <c r="D329" t="s">
        <v>1815</v>
      </c>
      <c r="E329" t="s">
        <v>14</v>
      </c>
      <c r="F329">
        <v>14</v>
      </c>
      <c r="G329">
        <v>4</v>
      </c>
      <c r="H329" s="3">
        <v>0.28571428571428598</v>
      </c>
      <c r="I329" s="4">
        <v>0.18142857142857099</v>
      </c>
      <c r="J329" s="4">
        <v>0</v>
      </c>
    </row>
    <row r="330" spans="1:10" x14ac:dyDescent="0.25">
      <c r="A330">
        <v>8907761</v>
      </c>
      <c r="B330" s="2">
        <v>9780783219806</v>
      </c>
      <c r="C330" s="14">
        <v>25192003424</v>
      </c>
      <c r="D330" t="s">
        <v>1816</v>
      </c>
      <c r="E330" t="s">
        <v>14</v>
      </c>
      <c r="F330">
        <v>23</v>
      </c>
      <c r="G330">
        <v>4</v>
      </c>
      <c r="H330" s="3">
        <v>0.173913043478261</v>
      </c>
      <c r="I330" s="4">
        <v>0.182608695652174</v>
      </c>
      <c r="J330" s="4">
        <v>0.1275</v>
      </c>
    </row>
    <row r="331" spans="1:10" x14ac:dyDescent="0.25">
      <c r="A331">
        <v>8907960</v>
      </c>
      <c r="B331" s="2">
        <v>9780783266169</v>
      </c>
      <c r="C331" s="14">
        <v>25192176821</v>
      </c>
      <c r="D331" t="s">
        <v>1817</v>
      </c>
      <c r="E331" t="s">
        <v>14</v>
      </c>
      <c r="F331">
        <v>14</v>
      </c>
      <c r="G331">
        <v>4</v>
      </c>
      <c r="H331" s="3">
        <v>0.28571428571428598</v>
      </c>
      <c r="I331" s="4">
        <v>0</v>
      </c>
      <c r="J331" s="4">
        <v>0.33</v>
      </c>
    </row>
    <row r="332" spans="1:10" x14ac:dyDescent="0.25">
      <c r="A332">
        <v>8908227</v>
      </c>
      <c r="B332" s="2">
        <v>9780783272641</v>
      </c>
      <c r="C332" s="14">
        <v>25192281426</v>
      </c>
      <c r="D332" t="s">
        <v>1818</v>
      </c>
      <c r="E332" t="s">
        <v>14</v>
      </c>
      <c r="F332">
        <v>10</v>
      </c>
      <c r="G332">
        <v>4</v>
      </c>
      <c r="H332" s="3">
        <v>0.4</v>
      </c>
      <c r="I332" s="4">
        <v>5.0999999999999997E-2</v>
      </c>
      <c r="J332" s="4">
        <v>0.14749999999999999</v>
      </c>
    </row>
    <row r="333" spans="1:10" x14ac:dyDescent="0.25">
      <c r="A333">
        <v>8791967</v>
      </c>
      <c r="B333" s="2">
        <v>9786314394929</v>
      </c>
      <c r="C333" s="14">
        <v>13132309798</v>
      </c>
      <c r="D333" t="s">
        <v>1819</v>
      </c>
      <c r="E333" t="s">
        <v>14</v>
      </c>
      <c r="F333">
        <v>7</v>
      </c>
      <c r="G333">
        <v>4</v>
      </c>
      <c r="H333" s="3">
        <v>0.57142857142857095</v>
      </c>
      <c r="I333" s="4">
        <v>0</v>
      </c>
      <c r="J333" s="4">
        <v>3.6225000000000001</v>
      </c>
    </row>
    <row r="334" spans="1:10" x14ac:dyDescent="0.25">
      <c r="A334">
        <v>8677088</v>
      </c>
      <c r="B334" s="2">
        <v>9786313337378</v>
      </c>
      <c r="C334" s="14">
        <v>602527291567</v>
      </c>
      <c r="D334" t="s">
        <v>1820</v>
      </c>
      <c r="E334" t="s">
        <v>14</v>
      </c>
      <c r="F334">
        <v>12</v>
      </c>
      <c r="G334">
        <v>4</v>
      </c>
      <c r="H334" s="3">
        <v>0.33333333333333298</v>
      </c>
      <c r="I334" s="4">
        <v>0.88083333333333302</v>
      </c>
      <c r="J334" s="4">
        <v>0.2</v>
      </c>
    </row>
    <row r="335" spans="1:10" x14ac:dyDescent="0.25">
      <c r="A335">
        <v>7929565</v>
      </c>
      <c r="B335" s="2">
        <v>9781557237439</v>
      </c>
      <c r="C335" s="14">
        <v>50086087471</v>
      </c>
      <c r="D335" t="s">
        <v>1821</v>
      </c>
      <c r="E335" t="s">
        <v>14</v>
      </c>
      <c r="F335">
        <v>14</v>
      </c>
      <c r="G335">
        <v>4</v>
      </c>
      <c r="H335" s="3">
        <v>0.28571428571428598</v>
      </c>
      <c r="I335" s="4">
        <v>0.252142857142857</v>
      </c>
      <c r="J335" s="4">
        <v>0.4</v>
      </c>
    </row>
    <row r="336" spans="1:10" x14ac:dyDescent="0.25">
      <c r="A336">
        <v>8101702</v>
      </c>
      <c r="B336" s="2" t="s">
        <v>14</v>
      </c>
      <c r="C336" s="14">
        <v>74646618127</v>
      </c>
      <c r="D336" t="s">
        <v>1822</v>
      </c>
      <c r="E336" t="s">
        <v>14</v>
      </c>
      <c r="F336">
        <v>20</v>
      </c>
      <c r="G336">
        <v>4</v>
      </c>
      <c r="H336" s="3">
        <v>0.2</v>
      </c>
      <c r="I336" s="4">
        <v>0</v>
      </c>
      <c r="J336" s="4">
        <v>0.13750000000000001</v>
      </c>
    </row>
    <row r="337" spans="1:10" x14ac:dyDescent="0.25">
      <c r="A337">
        <v>7875003</v>
      </c>
      <c r="B337" s="2">
        <v>9781305090941</v>
      </c>
      <c r="D337" t="s">
        <v>1823</v>
      </c>
      <c r="E337" t="s">
        <v>1824</v>
      </c>
      <c r="F337">
        <v>9</v>
      </c>
      <c r="G337">
        <v>4</v>
      </c>
      <c r="H337" s="3">
        <v>0.44444444444444398</v>
      </c>
      <c r="I337" s="4">
        <v>10.5422222222222</v>
      </c>
      <c r="J337" s="4">
        <v>5.25</v>
      </c>
    </row>
    <row r="338" spans="1:10" x14ac:dyDescent="0.25">
      <c r="A338">
        <v>8806244</v>
      </c>
      <c r="B338" s="2">
        <v>9786313944514</v>
      </c>
      <c r="C338" s="14">
        <v>786936810899</v>
      </c>
      <c r="D338" t="s">
        <v>1825</v>
      </c>
      <c r="E338" t="s">
        <v>14</v>
      </c>
      <c r="F338">
        <v>6</v>
      </c>
      <c r="G338">
        <v>4</v>
      </c>
      <c r="H338" s="3">
        <v>0.66666666666666696</v>
      </c>
      <c r="I338" s="4">
        <v>2.5916666666666699</v>
      </c>
      <c r="J338" s="4">
        <v>0.75</v>
      </c>
    </row>
    <row r="339" spans="1:10" x14ac:dyDescent="0.25">
      <c r="A339">
        <v>8806607</v>
      </c>
      <c r="B339" s="2">
        <v>9786314930851</v>
      </c>
      <c r="C339" s="14">
        <v>786936828917</v>
      </c>
      <c r="D339" t="s">
        <v>1826</v>
      </c>
      <c r="E339" t="s">
        <v>14</v>
      </c>
      <c r="F339">
        <v>8</v>
      </c>
      <c r="G339">
        <v>4</v>
      </c>
      <c r="H339" s="3">
        <v>0.5</v>
      </c>
      <c r="I339" s="4">
        <v>3.5375000000000001</v>
      </c>
      <c r="J339" s="4">
        <v>2.2549999999999999</v>
      </c>
    </row>
    <row r="340" spans="1:10" x14ac:dyDescent="0.25">
      <c r="A340">
        <v>8816039</v>
      </c>
      <c r="B340" s="2">
        <v>9780788876226</v>
      </c>
      <c r="C340" s="14">
        <v>786936731446</v>
      </c>
      <c r="D340" t="s">
        <v>851</v>
      </c>
      <c r="E340" t="s">
        <v>14</v>
      </c>
      <c r="F340">
        <v>15</v>
      </c>
      <c r="G340">
        <v>4</v>
      </c>
      <c r="H340" s="3">
        <v>0.266666666666667</v>
      </c>
      <c r="I340" s="4">
        <v>0.28000000000000003</v>
      </c>
      <c r="J340" s="4">
        <v>1.6</v>
      </c>
    </row>
    <row r="341" spans="1:10" x14ac:dyDescent="0.25">
      <c r="A341">
        <v>8801076</v>
      </c>
      <c r="B341" s="2">
        <v>9786314864002</v>
      </c>
      <c r="C341" s="14">
        <v>841887018173</v>
      </c>
      <c r="D341" t="s">
        <v>1827</v>
      </c>
      <c r="E341" t="s">
        <v>14</v>
      </c>
      <c r="F341">
        <v>6</v>
      </c>
      <c r="G341">
        <v>4</v>
      </c>
      <c r="H341" s="3">
        <v>0.66666666666666696</v>
      </c>
      <c r="I341" s="4">
        <v>0</v>
      </c>
      <c r="J341" s="4">
        <v>1.075</v>
      </c>
    </row>
    <row r="342" spans="1:10" x14ac:dyDescent="0.25">
      <c r="A342">
        <v>8792254</v>
      </c>
      <c r="B342" s="2">
        <v>9786315115349</v>
      </c>
      <c r="C342" s="14">
        <v>13132600918</v>
      </c>
      <c r="D342" t="s">
        <v>1828</v>
      </c>
      <c r="E342" t="s">
        <v>14</v>
      </c>
      <c r="F342">
        <v>7</v>
      </c>
      <c r="G342">
        <v>4</v>
      </c>
      <c r="H342" s="3">
        <v>0.57142857142857095</v>
      </c>
      <c r="I342" s="4">
        <v>0</v>
      </c>
      <c r="J342" s="4">
        <v>1.825</v>
      </c>
    </row>
    <row r="343" spans="1:10" x14ac:dyDescent="0.25">
      <c r="A343">
        <v>8991083</v>
      </c>
      <c r="B343" s="2">
        <v>9780790758039</v>
      </c>
      <c r="C343" s="14">
        <v>85391905226</v>
      </c>
      <c r="D343" t="s">
        <v>1829</v>
      </c>
      <c r="E343" t="s">
        <v>14</v>
      </c>
      <c r="F343">
        <v>10</v>
      </c>
      <c r="G343">
        <v>4</v>
      </c>
      <c r="H343" s="3">
        <v>0.4</v>
      </c>
      <c r="I343" s="4">
        <v>0</v>
      </c>
      <c r="J343" s="4">
        <v>0.17499999999999999</v>
      </c>
    </row>
    <row r="344" spans="1:10" x14ac:dyDescent="0.25">
      <c r="A344">
        <v>8994323</v>
      </c>
      <c r="B344" s="2">
        <v>9781419849138</v>
      </c>
      <c r="C344" s="14">
        <v>85391142072</v>
      </c>
      <c r="D344" t="s">
        <v>1830</v>
      </c>
      <c r="E344" t="s">
        <v>14</v>
      </c>
      <c r="F344">
        <v>12</v>
      </c>
      <c r="G344">
        <v>4</v>
      </c>
      <c r="H344" s="3">
        <v>0.33333333333333298</v>
      </c>
      <c r="I344" s="4">
        <v>0</v>
      </c>
      <c r="J344" s="4">
        <v>0.1875</v>
      </c>
    </row>
    <row r="345" spans="1:10" x14ac:dyDescent="0.25">
      <c r="A345">
        <v>8994877</v>
      </c>
      <c r="B345" s="2">
        <v>9786312670629</v>
      </c>
      <c r="C345" s="14">
        <v>883929056255</v>
      </c>
      <c r="D345" t="s">
        <v>1831</v>
      </c>
      <c r="E345" t="s">
        <v>14</v>
      </c>
      <c r="F345">
        <v>12</v>
      </c>
      <c r="G345">
        <v>4</v>
      </c>
      <c r="H345" s="3">
        <v>0.33333333333333298</v>
      </c>
      <c r="I345" s="4">
        <v>0</v>
      </c>
      <c r="J345" s="4">
        <v>0.42249999999999999</v>
      </c>
    </row>
    <row r="346" spans="1:10" x14ac:dyDescent="0.25">
      <c r="A346">
        <v>8993848</v>
      </c>
      <c r="B346" s="2">
        <v>9781419802195</v>
      </c>
      <c r="C346" s="14">
        <v>12569594098</v>
      </c>
      <c r="D346" t="s">
        <v>1832</v>
      </c>
      <c r="E346" t="s">
        <v>14</v>
      </c>
      <c r="F346">
        <v>10</v>
      </c>
      <c r="G346">
        <v>4</v>
      </c>
      <c r="H346" s="3">
        <v>0.4</v>
      </c>
      <c r="I346" s="4">
        <v>8.6999999999999994E-2</v>
      </c>
      <c r="J346" s="4">
        <v>0.3</v>
      </c>
    </row>
    <row r="347" spans="1:10" x14ac:dyDescent="0.25">
      <c r="A347">
        <v>8996087</v>
      </c>
      <c r="B347" s="2">
        <v>9780780686236</v>
      </c>
      <c r="C347" s="14">
        <v>883929140404</v>
      </c>
      <c r="D347" t="s">
        <v>1249</v>
      </c>
      <c r="E347" t="s">
        <v>14</v>
      </c>
      <c r="F347">
        <v>7</v>
      </c>
      <c r="G347">
        <v>4</v>
      </c>
      <c r="H347" s="3">
        <v>0.57142857142857095</v>
      </c>
      <c r="I347" s="4">
        <v>0.19857142857142901</v>
      </c>
      <c r="J347" s="4">
        <v>0.125</v>
      </c>
    </row>
    <row r="348" spans="1:10" x14ac:dyDescent="0.25">
      <c r="A348">
        <v>8970419</v>
      </c>
      <c r="B348" s="2">
        <v>9786310008394</v>
      </c>
      <c r="C348" s="14">
        <v>24543235545</v>
      </c>
      <c r="D348" t="s">
        <v>1833</v>
      </c>
      <c r="E348" t="s">
        <v>14</v>
      </c>
      <c r="F348">
        <v>15</v>
      </c>
      <c r="G348">
        <v>4</v>
      </c>
      <c r="H348" s="3">
        <v>0.266666666666667</v>
      </c>
      <c r="I348" s="4">
        <v>0.22</v>
      </c>
      <c r="J348" s="4">
        <v>0.375</v>
      </c>
    </row>
    <row r="349" spans="1:10" x14ac:dyDescent="0.25">
      <c r="A349">
        <v>8960839</v>
      </c>
      <c r="B349" s="2" t="s">
        <v>14</v>
      </c>
      <c r="C349" s="14">
        <v>794043749728</v>
      </c>
      <c r="D349" t="s">
        <v>1141</v>
      </c>
      <c r="E349" t="s">
        <v>14</v>
      </c>
      <c r="F349">
        <v>99</v>
      </c>
      <c r="G349">
        <v>4</v>
      </c>
      <c r="H349" s="3">
        <v>4.0404040404040401E-2</v>
      </c>
      <c r="I349" s="4">
        <v>0.21</v>
      </c>
      <c r="J349" s="4">
        <v>0.1125</v>
      </c>
    </row>
    <row r="350" spans="1:10" x14ac:dyDescent="0.25">
      <c r="A350">
        <v>8971490</v>
      </c>
      <c r="B350" s="2">
        <v>9786316189868</v>
      </c>
      <c r="C350" s="14">
        <v>24543034155</v>
      </c>
      <c r="D350" t="s">
        <v>1834</v>
      </c>
      <c r="E350" t="s">
        <v>14</v>
      </c>
      <c r="F350">
        <v>8</v>
      </c>
      <c r="G350">
        <v>4</v>
      </c>
      <c r="H350" s="3">
        <v>0.5</v>
      </c>
      <c r="I350" s="4">
        <v>0.5</v>
      </c>
      <c r="J350" s="4">
        <v>1.05</v>
      </c>
    </row>
    <row r="351" spans="1:10" x14ac:dyDescent="0.25">
      <c r="A351">
        <v>8910684</v>
      </c>
      <c r="B351" s="2">
        <v>9781417065790</v>
      </c>
      <c r="C351" s="14">
        <v>25192879326</v>
      </c>
      <c r="D351" t="s">
        <v>1835</v>
      </c>
      <c r="E351" t="s">
        <v>14</v>
      </c>
      <c r="F351">
        <v>17</v>
      </c>
      <c r="G351">
        <v>4</v>
      </c>
      <c r="H351" s="3">
        <v>0.23529411764705899</v>
      </c>
      <c r="I351" s="4">
        <v>0</v>
      </c>
      <c r="J351" s="4">
        <v>0.23499999999999999</v>
      </c>
    </row>
    <row r="352" spans="1:10" x14ac:dyDescent="0.25">
      <c r="A352">
        <v>8909799</v>
      </c>
      <c r="B352" s="2">
        <v>9786311758823</v>
      </c>
      <c r="C352" s="14">
        <v>25193228024</v>
      </c>
      <c r="D352" t="s">
        <v>1836</v>
      </c>
      <c r="E352" t="s">
        <v>14</v>
      </c>
      <c r="F352">
        <v>40</v>
      </c>
      <c r="G352">
        <v>4</v>
      </c>
      <c r="H352" s="3">
        <v>0.1</v>
      </c>
      <c r="I352" s="4">
        <v>6.9000000000000006E-2</v>
      </c>
      <c r="J352" s="4">
        <v>0.38250000000000001</v>
      </c>
    </row>
    <row r="353" spans="1:10" x14ac:dyDescent="0.25">
      <c r="A353">
        <v>8908773</v>
      </c>
      <c r="B353" s="2">
        <v>9786312216162</v>
      </c>
      <c r="C353" s="14">
        <v>25195015493</v>
      </c>
      <c r="D353" t="s">
        <v>1837</v>
      </c>
      <c r="E353" t="s">
        <v>14</v>
      </c>
      <c r="F353">
        <v>15</v>
      </c>
      <c r="G353">
        <v>4</v>
      </c>
      <c r="H353" s="3">
        <v>0.266666666666667</v>
      </c>
      <c r="I353" s="4">
        <v>0.201333333333333</v>
      </c>
      <c r="J353" s="4">
        <v>0.8125</v>
      </c>
    </row>
    <row r="354" spans="1:10" x14ac:dyDescent="0.25">
      <c r="A354">
        <v>8911229</v>
      </c>
      <c r="B354" s="2">
        <v>9786312984771</v>
      </c>
      <c r="C354" s="14">
        <v>25195054386</v>
      </c>
      <c r="D354" t="s">
        <v>1838</v>
      </c>
      <c r="E354" t="s">
        <v>14</v>
      </c>
      <c r="F354">
        <v>7</v>
      </c>
      <c r="G354">
        <v>4</v>
      </c>
      <c r="H354" s="3">
        <v>0.57142857142857095</v>
      </c>
      <c r="I354" s="4">
        <v>0.19428571428571401</v>
      </c>
      <c r="J354" s="4">
        <v>0</v>
      </c>
    </row>
    <row r="355" spans="1:10" x14ac:dyDescent="0.25">
      <c r="A355">
        <v>8928948</v>
      </c>
      <c r="B355" s="2">
        <v>9786307760106</v>
      </c>
      <c r="C355" s="14">
        <v>97360568141</v>
      </c>
      <c r="D355" t="s">
        <v>1839</v>
      </c>
      <c r="E355" t="s">
        <v>14</v>
      </c>
      <c r="F355">
        <v>36</v>
      </c>
      <c r="G355">
        <v>4</v>
      </c>
      <c r="H355" s="3">
        <v>0.11111111111111099</v>
      </c>
      <c r="I355" s="4">
        <v>0.22611111111111101</v>
      </c>
      <c r="J355" s="4">
        <v>0</v>
      </c>
    </row>
    <row r="356" spans="1:10" x14ac:dyDescent="0.25">
      <c r="A356">
        <v>8931167</v>
      </c>
      <c r="B356" s="2" t="s">
        <v>14</v>
      </c>
      <c r="C356" s="14">
        <v>97368915343</v>
      </c>
      <c r="D356" t="s">
        <v>1840</v>
      </c>
      <c r="E356" t="s">
        <v>14</v>
      </c>
      <c r="F356">
        <v>17</v>
      </c>
      <c r="G356">
        <v>4</v>
      </c>
      <c r="H356" s="3">
        <v>0.23529411764705899</v>
      </c>
      <c r="I356" s="4">
        <v>0.47294117647058798</v>
      </c>
      <c r="J356" s="4">
        <v>0.75249999999999995</v>
      </c>
    </row>
    <row r="357" spans="1:10" x14ac:dyDescent="0.25">
      <c r="A357">
        <v>8930131</v>
      </c>
      <c r="B357" s="2">
        <v>9786309205094</v>
      </c>
      <c r="C357" s="14">
        <v>97363407645</v>
      </c>
      <c r="D357" t="s">
        <v>1841</v>
      </c>
      <c r="E357" t="s">
        <v>14</v>
      </c>
      <c r="F357">
        <v>22</v>
      </c>
      <c r="G357">
        <v>4</v>
      </c>
      <c r="H357" s="3">
        <v>0.18181818181818199</v>
      </c>
      <c r="I357" s="4">
        <v>0.19227272727272701</v>
      </c>
      <c r="J357" s="4">
        <v>6.25E-2</v>
      </c>
    </row>
    <row r="358" spans="1:10" x14ac:dyDescent="0.25">
      <c r="A358">
        <v>8932797</v>
      </c>
      <c r="B358" s="2">
        <v>9786316189165</v>
      </c>
      <c r="C358" s="14">
        <v>32429228420</v>
      </c>
      <c r="D358" t="s">
        <v>1842</v>
      </c>
      <c r="E358" t="s">
        <v>14</v>
      </c>
      <c r="F358">
        <v>11</v>
      </c>
      <c r="G358">
        <v>4</v>
      </c>
      <c r="H358" s="3">
        <v>0.36363636363636398</v>
      </c>
      <c r="I358" s="4">
        <v>6.55181818181818</v>
      </c>
      <c r="J358" s="4">
        <v>5.2850000000000001</v>
      </c>
    </row>
    <row r="359" spans="1:10" x14ac:dyDescent="0.25">
      <c r="A359">
        <v>8932514</v>
      </c>
      <c r="B359" s="2">
        <v>9786315739439</v>
      </c>
      <c r="C359" s="14">
        <v>32429204912</v>
      </c>
      <c r="D359" t="s">
        <v>1843</v>
      </c>
      <c r="E359" t="s">
        <v>14</v>
      </c>
      <c r="F359">
        <v>18</v>
      </c>
      <c r="G359">
        <v>4</v>
      </c>
      <c r="H359" s="3">
        <v>0.22222222222222199</v>
      </c>
      <c r="I359" s="4">
        <v>0</v>
      </c>
      <c r="J359" s="4">
        <v>0.35</v>
      </c>
    </row>
    <row r="360" spans="1:10" x14ac:dyDescent="0.25">
      <c r="A360">
        <v>8960901</v>
      </c>
      <c r="B360" s="2">
        <v>9780780652484</v>
      </c>
      <c r="C360" s="14">
        <v>794043803925</v>
      </c>
      <c r="D360" t="s">
        <v>1142</v>
      </c>
      <c r="E360" t="s">
        <v>14</v>
      </c>
      <c r="F360">
        <v>11</v>
      </c>
      <c r="G360">
        <v>4</v>
      </c>
      <c r="H360" s="3">
        <v>0.36363636363636398</v>
      </c>
      <c r="I360" s="4">
        <v>1.8181818181818198E-2</v>
      </c>
      <c r="J360" s="4">
        <v>0.57499999999999996</v>
      </c>
    </row>
    <row r="361" spans="1:10" x14ac:dyDescent="0.25">
      <c r="A361">
        <v>9905071</v>
      </c>
      <c r="B361" s="2">
        <v>9786316655493</v>
      </c>
      <c r="C361" s="14">
        <v>858978005271</v>
      </c>
      <c r="D361" t="s">
        <v>1844</v>
      </c>
      <c r="E361" t="s">
        <v>14</v>
      </c>
      <c r="F361">
        <v>8</v>
      </c>
      <c r="G361">
        <v>4</v>
      </c>
      <c r="H361" s="3">
        <v>0.5</v>
      </c>
      <c r="I361" s="4">
        <v>1.1625000000000001</v>
      </c>
      <c r="J361" s="4">
        <v>2</v>
      </c>
    </row>
    <row r="362" spans="1:10" x14ac:dyDescent="0.25">
      <c r="A362">
        <v>9898157</v>
      </c>
      <c r="B362" s="2">
        <v>9780134446608</v>
      </c>
      <c r="D362" t="s">
        <v>1845</v>
      </c>
      <c r="E362" t="s">
        <v>1846</v>
      </c>
      <c r="F362">
        <v>6</v>
      </c>
      <c r="G362">
        <v>4</v>
      </c>
      <c r="H362" s="3">
        <v>0.66666666666666696</v>
      </c>
      <c r="I362" s="4">
        <v>23.1383333333333</v>
      </c>
      <c r="J362" s="4">
        <v>13.4925</v>
      </c>
    </row>
    <row r="363" spans="1:10" x14ac:dyDescent="0.25">
      <c r="A363">
        <v>9676436</v>
      </c>
      <c r="B363" s="2">
        <v>9780393614183</v>
      </c>
      <c r="D363" t="s">
        <v>1847</v>
      </c>
      <c r="E363" t="s">
        <v>614</v>
      </c>
      <c r="F363">
        <v>7</v>
      </c>
      <c r="G363">
        <v>4</v>
      </c>
      <c r="H363" s="3">
        <v>0.57142857142857095</v>
      </c>
      <c r="I363" s="4">
        <v>12.6185714285714</v>
      </c>
      <c r="J363" s="4">
        <v>7.2125000000000004</v>
      </c>
    </row>
    <row r="364" spans="1:10" x14ac:dyDescent="0.25">
      <c r="A364">
        <v>9897540</v>
      </c>
      <c r="B364" s="2">
        <v>9780062661098</v>
      </c>
      <c r="D364" t="s">
        <v>1848</v>
      </c>
      <c r="E364" t="s">
        <v>1849</v>
      </c>
      <c r="F364">
        <v>9</v>
      </c>
      <c r="G364">
        <v>4</v>
      </c>
      <c r="H364" s="3">
        <v>0.44444444444444398</v>
      </c>
      <c r="I364" s="4">
        <v>0</v>
      </c>
      <c r="J364" s="4">
        <v>0.3</v>
      </c>
    </row>
    <row r="365" spans="1:10" x14ac:dyDescent="0.25">
      <c r="A365">
        <v>10072602</v>
      </c>
      <c r="B365" s="2">
        <v>9780062425485</v>
      </c>
      <c r="D365" t="s">
        <v>1850</v>
      </c>
      <c r="E365" t="s">
        <v>1851</v>
      </c>
      <c r="F365">
        <v>11</v>
      </c>
      <c r="G365">
        <v>4</v>
      </c>
      <c r="H365" s="3">
        <v>0.36363636363636398</v>
      </c>
      <c r="I365" s="4">
        <v>2.9090909090909101E-2</v>
      </c>
      <c r="J365" s="4">
        <v>0.4975</v>
      </c>
    </row>
    <row r="366" spans="1:10" x14ac:dyDescent="0.25">
      <c r="A366">
        <v>10629697</v>
      </c>
      <c r="B366" s="2">
        <v>9780399547966</v>
      </c>
      <c r="D366" t="s">
        <v>1852</v>
      </c>
      <c r="E366" t="s">
        <v>1853</v>
      </c>
      <c r="F366">
        <v>16</v>
      </c>
      <c r="G366">
        <v>4</v>
      </c>
      <c r="H366" s="3">
        <v>0.25</v>
      </c>
      <c r="I366" s="4">
        <v>2.3268749999999998</v>
      </c>
      <c r="J366" s="4">
        <v>1.875</v>
      </c>
    </row>
    <row r="367" spans="1:10" x14ac:dyDescent="0.25">
      <c r="A367">
        <v>9667036</v>
      </c>
      <c r="B367" s="2">
        <v>9780062293039</v>
      </c>
      <c r="D367" t="s">
        <v>1854</v>
      </c>
      <c r="E367" t="s">
        <v>1855</v>
      </c>
      <c r="F367">
        <v>7</v>
      </c>
      <c r="G367">
        <v>4</v>
      </c>
      <c r="H367" s="3">
        <v>0.57142857142857095</v>
      </c>
      <c r="I367" s="4">
        <v>0.11857142857142899</v>
      </c>
      <c r="J367" s="4">
        <v>0.4375</v>
      </c>
    </row>
    <row r="368" spans="1:10" x14ac:dyDescent="0.25">
      <c r="A368">
        <v>9674070</v>
      </c>
      <c r="B368" s="2">
        <v>9780316394871</v>
      </c>
      <c r="D368" t="s">
        <v>1856</v>
      </c>
      <c r="E368" t="s">
        <v>1857</v>
      </c>
      <c r="F368">
        <v>12</v>
      </c>
      <c r="G368">
        <v>4</v>
      </c>
      <c r="H368" s="3">
        <v>0.33333333333333298</v>
      </c>
      <c r="I368" s="4">
        <v>0</v>
      </c>
      <c r="J368" s="4">
        <v>0.55000000000000004</v>
      </c>
    </row>
    <row r="369" spans="1:10" x14ac:dyDescent="0.25">
      <c r="A369">
        <v>9690980</v>
      </c>
      <c r="B369" s="2">
        <v>9780984782857</v>
      </c>
      <c r="D369" t="s">
        <v>1858</v>
      </c>
      <c r="E369" t="s">
        <v>1859</v>
      </c>
      <c r="F369">
        <v>12</v>
      </c>
      <c r="G369">
        <v>4</v>
      </c>
      <c r="H369" s="3">
        <v>0.33333333333333298</v>
      </c>
      <c r="I369" s="4">
        <v>7.93333333333333</v>
      </c>
      <c r="J369" s="4">
        <v>6.05</v>
      </c>
    </row>
    <row r="370" spans="1:10" x14ac:dyDescent="0.25">
      <c r="A370">
        <v>9674328</v>
      </c>
      <c r="B370" s="2">
        <v>9780323394628</v>
      </c>
      <c r="D370" t="s">
        <v>1860</v>
      </c>
      <c r="E370" t="s">
        <v>1861</v>
      </c>
      <c r="F370">
        <v>15</v>
      </c>
      <c r="G370">
        <v>4</v>
      </c>
      <c r="H370" s="3">
        <v>0.266666666666667</v>
      </c>
      <c r="I370" s="4">
        <v>13.282</v>
      </c>
      <c r="J370" s="4">
        <v>14.3</v>
      </c>
    </row>
    <row r="371" spans="1:10" x14ac:dyDescent="0.25">
      <c r="A371">
        <v>9462800</v>
      </c>
      <c r="B371" s="2">
        <v>9786316420411</v>
      </c>
      <c r="C371" s="14">
        <v>24543104346</v>
      </c>
      <c r="D371" t="s">
        <v>1862</v>
      </c>
      <c r="E371" t="s">
        <v>14</v>
      </c>
      <c r="F371">
        <v>31</v>
      </c>
      <c r="G371">
        <v>4</v>
      </c>
      <c r="H371" s="3">
        <v>0.12903225806451599</v>
      </c>
      <c r="I371" s="4">
        <v>1.7735483870967701</v>
      </c>
      <c r="J371" s="4">
        <v>2.625</v>
      </c>
    </row>
    <row r="372" spans="1:10" x14ac:dyDescent="0.25">
      <c r="A372">
        <v>9178958</v>
      </c>
      <c r="B372" s="2">
        <v>9780767912853</v>
      </c>
      <c r="D372" t="s">
        <v>1863</v>
      </c>
      <c r="E372" t="s">
        <v>1864</v>
      </c>
      <c r="F372">
        <v>8</v>
      </c>
      <c r="G372">
        <v>4</v>
      </c>
      <c r="H372" s="3">
        <v>0.5</v>
      </c>
      <c r="I372" s="4">
        <v>0</v>
      </c>
      <c r="J372" s="4">
        <v>0.58250000000000002</v>
      </c>
    </row>
    <row r="373" spans="1:10" x14ac:dyDescent="0.25">
      <c r="A373">
        <v>10650200</v>
      </c>
      <c r="B373" s="2">
        <v>9781524700485</v>
      </c>
      <c r="D373" t="s">
        <v>1865</v>
      </c>
      <c r="E373" t="s">
        <v>1866</v>
      </c>
      <c r="F373">
        <v>10</v>
      </c>
      <c r="G373">
        <v>4</v>
      </c>
      <c r="H373" s="3">
        <v>0.4</v>
      </c>
      <c r="I373" s="4">
        <v>2.7749999999999999</v>
      </c>
      <c r="J373" s="4">
        <v>3.05</v>
      </c>
    </row>
    <row r="374" spans="1:10" x14ac:dyDescent="0.25">
      <c r="A374">
        <v>10225260</v>
      </c>
      <c r="B374" s="2">
        <v>9781910561744</v>
      </c>
      <c r="D374" t="s">
        <v>1867</v>
      </c>
      <c r="E374" t="s">
        <v>1868</v>
      </c>
      <c r="F374">
        <v>13</v>
      </c>
      <c r="G374">
        <v>4</v>
      </c>
      <c r="H374" s="3">
        <v>0.30769230769230799</v>
      </c>
      <c r="I374" s="4">
        <v>1.28538461538462</v>
      </c>
      <c r="J374" s="4">
        <v>0.9325</v>
      </c>
    </row>
    <row r="375" spans="1:10" x14ac:dyDescent="0.25">
      <c r="A375">
        <v>10671799</v>
      </c>
      <c r="B375" s="2">
        <v>9780778331339</v>
      </c>
      <c r="D375" t="s">
        <v>1869</v>
      </c>
      <c r="E375" t="s">
        <v>1870</v>
      </c>
      <c r="F375">
        <v>6</v>
      </c>
      <c r="G375">
        <v>4</v>
      </c>
      <c r="H375" s="3">
        <v>0.66666666666666696</v>
      </c>
      <c r="I375" s="4">
        <v>0</v>
      </c>
      <c r="J375" s="4">
        <v>0.77249999999999996</v>
      </c>
    </row>
    <row r="376" spans="1:10" x14ac:dyDescent="0.25">
      <c r="A376">
        <v>10856616</v>
      </c>
      <c r="B376" s="2">
        <v>9780848725259</v>
      </c>
      <c r="C376" s="14" t="s">
        <v>14</v>
      </c>
      <c r="D376" t="s">
        <v>1871</v>
      </c>
      <c r="E376" t="s">
        <v>14</v>
      </c>
      <c r="F376">
        <v>8</v>
      </c>
      <c r="G376">
        <v>4</v>
      </c>
      <c r="H376" s="3">
        <v>0.5</v>
      </c>
      <c r="I376" s="4">
        <v>0</v>
      </c>
      <c r="J376" s="4">
        <v>0.28249999999999997</v>
      </c>
    </row>
    <row r="377" spans="1:10" x14ac:dyDescent="0.25">
      <c r="A377">
        <v>10861113</v>
      </c>
      <c r="B377" s="2">
        <v>9780760749524</v>
      </c>
      <c r="C377" s="14" t="s">
        <v>14</v>
      </c>
      <c r="D377" t="s">
        <v>1872</v>
      </c>
      <c r="E377" t="s">
        <v>14</v>
      </c>
      <c r="F377">
        <v>8</v>
      </c>
      <c r="G377">
        <v>4</v>
      </c>
      <c r="H377" s="3">
        <v>0.5</v>
      </c>
      <c r="I377" s="4">
        <v>0</v>
      </c>
      <c r="J377" s="4">
        <v>0.57499999999999996</v>
      </c>
    </row>
    <row r="378" spans="1:10" x14ac:dyDescent="0.25">
      <c r="A378">
        <v>10947604</v>
      </c>
      <c r="B378" s="2">
        <v>9781932012866</v>
      </c>
      <c r="C378" s="14" t="s">
        <v>14</v>
      </c>
      <c r="D378" t="s">
        <v>1873</v>
      </c>
      <c r="E378" t="s">
        <v>14</v>
      </c>
      <c r="F378">
        <v>6</v>
      </c>
      <c r="G378">
        <v>4</v>
      </c>
      <c r="H378" s="3">
        <v>0.66666666666666696</v>
      </c>
      <c r="I378" s="4">
        <v>6.0066666666666704</v>
      </c>
      <c r="J378" s="4">
        <v>10.9</v>
      </c>
    </row>
    <row r="379" spans="1:10" x14ac:dyDescent="0.25">
      <c r="A379">
        <v>10966251</v>
      </c>
      <c r="B379" s="2" t="s">
        <v>14</v>
      </c>
      <c r="C379" s="14">
        <v>20315001004</v>
      </c>
      <c r="D379" t="s">
        <v>1874</v>
      </c>
      <c r="E379" t="s">
        <v>14</v>
      </c>
      <c r="F379">
        <v>12</v>
      </c>
      <c r="G379">
        <v>4</v>
      </c>
      <c r="H379" s="3">
        <v>0.33333333333333298</v>
      </c>
      <c r="I379" s="4">
        <v>1.58</v>
      </c>
      <c r="J379" s="4">
        <v>0.75</v>
      </c>
    </row>
    <row r="380" spans="1:10" x14ac:dyDescent="0.25">
      <c r="A380">
        <v>10994802</v>
      </c>
      <c r="B380" s="2" t="s">
        <v>14</v>
      </c>
      <c r="C380" s="14">
        <v>32244045318</v>
      </c>
      <c r="D380" t="s">
        <v>1875</v>
      </c>
      <c r="E380" t="s">
        <v>14</v>
      </c>
      <c r="F380">
        <v>7</v>
      </c>
      <c r="G380">
        <v>4</v>
      </c>
      <c r="H380" s="3">
        <v>0.57142857142857095</v>
      </c>
      <c r="I380" s="4">
        <v>1.8757142857142901</v>
      </c>
      <c r="J380" s="4">
        <v>1.75</v>
      </c>
    </row>
    <row r="381" spans="1:10" x14ac:dyDescent="0.25">
      <c r="A381">
        <v>11032869</v>
      </c>
      <c r="B381" s="2">
        <v>9786313562572</v>
      </c>
      <c r="C381" s="14">
        <v>45496901905</v>
      </c>
      <c r="D381" t="s">
        <v>1192</v>
      </c>
      <c r="E381" t="s">
        <v>914</v>
      </c>
      <c r="F381">
        <v>6</v>
      </c>
      <c r="G381">
        <v>4</v>
      </c>
      <c r="H381" s="3">
        <v>0.66666666666666696</v>
      </c>
      <c r="I381" s="4">
        <v>5.46</v>
      </c>
      <c r="J381" s="4">
        <v>3.7749999999999999</v>
      </c>
    </row>
    <row r="382" spans="1:10" x14ac:dyDescent="0.25">
      <c r="A382">
        <v>11043361</v>
      </c>
      <c r="B382" s="2">
        <v>9780545235099</v>
      </c>
      <c r="C382" s="14" t="s">
        <v>14</v>
      </c>
      <c r="D382" t="s">
        <v>1876</v>
      </c>
      <c r="E382" t="s">
        <v>14</v>
      </c>
      <c r="F382">
        <v>10</v>
      </c>
      <c r="G382">
        <v>4</v>
      </c>
      <c r="H382" s="3">
        <v>0.4</v>
      </c>
      <c r="I382" s="4">
        <v>9.7000000000000003E-2</v>
      </c>
      <c r="J382" s="4">
        <v>0.28749999999999998</v>
      </c>
    </row>
    <row r="383" spans="1:10" x14ac:dyDescent="0.25">
      <c r="A383">
        <v>11184708</v>
      </c>
      <c r="B383" s="2">
        <v>9781933578170</v>
      </c>
      <c r="C383" s="14" t="s">
        <v>14</v>
      </c>
      <c r="D383" t="s">
        <v>1877</v>
      </c>
      <c r="E383" t="s">
        <v>14</v>
      </c>
      <c r="F383">
        <v>8</v>
      </c>
      <c r="G383">
        <v>4</v>
      </c>
      <c r="H383" s="3">
        <v>0.5</v>
      </c>
      <c r="I383" s="4">
        <v>11.893750000000001</v>
      </c>
      <c r="J383" s="4">
        <v>13.56</v>
      </c>
    </row>
    <row r="384" spans="1:10" x14ac:dyDescent="0.25">
      <c r="A384">
        <v>11997547</v>
      </c>
      <c r="B384" s="2">
        <v>9781416621836</v>
      </c>
      <c r="C384" s="14" t="s">
        <v>14</v>
      </c>
      <c r="D384" t="s">
        <v>1878</v>
      </c>
      <c r="E384" t="s">
        <v>14</v>
      </c>
      <c r="F384">
        <v>6</v>
      </c>
      <c r="G384">
        <v>4</v>
      </c>
      <c r="H384" s="3">
        <v>0.66666666666666696</v>
      </c>
      <c r="I384" s="4">
        <v>0</v>
      </c>
      <c r="J384" s="4">
        <v>0.3</v>
      </c>
    </row>
    <row r="385" spans="1:10" x14ac:dyDescent="0.25">
      <c r="A385">
        <v>12007117</v>
      </c>
      <c r="B385" s="2" t="s">
        <v>14</v>
      </c>
      <c r="C385" s="14">
        <v>93155170216</v>
      </c>
      <c r="D385" t="s">
        <v>1879</v>
      </c>
      <c r="E385" t="s">
        <v>14</v>
      </c>
      <c r="F385">
        <v>9</v>
      </c>
      <c r="G385">
        <v>4</v>
      </c>
      <c r="H385" s="3">
        <v>0.44444444444444398</v>
      </c>
      <c r="I385" s="4">
        <v>3.4755555555555602</v>
      </c>
      <c r="J385" s="4">
        <v>3.65</v>
      </c>
    </row>
    <row r="386" spans="1:10" x14ac:dyDescent="0.25">
      <c r="A386">
        <v>12036375</v>
      </c>
      <c r="B386" s="2" t="s">
        <v>14</v>
      </c>
      <c r="C386" s="14">
        <v>762747004399</v>
      </c>
      <c r="D386" t="s">
        <v>1880</v>
      </c>
      <c r="E386" t="s">
        <v>14</v>
      </c>
      <c r="F386">
        <v>12</v>
      </c>
      <c r="G386">
        <v>4</v>
      </c>
      <c r="H386" s="3">
        <v>0.33333333333333298</v>
      </c>
      <c r="I386" s="4">
        <v>0</v>
      </c>
      <c r="J386" s="4">
        <v>0.4</v>
      </c>
    </row>
    <row r="387" spans="1:10" x14ac:dyDescent="0.25">
      <c r="A387">
        <v>12067098</v>
      </c>
      <c r="B387" s="2">
        <v>9781338120691</v>
      </c>
      <c r="C387" s="14" t="s">
        <v>14</v>
      </c>
      <c r="D387" t="s">
        <v>1881</v>
      </c>
      <c r="E387" t="s">
        <v>14</v>
      </c>
      <c r="F387">
        <v>7</v>
      </c>
      <c r="G387">
        <v>4</v>
      </c>
      <c r="H387" s="3">
        <v>0.57142857142857095</v>
      </c>
      <c r="I387" s="4">
        <v>0.58714285714285697</v>
      </c>
      <c r="J387" s="4">
        <v>0.25</v>
      </c>
    </row>
    <row r="388" spans="1:10" x14ac:dyDescent="0.25">
      <c r="A388">
        <v>12055544</v>
      </c>
      <c r="B388" s="2">
        <v>9786313052202</v>
      </c>
      <c r="C388" s="14">
        <v>14633157116</v>
      </c>
      <c r="D388" t="s">
        <v>1882</v>
      </c>
      <c r="E388" t="s">
        <v>914</v>
      </c>
      <c r="F388">
        <v>6</v>
      </c>
      <c r="G388">
        <v>4</v>
      </c>
      <c r="H388" s="3">
        <v>0.66666666666666696</v>
      </c>
      <c r="I388" s="4">
        <v>0.17166666666666699</v>
      </c>
      <c r="J388" s="4">
        <v>0.375</v>
      </c>
    </row>
    <row r="389" spans="1:10" x14ac:dyDescent="0.25">
      <c r="A389">
        <v>13077827</v>
      </c>
      <c r="B389" s="2">
        <v>9786316914248</v>
      </c>
      <c r="C389" s="14">
        <v>786936854282</v>
      </c>
      <c r="D389" t="s">
        <v>631</v>
      </c>
      <c r="E389" t="s">
        <v>14</v>
      </c>
      <c r="F389">
        <v>18</v>
      </c>
      <c r="G389">
        <v>4</v>
      </c>
      <c r="H389" s="3">
        <v>0.22222222222222199</v>
      </c>
      <c r="I389" s="4">
        <v>3.2788888888888899</v>
      </c>
      <c r="J389" s="4">
        <v>3.125</v>
      </c>
    </row>
    <row r="390" spans="1:10" x14ac:dyDescent="0.25">
      <c r="A390">
        <v>13087482</v>
      </c>
      <c r="B390" s="2">
        <v>9781501180736</v>
      </c>
      <c r="D390" t="s">
        <v>1883</v>
      </c>
      <c r="E390" t="s">
        <v>1884</v>
      </c>
      <c r="F390">
        <v>12</v>
      </c>
      <c r="G390">
        <v>4</v>
      </c>
      <c r="H390" s="3">
        <v>0.33333333333333298</v>
      </c>
      <c r="I390" s="4">
        <v>2.68583333333333</v>
      </c>
      <c r="J390" s="4">
        <v>3.6749999999999998</v>
      </c>
    </row>
    <row r="391" spans="1:10" x14ac:dyDescent="0.25">
      <c r="A391">
        <v>11521993</v>
      </c>
      <c r="B391" s="2">
        <v>9780821580110</v>
      </c>
      <c r="C391" s="14" t="s">
        <v>14</v>
      </c>
      <c r="D391" t="s">
        <v>1885</v>
      </c>
      <c r="E391" t="s">
        <v>14</v>
      </c>
      <c r="F391">
        <v>7</v>
      </c>
      <c r="G391">
        <v>4</v>
      </c>
      <c r="H391" s="3">
        <v>0.57142857142857095</v>
      </c>
      <c r="I391" s="4">
        <v>1.27428571428571</v>
      </c>
      <c r="J391" s="4">
        <v>5.125</v>
      </c>
    </row>
    <row r="392" spans="1:10" x14ac:dyDescent="0.25">
      <c r="A392">
        <v>11554687</v>
      </c>
      <c r="B392" s="2">
        <v>9781893028005</v>
      </c>
      <c r="C392" s="14">
        <v>667792000016</v>
      </c>
      <c r="D392" t="s">
        <v>633</v>
      </c>
      <c r="E392" t="s">
        <v>14</v>
      </c>
      <c r="F392">
        <v>9</v>
      </c>
      <c r="G392">
        <v>4</v>
      </c>
      <c r="H392" s="3">
        <v>0.44444444444444398</v>
      </c>
      <c r="I392" s="4">
        <v>1.8433333333333299</v>
      </c>
      <c r="J392" s="4">
        <v>1.075</v>
      </c>
    </row>
    <row r="393" spans="1:10" x14ac:dyDescent="0.25">
      <c r="A393">
        <v>11394769</v>
      </c>
      <c r="B393" s="2">
        <v>9781907964794</v>
      </c>
      <c r="C393" s="14" t="s">
        <v>14</v>
      </c>
      <c r="D393" t="s">
        <v>1886</v>
      </c>
      <c r="E393" t="s">
        <v>14</v>
      </c>
      <c r="F393">
        <v>11</v>
      </c>
      <c r="G393">
        <v>4</v>
      </c>
      <c r="H393" s="3">
        <v>0.36363636363636398</v>
      </c>
      <c r="I393" s="4">
        <v>0.69454545454545402</v>
      </c>
      <c r="J393" s="4">
        <v>1.85</v>
      </c>
    </row>
    <row r="394" spans="1:10" x14ac:dyDescent="0.25">
      <c r="A394">
        <v>11099036</v>
      </c>
      <c r="B394" s="2" t="s">
        <v>14</v>
      </c>
      <c r="C394" s="14">
        <v>785138304168</v>
      </c>
      <c r="D394" t="s">
        <v>1887</v>
      </c>
      <c r="E394" t="s">
        <v>14</v>
      </c>
      <c r="F394">
        <v>7</v>
      </c>
      <c r="G394">
        <v>4</v>
      </c>
      <c r="H394" s="3">
        <v>0.57142857142857095</v>
      </c>
      <c r="I394" s="4">
        <v>0</v>
      </c>
      <c r="J394" s="4">
        <v>1.01</v>
      </c>
    </row>
    <row r="395" spans="1:10" x14ac:dyDescent="0.25">
      <c r="A395">
        <v>11697635</v>
      </c>
      <c r="B395" s="2" t="s">
        <v>14</v>
      </c>
      <c r="C395" s="14">
        <v>45496903367</v>
      </c>
      <c r="D395" t="s">
        <v>1888</v>
      </c>
      <c r="E395" t="s">
        <v>14</v>
      </c>
      <c r="F395">
        <v>17</v>
      </c>
      <c r="G395">
        <v>4</v>
      </c>
      <c r="H395" s="3">
        <v>0.23529411764705899</v>
      </c>
      <c r="I395" s="4">
        <v>4.8005882352941196</v>
      </c>
      <c r="J395" s="4">
        <v>7.875</v>
      </c>
    </row>
    <row r="396" spans="1:10" x14ac:dyDescent="0.25">
      <c r="A396">
        <v>13192057</v>
      </c>
      <c r="B396" s="2">
        <v>9786317020092</v>
      </c>
      <c r="C396" s="14">
        <v>786936854855</v>
      </c>
      <c r="D396" t="s">
        <v>1889</v>
      </c>
      <c r="E396" t="s">
        <v>14</v>
      </c>
      <c r="F396">
        <v>10</v>
      </c>
      <c r="G396">
        <v>4</v>
      </c>
      <c r="H396" s="3">
        <v>0.4</v>
      </c>
      <c r="I396" s="4">
        <v>4.8490000000000002</v>
      </c>
      <c r="J396" s="4">
        <v>3.25</v>
      </c>
    </row>
    <row r="397" spans="1:10" x14ac:dyDescent="0.25">
      <c r="A397">
        <v>13234591</v>
      </c>
      <c r="B397" s="2" t="s">
        <v>14</v>
      </c>
      <c r="C397" s="14">
        <v>32429075161</v>
      </c>
      <c r="D397" t="s">
        <v>1890</v>
      </c>
      <c r="E397" t="s">
        <v>14</v>
      </c>
      <c r="F397">
        <v>17</v>
      </c>
      <c r="G397">
        <v>4</v>
      </c>
      <c r="H397" s="3">
        <v>0.23529411764705899</v>
      </c>
      <c r="I397" s="4">
        <v>0.18176470588235299</v>
      </c>
      <c r="J397" s="4">
        <v>0</v>
      </c>
    </row>
    <row r="398" spans="1:10" x14ac:dyDescent="0.25">
      <c r="A398">
        <v>13748018</v>
      </c>
      <c r="B398" s="2">
        <v>9780525536642</v>
      </c>
      <c r="D398" t="s">
        <v>650</v>
      </c>
      <c r="E398" t="s">
        <v>651</v>
      </c>
      <c r="F398">
        <v>37</v>
      </c>
      <c r="G398">
        <v>4</v>
      </c>
      <c r="H398" s="3">
        <v>0.108108108108108</v>
      </c>
      <c r="I398" s="4">
        <v>4.18</v>
      </c>
      <c r="J398" s="4">
        <v>3.3</v>
      </c>
    </row>
    <row r="399" spans="1:10" x14ac:dyDescent="0.25">
      <c r="A399">
        <v>13733620</v>
      </c>
      <c r="B399" s="2">
        <v>9780778369790</v>
      </c>
      <c r="D399" t="s">
        <v>1231</v>
      </c>
      <c r="E399" t="s">
        <v>891</v>
      </c>
      <c r="F399">
        <v>36</v>
      </c>
      <c r="G399">
        <v>4</v>
      </c>
      <c r="H399" s="3">
        <v>0.11111111111111099</v>
      </c>
      <c r="I399" s="4">
        <v>2.8472222222222201</v>
      </c>
      <c r="J399" s="4">
        <v>2.6</v>
      </c>
    </row>
    <row r="400" spans="1:10" x14ac:dyDescent="0.25">
      <c r="A400">
        <v>13774599</v>
      </c>
      <c r="B400" s="2">
        <v>9780307409607</v>
      </c>
      <c r="D400" t="s">
        <v>1891</v>
      </c>
      <c r="E400" t="s">
        <v>1892</v>
      </c>
      <c r="F400">
        <v>11</v>
      </c>
      <c r="G400">
        <v>4</v>
      </c>
      <c r="H400" s="3">
        <v>0.36363636363636398</v>
      </c>
      <c r="I400" s="4">
        <v>4.38</v>
      </c>
      <c r="J400" s="4">
        <v>3.4550000000000001</v>
      </c>
    </row>
    <row r="401" spans="1:10" x14ac:dyDescent="0.25">
      <c r="A401">
        <v>13818424</v>
      </c>
      <c r="B401" s="2">
        <v>9780345541215</v>
      </c>
      <c r="C401" s="14" t="s">
        <v>14</v>
      </c>
      <c r="D401" t="s">
        <v>1893</v>
      </c>
      <c r="E401" t="s">
        <v>1894</v>
      </c>
      <c r="F401">
        <v>11</v>
      </c>
      <c r="G401">
        <v>4</v>
      </c>
      <c r="H401" s="3">
        <v>0.36363636363636398</v>
      </c>
      <c r="I401" s="4">
        <v>3.3636363636363603E-2</v>
      </c>
      <c r="J401" s="4">
        <v>0.44500000000000001</v>
      </c>
    </row>
    <row r="402" spans="1:10" x14ac:dyDescent="0.25">
      <c r="A402">
        <v>14195135</v>
      </c>
      <c r="B402" s="2">
        <v>9780735218994</v>
      </c>
      <c r="D402" t="s">
        <v>1217</v>
      </c>
      <c r="E402" t="s">
        <v>1218</v>
      </c>
      <c r="F402">
        <v>25</v>
      </c>
      <c r="G402">
        <v>4</v>
      </c>
      <c r="H402" s="3">
        <v>0.16</v>
      </c>
      <c r="I402" s="4">
        <v>4.3040000000000003</v>
      </c>
      <c r="J402" s="4">
        <v>3.85</v>
      </c>
    </row>
    <row r="403" spans="1:10" x14ac:dyDescent="0.25">
      <c r="A403">
        <v>14283717</v>
      </c>
      <c r="B403" s="2">
        <v>9781546012344</v>
      </c>
      <c r="D403" t="s">
        <v>1895</v>
      </c>
      <c r="E403" t="s">
        <v>1896</v>
      </c>
      <c r="F403">
        <v>13</v>
      </c>
      <c r="G403">
        <v>4</v>
      </c>
      <c r="H403" s="3">
        <v>0.30769230769230799</v>
      </c>
      <c r="I403" s="4">
        <v>1.88384615384615</v>
      </c>
      <c r="J403" s="4">
        <v>2.25</v>
      </c>
    </row>
    <row r="404" spans="1:10" x14ac:dyDescent="0.25">
      <c r="A404">
        <v>14271932</v>
      </c>
      <c r="B404" s="2">
        <v>9781984827616</v>
      </c>
      <c r="D404" t="s">
        <v>21</v>
      </c>
      <c r="E404" t="s">
        <v>22</v>
      </c>
      <c r="F404">
        <v>16</v>
      </c>
      <c r="G404">
        <v>4</v>
      </c>
      <c r="H404" s="3">
        <v>0.25</v>
      </c>
      <c r="I404" s="4">
        <v>5.6224999999999996</v>
      </c>
      <c r="J404" s="4">
        <v>3.4950000000000001</v>
      </c>
    </row>
    <row r="405" spans="1:10" x14ac:dyDescent="0.25">
      <c r="A405">
        <v>13936643</v>
      </c>
      <c r="B405" s="2" t="s">
        <v>14</v>
      </c>
      <c r="C405" s="14">
        <v>71001012507</v>
      </c>
      <c r="D405" t="s">
        <v>1897</v>
      </c>
      <c r="E405" t="s">
        <v>1898</v>
      </c>
      <c r="F405">
        <v>7</v>
      </c>
      <c r="G405">
        <v>4</v>
      </c>
      <c r="H405" s="3">
        <v>0.57142857142857095</v>
      </c>
      <c r="I405" s="4">
        <v>0</v>
      </c>
      <c r="J405" s="4">
        <v>0.33750000000000002</v>
      </c>
    </row>
    <row r="406" spans="1:10" x14ac:dyDescent="0.25">
      <c r="A406">
        <v>14262022</v>
      </c>
      <c r="B406" s="2">
        <v>9780399575594</v>
      </c>
      <c r="D406" t="s">
        <v>1213</v>
      </c>
      <c r="E406" t="s">
        <v>1214</v>
      </c>
      <c r="F406">
        <v>8</v>
      </c>
      <c r="G406">
        <v>4</v>
      </c>
      <c r="H406" s="3">
        <v>0.5</v>
      </c>
      <c r="I406" s="4">
        <v>0.92249999999999999</v>
      </c>
      <c r="J406" s="4">
        <v>0.375</v>
      </c>
    </row>
    <row r="407" spans="1:10" x14ac:dyDescent="0.25">
      <c r="A407">
        <v>15080320</v>
      </c>
      <c r="B407" s="2">
        <v>9786317698765</v>
      </c>
      <c r="C407" s="14">
        <v>191329075036</v>
      </c>
      <c r="D407" t="s">
        <v>1899</v>
      </c>
      <c r="E407" t="s">
        <v>14</v>
      </c>
      <c r="F407">
        <v>9</v>
      </c>
      <c r="G407">
        <v>4</v>
      </c>
      <c r="H407" s="3">
        <v>0.44444444444444398</v>
      </c>
      <c r="I407" s="4">
        <v>4.3277777777777802</v>
      </c>
      <c r="J407" s="4">
        <v>1.8025</v>
      </c>
    </row>
    <row r="408" spans="1:10" x14ac:dyDescent="0.25">
      <c r="A408">
        <v>14944634</v>
      </c>
      <c r="B408" s="2">
        <v>9780735215948</v>
      </c>
      <c r="D408" t="s">
        <v>1900</v>
      </c>
      <c r="E408" t="s">
        <v>1285</v>
      </c>
      <c r="F408">
        <v>28</v>
      </c>
      <c r="G408">
        <v>4</v>
      </c>
      <c r="H408" s="3">
        <v>0.14285714285714299</v>
      </c>
      <c r="I408" s="4">
        <v>1.27821428571429</v>
      </c>
      <c r="J408" s="4">
        <v>0.5</v>
      </c>
    </row>
    <row r="409" spans="1:10" x14ac:dyDescent="0.25">
      <c r="A409">
        <v>14945223</v>
      </c>
      <c r="B409" s="2">
        <v>9781250207098</v>
      </c>
      <c r="D409" t="s">
        <v>1901</v>
      </c>
      <c r="E409" t="s">
        <v>893</v>
      </c>
      <c r="F409">
        <v>59</v>
      </c>
      <c r="G409">
        <v>4</v>
      </c>
      <c r="H409" s="3">
        <v>6.7796610169491497E-2</v>
      </c>
      <c r="I409" s="4">
        <v>5.42186440677966</v>
      </c>
      <c r="J409" s="4">
        <v>5.6124999999999998</v>
      </c>
    </row>
    <row r="410" spans="1:10" x14ac:dyDescent="0.25">
      <c r="A410">
        <v>14956856</v>
      </c>
      <c r="B410" s="2">
        <v>9786317561748</v>
      </c>
      <c r="C410" s="14">
        <v>191329081808</v>
      </c>
      <c r="D410" t="s">
        <v>1902</v>
      </c>
      <c r="E410" t="s">
        <v>14</v>
      </c>
      <c r="F410">
        <v>8</v>
      </c>
      <c r="G410">
        <v>4</v>
      </c>
      <c r="H410" s="3">
        <v>0.5</v>
      </c>
      <c r="I410" s="4">
        <v>4.0862499999999997</v>
      </c>
      <c r="J410" s="4">
        <v>3.5</v>
      </c>
    </row>
    <row r="411" spans="1:10" x14ac:dyDescent="0.25">
      <c r="A411">
        <v>14970130</v>
      </c>
      <c r="B411" s="2">
        <v>9780399594656</v>
      </c>
      <c r="D411" t="s">
        <v>1903</v>
      </c>
      <c r="E411" t="s">
        <v>1904</v>
      </c>
      <c r="F411">
        <v>23</v>
      </c>
      <c r="G411">
        <v>4</v>
      </c>
      <c r="H411" s="3">
        <v>0.173913043478261</v>
      </c>
      <c r="I411" s="4">
        <v>1.04913043478261</v>
      </c>
      <c r="J411" s="4">
        <v>0.75</v>
      </c>
    </row>
    <row r="412" spans="1:10" x14ac:dyDescent="0.25">
      <c r="A412">
        <v>14979585</v>
      </c>
      <c r="B412" s="2">
        <v>9781538731758</v>
      </c>
      <c r="D412" t="s">
        <v>89</v>
      </c>
      <c r="E412" t="s">
        <v>90</v>
      </c>
      <c r="F412">
        <v>36</v>
      </c>
      <c r="G412">
        <v>4</v>
      </c>
      <c r="H412" s="3">
        <v>0.11111111111111099</v>
      </c>
      <c r="I412" s="4">
        <v>2.8116666666666701</v>
      </c>
      <c r="J412" s="4">
        <v>2.2625000000000002</v>
      </c>
    </row>
    <row r="413" spans="1:10" x14ac:dyDescent="0.25">
      <c r="A413">
        <v>14885220</v>
      </c>
      <c r="B413" s="2">
        <v>9781501165375</v>
      </c>
      <c r="D413" t="s">
        <v>1905</v>
      </c>
      <c r="E413" t="s">
        <v>1906</v>
      </c>
      <c r="F413">
        <v>24</v>
      </c>
      <c r="G413">
        <v>4</v>
      </c>
      <c r="H413" s="3">
        <v>0.16666666666666699</v>
      </c>
      <c r="I413" s="4">
        <v>5.39333333333333</v>
      </c>
      <c r="J413" s="4">
        <v>4.2249999999999996</v>
      </c>
    </row>
    <row r="414" spans="1:10" x14ac:dyDescent="0.25">
      <c r="A414">
        <v>14887465</v>
      </c>
      <c r="B414" s="2">
        <v>9780385537070</v>
      </c>
      <c r="D414" t="s">
        <v>1907</v>
      </c>
      <c r="E414" t="s">
        <v>284</v>
      </c>
      <c r="F414">
        <v>13</v>
      </c>
      <c r="G414">
        <v>4</v>
      </c>
      <c r="H414" s="3">
        <v>0.30769230769230799</v>
      </c>
      <c r="I414" s="4">
        <v>5.1692307692307704</v>
      </c>
      <c r="J414" s="4">
        <v>6.25</v>
      </c>
    </row>
    <row r="415" spans="1:10" x14ac:dyDescent="0.25">
      <c r="A415">
        <v>14888289</v>
      </c>
      <c r="B415" s="2">
        <v>9786317386600</v>
      </c>
      <c r="C415" s="14">
        <v>786936857078</v>
      </c>
      <c r="D415" t="s">
        <v>1908</v>
      </c>
      <c r="E415" t="s">
        <v>14</v>
      </c>
      <c r="F415">
        <v>14</v>
      </c>
      <c r="G415">
        <v>4</v>
      </c>
      <c r="H415" s="3">
        <v>0.28571428571428598</v>
      </c>
      <c r="I415" s="4">
        <v>5.6421428571428596</v>
      </c>
      <c r="J415" s="4">
        <v>4.125</v>
      </c>
    </row>
    <row r="416" spans="1:10" x14ac:dyDescent="0.25">
      <c r="A416">
        <v>14885173</v>
      </c>
      <c r="B416" s="2">
        <v>9781501128035</v>
      </c>
      <c r="D416" t="s">
        <v>1909</v>
      </c>
      <c r="E416" t="s">
        <v>1910</v>
      </c>
      <c r="F416">
        <v>25</v>
      </c>
      <c r="G416">
        <v>4</v>
      </c>
      <c r="H416" s="3">
        <v>0.16</v>
      </c>
      <c r="I416" s="4">
        <v>3.3136000000000001</v>
      </c>
      <c r="J416" s="4">
        <v>3.1675</v>
      </c>
    </row>
    <row r="417" spans="1:10" x14ac:dyDescent="0.25">
      <c r="A417">
        <v>14886563</v>
      </c>
      <c r="B417" s="2">
        <v>9780062834751</v>
      </c>
      <c r="D417" t="s">
        <v>1911</v>
      </c>
      <c r="E417" t="s">
        <v>1912</v>
      </c>
      <c r="F417">
        <v>14</v>
      </c>
      <c r="G417">
        <v>4</v>
      </c>
      <c r="H417" s="3">
        <v>0.28571428571428598</v>
      </c>
      <c r="I417" s="4">
        <v>5.1085714285714303</v>
      </c>
      <c r="J417" s="4">
        <v>5.4749999999999996</v>
      </c>
    </row>
    <row r="418" spans="1:10" x14ac:dyDescent="0.25">
      <c r="A418">
        <v>14886628</v>
      </c>
      <c r="B418" s="2">
        <v>9781538745502</v>
      </c>
      <c r="D418" t="s">
        <v>1913</v>
      </c>
      <c r="E418" t="s">
        <v>1914</v>
      </c>
      <c r="F418">
        <v>25</v>
      </c>
      <c r="G418">
        <v>4</v>
      </c>
      <c r="H418" s="3">
        <v>0.16</v>
      </c>
      <c r="I418" s="4">
        <v>1.6348</v>
      </c>
      <c r="J418" s="4">
        <v>1.2825</v>
      </c>
    </row>
    <row r="419" spans="1:10" x14ac:dyDescent="0.25">
      <c r="A419">
        <v>14939725</v>
      </c>
      <c r="B419" s="2">
        <v>9781501133480</v>
      </c>
      <c r="D419" t="s">
        <v>1915</v>
      </c>
      <c r="E419" t="s">
        <v>1916</v>
      </c>
      <c r="F419">
        <v>41</v>
      </c>
      <c r="G419">
        <v>4</v>
      </c>
      <c r="H419" s="3">
        <v>9.7560975609756101E-2</v>
      </c>
      <c r="I419" s="4">
        <v>5.45878048780488</v>
      </c>
      <c r="J419" s="4">
        <v>3.4649999999999999</v>
      </c>
    </row>
    <row r="420" spans="1:10" x14ac:dyDescent="0.25">
      <c r="A420">
        <v>14729857</v>
      </c>
      <c r="B420" s="2" t="s">
        <v>14</v>
      </c>
      <c r="C420" s="14">
        <v>90129003990</v>
      </c>
      <c r="D420" t="s">
        <v>122</v>
      </c>
      <c r="E420" t="s">
        <v>123</v>
      </c>
      <c r="F420">
        <v>90</v>
      </c>
      <c r="G420">
        <v>4</v>
      </c>
      <c r="H420" s="3">
        <v>4.4444444444444398E-2</v>
      </c>
      <c r="I420" s="4">
        <v>0.38</v>
      </c>
      <c r="J420" s="4">
        <v>0.13750000000000001</v>
      </c>
    </row>
    <row r="421" spans="1:10" x14ac:dyDescent="0.25">
      <c r="A421">
        <v>14614392</v>
      </c>
      <c r="B421" s="2">
        <v>9781250126085</v>
      </c>
      <c r="D421" t="s">
        <v>1917</v>
      </c>
      <c r="E421" t="s">
        <v>1918</v>
      </c>
      <c r="F421">
        <v>36</v>
      </c>
      <c r="G421">
        <v>4</v>
      </c>
      <c r="H421" s="3">
        <v>0.11111111111111099</v>
      </c>
      <c r="I421" s="4">
        <v>3.06527777777778</v>
      </c>
      <c r="J421" s="4">
        <v>2.6625000000000001</v>
      </c>
    </row>
    <row r="422" spans="1:10" x14ac:dyDescent="0.25">
      <c r="A422">
        <v>14655117</v>
      </c>
      <c r="B422" s="2">
        <v>9780525562023</v>
      </c>
      <c r="D422" t="s">
        <v>1919</v>
      </c>
      <c r="E422" t="s">
        <v>1920</v>
      </c>
      <c r="F422">
        <v>10</v>
      </c>
      <c r="G422">
        <v>4</v>
      </c>
      <c r="H422" s="3">
        <v>0.4</v>
      </c>
      <c r="I422" s="4">
        <v>5.1539999999999999</v>
      </c>
      <c r="J422" s="4">
        <v>4.6725000000000003</v>
      </c>
    </row>
    <row r="423" spans="1:10" x14ac:dyDescent="0.25">
      <c r="A423">
        <v>14421612</v>
      </c>
      <c r="B423" s="2">
        <v>9780062699763</v>
      </c>
      <c r="D423" t="s">
        <v>1921</v>
      </c>
      <c r="E423" t="s">
        <v>1922</v>
      </c>
      <c r="F423">
        <v>20</v>
      </c>
      <c r="G423">
        <v>4</v>
      </c>
      <c r="H423" s="3">
        <v>0.2</v>
      </c>
      <c r="I423" s="4">
        <v>4.9255000000000004</v>
      </c>
      <c r="J423" s="4">
        <v>3.9125000000000001</v>
      </c>
    </row>
    <row r="424" spans="1:10" x14ac:dyDescent="0.25">
      <c r="A424">
        <v>14404904</v>
      </c>
      <c r="B424" s="2">
        <v>9781420147568</v>
      </c>
      <c r="D424" t="s">
        <v>1923</v>
      </c>
      <c r="E424" t="s">
        <v>1924</v>
      </c>
      <c r="F424">
        <v>12</v>
      </c>
      <c r="G424">
        <v>4</v>
      </c>
      <c r="H424" s="3">
        <v>0.33333333333333298</v>
      </c>
      <c r="I424" s="4">
        <v>0.85833333333333295</v>
      </c>
      <c r="J424" s="4">
        <v>0.32500000000000001</v>
      </c>
    </row>
    <row r="425" spans="1:10" x14ac:dyDescent="0.25">
      <c r="A425">
        <v>14307319</v>
      </c>
      <c r="B425" s="2">
        <v>9780778351252</v>
      </c>
      <c r="D425" t="s">
        <v>1925</v>
      </c>
      <c r="E425" t="s">
        <v>1926</v>
      </c>
      <c r="F425">
        <v>24</v>
      </c>
      <c r="G425">
        <v>4</v>
      </c>
      <c r="H425" s="3">
        <v>0.16666666666666699</v>
      </c>
      <c r="I425" s="4">
        <v>2.1324999999999998</v>
      </c>
      <c r="J425" s="4">
        <v>2.3250000000000002</v>
      </c>
    </row>
    <row r="426" spans="1:10" x14ac:dyDescent="0.25">
      <c r="A426">
        <v>14329530</v>
      </c>
      <c r="B426" s="2">
        <v>9781538711804</v>
      </c>
      <c r="D426" t="s">
        <v>634</v>
      </c>
      <c r="E426" t="s">
        <v>140</v>
      </c>
      <c r="F426">
        <v>8</v>
      </c>
      <c r="G426">
        <v>4</v>
      </c>
      <c r="H426" s="3">
        <v>0.5</v>
      </c>
      <c r="I426" s="4">
        <v>1.8462499999999999</v>
      </c>
      <c r="J426" s="4">
        <v>0.71</v>
      </c>
    </row>
    <row r="427" spans="1:10" x14ac:dyDescent="0.25">
      <c r="A427">
        <v>14440226</v>
      </c>
      <c r="B427" s="2">
        <v>9781524798628</v>
      </c>
      <c r="D427" t="s">
        <v>1927</v>
      </c>
      <c r="E427" t="s">
        <v>1928</v>
      </c>
      <c r="F427">
        <v>25</v>
      </c>
      <c r="G427">
        <v>4</v>
      </c>
      <c r="H427" s="3">
        <v>0.16</v>
      </c>
      <c r="I427" s="4">
        <v>3.9803999999999999</v>
      </c>
      <c r="J427" s="4">
        <v>4.1624999999999996</v>
      </c>
    </row>
    <row r="428" spans="1:10" x14ac:dyDescent="0.25">
      <c r="A428">
        <v>14468531</v>
      </c>
      <c r="B428" s="2">
        <v>9781416626343</v>
      </c>
      <c r="D428" t="s">
        <v>1929</v>
      </c>
      <c r="E428" t="s">
        <v>1930</v>
      </c>
      <c r="F428">
        <v>6</v>
      </c>
      <c r="G428">
        <v>4</v>
      </c>
      <c r="H428" s="3">
        <v>0.66666666666666696</v>
      </c>
      <c r="I428" s="4">
        <v>4.6849999999999996</v>
      </c>
      <c r="J428" s="4">
        <v>6.31</v>
      </c>
    </row>
    <row r="429" spans="1:10" x14ac:dyDescent="0.25">
      <c r="A429">
        <v>14471850</v>
      </c>
      <c r="B429" s="2">
        <v>9781501194290</v>
      </c>
      <c r="D429" t="s">
        <v>1931</v>
      </c>
      <c r="E429" t="s">
        <v>1932</v>
      </c>
      <c r="F429">
        <v>24</v>
      </c>
      <c r="G429">
        <v>4</v>
      </c>
      <c r="H429" s="3">
        <v>0.16666666666666699</v>
      </c>
      <c r="I429" s="4">
        <v>6.1924999999999999</v>
      </c>
      <c r="J429" s="4">
        <v>6.1725000000000003</v>
      </c>
    </row>
    <row r="430" spans="1:10" x14ac:dyDescent="0.25">
      <c r="A430">
        <v>14430549</v>
      </c>
      <c r="B430" s="2">
        <v>9781524714727</v>
      </c>
      <c r="D430" t="s">
        <v>1933</v>
      </c>
      <c r="E430" t="s">
        <v>1934</v>
      </c>
      <c r="F430">
        <v>10</v>
      </c>
      <c r="G430">
        <v>4</v>
      </c>
      <c r="H430" s="3">
        <v>0.4</v>
      </c>
      <c r="I430" s="4">
        <v>2.99</v>
      </c>
      <c r="J430" s="4">
        <v>3.27</v>
      </c>
    </row>
    <row r="431" spans="1:10" x14ac:dyDescent="0.25">
      <c r="A431">
        <v>14614363</v>
      </c>
      <c r="B431" s="2">
        <v>9781250110251</v>
      </c>
      <c r="D431" t="s">
        <v>1935</v>
      </c>
      <c r="E431" t="s">
        <v>1936</v>
      </c>
      <c r="F431">
        <v>23</v>
      </c>
      <c r="G431">
        <v>4</v>
      </c>
      <c r="H431" s="3">
        <v>0.173913043478261</v>
      </c>
      <c r="I431" s="4">
        <v>5.7295652173912996</v>
      </c>
      <c r="J431" s="4">
        <v>4.8624999999999998</v>
      </c>
    </row>
    <row r="432" spans="1:10" x14ac:dyDescent="0.25">
      <c r="A432">
        <v>14496288</v>
      </c>
      <c r="B432" s="2">
        <v>9780735217379</v>
      </c>
      <c r="D432" t="s">
        <v>1937</v>
      </c>
      <c r="E432" t="s">
        <v>101</v>
      </c>
      <c r="F432">
        <v>36</v>
      </c>
      <c r="G432">
        <v>4</v>
      </c>
      <c r="H432" s="3">
        <v>0.11111111111111099</v>
      </c>
      <c r="I432" s="4">
        <v>1.3661111111111099</v>
      </c>
      <c r="J432" s="4">
        <v>0.86250000000000004</v>
      </c>
    </row>
    <row r="433" spans="1:10" x14ac:dyDescent="0.25">
      <c r="A433">
        <v>14587720</v>
      </c>
      <c r="B433" s="2">
        <v>9781328577856</v>
      </c>
      <c r="D433" t="s">
        <v>1938</v>
      </c>
      <c r="E433" t="s">
        <v>1939</v>
      </c>
      <c r="F433">
        <v>9</v>
      </c>
      <c r="G433">
        <v>4</v>
      </c>
      <c r="H433" s="3">
        <v>0.44444444444444398</v>
      </c>
      <c r="I433" s="4">
        <v>3.0566666666666702</v>
      </c>
      <c r="J433" s="4">
        <v>2.645</v>
      </c>
    </row>
    <row r="434" spans="1:10" x14ac:dyDescent="0.25">
      <c r="A434">
        <v>15101741</v>
      </c>
      <c r="B434" s="2">
        <v>9780399181276</v>
      </c>
      <c r="D434" t="s">
        <v>1940</v>
      </c>
      <c r="E434" t="s">
        <v>1224</v>
      </c>
      <c r="F434">
        <v>40</v>
      </c>
      <c r="G434">
        <v>4</v>
      </c>
      <c r="H434" s="3">
        <v>0.1</v>
      </c>
      <c r="I434" s="4">
        <v>1.2462500000000001</v>
      </c>
      <c r="J434" s="4">
        <v>1.175</v>
      </c>
    </row>
    <row r="435" spans="1:10" x14ac:dyDescent="0.25">
      <c r="A435">
        <v>8961043</v>
      </c>
      <c r="B435" s="2">
        <v>9786311866566</v>
      </c>
      <c r="C435" s="14">
        <v>794043120015</v>
      </c>
      <c r="D435" t="s">
        <v>1941</v>
      </c>
      <c r="E435" t="s">
        <v>14</v>
      </c>
      <c r="F435">
        <v>12</v>
      </c>
      <c r="G435">
        <v>3</v>
      </c>
      <c r="H435" s="3">
        <v>0.25</v>
      </c>
      <c r="I435" s="4">
        <v>0.16</v>
      </c>
      <c r="J435" s="4">
        <v>0.11</v>
      </c>
    </row>
    <row r="436" spans="1:10" x14ac:dyDescent="0.25">
      <c r="A436">
        <v>8953516</v>
      </c>
      <c r="B436" s="2">
        <v>9786314699376</v>
      </c>
      <c r="C436" s="14">
        <v>887254120995</v>
      </c>
      <c r="D436" t="s">
        <v>1942</v>
      </c>
      <c r="E436" t="s">
        <v>14</v>
      </c>
      <c r="F436">
        <v>12</v>
      </c>
      <c r="G436">
        <v>3</v>
      </c>
      <c r="H436" s="3">
        <v>0.25</v>
      </c>
      <c r="I436" s="4">
        <v>0</v>
      </c>
      <c r="J436" s="4">
        <v>0.2</v>
      </c>
    </row>
    <row r="437" spans="1:10" x14ac:dyDescent="0.25">
      <c r="A437">
        <v>8960274</v>
      </c>
      <c r="B437" s="2">
        <v>9780780656956</v>
      </c>
      <c r="C437" s="14">
        <v>794043106576</v>
      </c>
      <c r="D437" t="s">
        <v>1943</v>
      </c>
      <c r="E437" t="s">
        <v>14</v>
      </c>
      <c r="F437">
        <v>6</v>
      </c>
      <c r="G437">
        <v>3</v>
      </c>
      <c r="H437" s="3">
        <v>0.5</v>
      </c>
      <c r="I437" s="4">
        <v>0</v>
      </c>
      <c r="J437" s="4">
        <v>0.18333333333333299</v>
      </c>
    </row>
    <row r="438" spans="1:10" x14ac:dyDescent="0.25">
      <c r="A438">
        <v>8931448</v>
      </c>
      <c r="B438" s="2">
        <v>9786313053636</v>
      </c>
      <c r="C438" s="14">
        <v>97368934245</v>
      </c>
      <c r="D438" t="s">
        <v>1944</v>
      </c>
      <c r="E438" t="s">
        <v>14</v>
      </c>
      <c r="F438">
        <v>14</v>
      </c>
      <c r="G438">
        <v>3</v>
      </c>
      <c r="H438" s="3">
        <v>0.214285714285714</v>
      </c>
      <c r="I438" s="4">
        <v>0.31</v>
      </c>
      <c r="J438" s="4">
        <v>0.91666666666666696</v>
      </c>
    </row>
    <row r="439" spans="1:10" x14ac:dyDescent="0.25">
      <c r="A439">
        <v>8931511</v>
      </c>
      <c r="B439" s="2">
        <v>9780792196495</v>
      </c>
      <c r="C439" s="14">
        <v>97368796249</v>
      </c>
      <c r="D439" t="s">
        <v>1945</v>
      </c>
      <c r="E439" t="s">
        <v>14</v>
      </c>
      <c r="F439">
        <v>7</v>
      </c>
      <c r="G439">
        <v>3</v>
      </c>
      <c r="H439" s="3">
        <v>0.42857142857142899</v>
      </c>
      <c r="I439" s="4">
        <v>0</v>
      </c>
      <c r="J439" s="4">
        <v>0.33333333333333298</v>
      </c>
    </row>
    <row r="440" spans="1:10" x14ac:dyDescent="0.25">
      <c r="A440">
        <v>8931640</v>
      </c>
      <c r="B440" s="2">
        <v>9781415706343</v>
      </c>
      <c r="C440" s="14">
        <v>97368862944</v>
      </c>
      <c r="D440" t="s">
        <v>1946</v>
      </c>
      <c r="E440" t="s">
        <v>14</v>
      </c>
      <c r="F440">
        <v>7</v>
      </c>
      <c r="G440">
        <v>3</v>
      </c>
      <c r="H440" s="3">
        <v>0.42857142857142899</v>
      </c>
      <c r="I440" s="4">
        <v>0</v>
      </c>
      <c r="J440" s="4">
        <v>0.33333333333333298</v>
      </c>
    </row>
    <row r="441" spans="1:10" x14ac:dyDescent="0.25">
      <c r="A441">
        <v>8957235</v>
      </c>
      <c r="B441" s="2">
        <v>9786312939245</v>
      </c>
      <c r="C441" s="14">
        <v>25192027260</v>
      </c>
      <c r="D441" t="s">
        <v>845</v>
      </c>
      <c r="E441" t="s">
        <v>14</v>
      </c>
      <c r="F441">
        <v>9</v>
      </c>
      <c r="G441">
        <v>3</v>
      </c>
      <c r="H441" s="3">
        <v>0.33333333333333298</v>
      </c>
      <c r="I441" s="4">
        <v>0.21222222222222201</v>
      </c>
      <c r="J441" s="4">
        <v>0.58333333333333304</v>
      </c>
    </row>
    <row r="442" spans="1:10" x14ac:dyDescent="0.25">
      <c r="A442">
        <v>8928394</v>
      </c>
      <c r="B442" s="2">
        <v>9781415713877</v>
      </c>
      <c r="C442" s="14">
        <v>97360309041</v>
      </c>
      <c r="D442" t="s">
        <v>1947</v>
      </c>
      <c r="E442" t="s">
        <v>14</v>
      </c>
      <c r="F442">
        <v>14</v>
      </c>
      <c r="G442">
        <v>3</v>
      </c>
      <c r="H442" s="3">
        <v>0.214285714285714</v>
      </c>
      <c r="I442" s="4">
        <v>0.93928571428571395</v>
      </c>
      <c r="J442" s="4">
        <v>1.8333333333333299</v>
      </c>
    </row>
    <row r="443" spans="1:10" x14ac:dyDescent="0.25">
      <c r="A443">
        <v>8914966</v>
      </c>
      <c r="B443" s="2">
        <v>9780792854708</v>
      </c>
      <c r="C443" s="14">
        <v>27616883148</v>
      </c>
      <c r="D443" t="s">
        <v>1948</v>
      </c>
      <c r="E443" t="s">
        <v>14</v>
      </c>
      <c r="F443">
        <v>12</v>
      </c>
      <c r="G443">
        <v>3</v>
      </c>
      <c r="H443" s="3">
        <v>0.25</v>
      </c>
      <c r="I443" s="4">
        <v>0.23</v>
      </c>
      <c r="J443" s="4">
        <v>6.6666666666666693E-2</v>
      </c>
    </row>
    <row r="444" spans="1:10" x14ac:dyDescent="0.25">
      <c r="A444">
        <v>8915664</v>
      </c>
      <c r="B444" s="2">
        <v>9780792856122</v>
      </c>
      <c r="C444" s="14">
        <v>27616888167</v>
      </c>
      <c r="D444" t="s">
        <v>1949</v>
      </c>
      <c r="E444" t="s">
        <v>14</v>
      </c>
      <c r="F444">
        <v>16</v>
      </c>
      <c r="G444">
        <v>3</v>
      </c>
      <c r="H444" s="3">
        <v>0.1875</v>
      </c>
      <c r="I444" s="4">
        <v>0.12875</v>
      </c>
      <c r="J444" s="4">
        <v>0.11</v>
      </c>
    </row>
    <row r="445" spans="1:10" x14ac:dyDescent="0.25">
      <c r="A445">
        <v>8910747</v>
      </c>
      <c r="B445" s="2">
        <v>9786311684511</v>
      </c>
      <c r="C445" s="14">
        <v>25193330024</v>
      </c>
      <c r="D445" t="s">
        <v>1950</v>
      </c>
      <c r="E445" t="s">
        <v>14</v>
      </c>
      <c r="F445">
        <v>12</v>
      </c>
      <c r="G445">
        <v>3</v>
      </c>
      <c r="H445" s="3">
        <v>0.25</v>
      </c>
      <c r="I445" s="4">
        <v>0.195833333333333</v>
      </c>
      <c r="J445" s="4">
        <v>0.21666666666666701</v>
      </c>
    </row>
    <row r="446" spans="1:10" x14ac:dyDescent="0.25">
      <c r="A446">
        <v>8914975</v>
      </c>
      <c r="B446" s="2">
        <v>9780792859451</v>
      </c>
      <c r="C446" s="14">
        <v>27616901224</v>
      </c>
      <c r="D446" t="s">
        <v>1951</v>
      </c>
      <c r="E446" t="s">
        <v>14</v>
      </c>
      <c r="F446">
        <v>10</v>
      </c>
      <c r="G446">
        <v>3</v>
      </c>
      <c r="H446" s="3">
        <v>0.3</v>
      </c>
      <c r="I446" s="4">
        <v>0.19</v>
      </c>
      <c r="J446" s="4">
        <v>0.19666666666666699</v>
      </c>
    </row>
    <row r="447" spans="1:10" x14ac:dyDescent="0.25">
      <c r="A447">
        <v>8914977</v>
      </c>
      <c r="B447" s="2">
        <v>9780792853787</v>
      </c>
      <c r="C447" s="14">
        <v>27616881335</v>
      </c>
      <c r="D447" t="s">
        <v>1952</v>
      </c>
      <c r="E447" t="s">
        <v>14</v>
      </c>
      <c r="F447">
        <v>17</v>
      </c>
      <c r="G447">
        <v>3</v>
      </c>
      <c r="H447" s="3">
        <v>0.17647058823529399</v>
      </c>
      <c r="I447" s="4">
        <v>0.19</v>
      </c>
      <c r="J447" s="4">
        <v>6.6666666666666693E-2</v>
      </c>
    </row>
    <row r="448" spans="1:10" x14ac:dyDescent="0.25">
      <c r="A448">
        <v>8908888</v>
      </c>
      <c r="B448" s="2">
        <v>9781417011414</v>
      </c>
      <c r="C448" s="14">
        <v>25192547621</v>
      </c>
      <c r="D448" t="s">
        <v>1953</v>
      </c>
      <c r="E448" t="s">
        <v>14</v>
      </c>
      <c r="F448">
        <v>26</v>
      </c>
      <c r="G448">
        <v>3</v>
      </c>
      <c r="H448" s="3">
        <v>0.115384615384615</v>
      </c>
      <c r="I448" s="4">
        <v>0</v>
      </c>
      <c r="J448" s="4">
        <v>0.21666666666666701</v>
      </c>
    </row>
    <row r="449" spans="1:10" x14ac:dyDescent="0.25">
      <c r="A449">
        <v>8908982</v>
      </c>
      <c r="B449" s="2">
        <v>9781417018246</v>
      </c>
      <c r="C449" s="14">
        <v>25192582325</v>
      </c>
      <c r="D449" t="s">
        <v>1522</v>
      </c>
      <c r="E449" t="s">
        <v>14</v>
      </c>
      <c r="F449">
        <v>11</v>
      </c>
      <c r="G449">
        <v>3</v>
      </c>
      <c r="H449" s="3">
        <v>0.27272727272727298</v>
      </c>
      <c r="I449" s="4">
        <v>7.4545454545454498E-2</v>
      </c>
      <c r="J449" s="4">
        <v>0.15333333333333299</v>
      </c>
    </row>
    <row r="450" spans="1:10" x14ac:dyDescent="0.25">
      <c r="A450">
        <v>8909290</v>
      </c>
      <c r="B450" s="2">
        <v>9786312534747</v>
      </c>
      <c r="C450" s="14">
        <v>25195056601</v>
      </c>
      <c r="D450" t="s">
        <v>1954</v>
      </c>
      <c r="E450" t="s">
        <v>14</v>
      </c>
      <c r="F450">
        <v>7</v>
      </c>
      <c r="G450">
        <v>3</v>
      </c>
      <c r="H450" s="3">
        <v>0.42857142857142899</v>
      </c>
      <c r="I450" s="4">
        <v>0.17857142857142899</v>
      </c>
      <c r="J450" s="4">
        <v>0.26</v>
      </c>
    </row>
    <row r="451" spans="1:10" x14ac:dyDescent="0.25">
      <c r="A451">
        <v>8909224</v>
      </c>
      <c r="B451" s="2">
        <v>9786312462392</v>
      </c>
      <c r="C451" s="14">
        <v>25195051262</v>
      </c>
      <c r="D451" t="s">
        <v>1955</v>
      </c>
      <c r="E451" t="s">
        <v>14</v>
      </c>
      <c r="F451">
        <v>13</v>
      </c>
      <c r="G451">
        <v>3</v>
      </c>
      <c r="H451" s="3">
        <v>0.230769230769231</v>
      </c>
      <c r="I451" s="4">
        <v>0.18384615384615399</v>
      </c>
      <c r="J451" s="4">
        <v>0</v>
      </c>
    </row>
    <row r="452" spans="1:10" x14ac:dyDescent="0.25">
      <c r="A452">
        <v>8909425</v>
      </c>
      <c r="B452" s="2">
        <v>9781417068319</v>
      </c>
      <c r="C452" s="14">
        <v>25192866227</v>
      </c>
      <c r="D452" t="s">
        <v>1956</v>
      </c>
      <c r="E452" t="s">
        <v>14</v>
      </c>
      <c r="F452">
        <v>8</v>
      </c>
      <c r="G452">
        <v>3</v>
      </c>
      <c r="H452" s="3">
        <v>0.375</v>
      </c>
      <c r="I452" s="4">
        <v>0.5575</v>
      </c>
      <c r="J452" s="4">
        <v>1</v>
      </c>
    </row>
    <row r="453" spans="1:10" x14ac:dyDescent="0.25">
      <c r="A453">
        <v>8909473</v>
      </c>
      <c r="B453" s="2">
        <v>9781417066452</v>
      </c>
      <c r="C453" s="14">
        <v>25192885426</v>
      </c>
      <c r="D453" t="s">
        <v>1957</v>
      </c>
      <c r="E453" t="s">
        <v>14</v>
      </c>
      <c r="F453">
        <v>13</v>
      </c>
      <c r="G453">
        <v>3</v>
      </c>
      <c r="H453" s="3">
        <v>0.230769230769231</v>
      </c>
      <c r="I453" s="4">
        <v>0.16538461538461499</v>
      </c>
      <c r="J453" s="4">
        <v>1.6666666666666701E-2</v>
      </c>
    </row>
    <row r="454" spans="1:10" x14ac:dyDescent="0.25">
      <c r="A454">
        <v>8909725</v>
      </c>
      <c r="B454" s="2">
        <v>9786313809202</v>
      </c>
      <c r="C454" s="14">
        <v>25192044151</v>
      </c>
      <c r="D454" t="s">
        <v>1958</v>
      </c>
      <c r="E454" t="s">
        <v>14</v>
      </c>
      <c r="F454">
        <v>23</v>
      </c>
      <c r="G454">
        <v>3</v>
      </c>
      <c r="H454" s="3">
        <v>0.13043478260869601</v>
      </c>
      <c r="I454" s="4">
        <v>0.19</v>
      </c>
      <c r="J454" s="4">
        <v>0.233333333333333</v>
      </c>
    </row>
    <row r="455" spans="1:10" x14ac:dyDescent="0.25">
      <c r="A455">
        <v>8909790</v>
      </c>
      <c r="B455" s="2">
        <v>9786311558447</v>
      </c>
      <c r="C455" s="14">
        <v>25193226822</v>
      </c>
      <c r="D455" t="s">
        <v>1135</v>
      </c>
      <c r="E455" t="s">
        <v>14</v>
      </c>
      <c r="F455">
        <v>11</v>
      </c>
      <c r="G455">
        <v>3</v>
      </c>
      <c r="H455" s="3">
        <v>0.27272727272727298</v>
      </c>
      <c r="I455" s="4">
        <v>0</v>
      </c>
      <c r="J455" s="4">
        <v>0.41666666666666702</v>
      </c>
    </row>
    <row r="456" spans="1:10" x14ac:dyDescent="0.25">
      <c r="A456">
        <v>8909791</v>
      </c>
      <c r="B456" s="2">
        <v>9786311558454</v>
      </c>
      <c r="C456" s="14">
        <v>25193226921</v>
      </c>
      <c r="D456" t="s">
        <v>1135</v>
      </c>
      <c r="E456" t="s">
        <v>14</v>
      </c>
      <c r="F456">
        <v>8</v>
      </c>
      <c r="G456">
        <v>3</v>
      </c>
      <c r="H456" s="3">
        <v>0.375</v>
      </c>
      <c r="I456" s="4">
        <v>0</v>
      </c>
      <c r="J456" s="4">
        <v>1</v>
      </c>
    </row>
    <row r="457" spans="1:10" x14ac:dyDescent="0.25">
      <c r="A457">
        <v>8879358</v>
      </c>
      <c r="B457" s="2">
        <v>9781419886751</v>
      </c>
      <c r="C457" s="14">
        <v>883929088973</v>
      </c>
      <c r="D457" t="s">
        <v>1959</v>
      </c>
      <c r="E457" t="s">
        <v>14</v>
      </c>
      <c r="F457">
        <v>8</v>
      </c>
      <c r="G457">
        <v>3</v>
      </c>
      <c r="H457" s="3">
        <v>0.375</v>
      </c>
      <c r="I457" s="4">
        <v>0</v>
      </c>
      <c r="J457" s="4">
        <v>1.0333333333333301</v>
      </c>
    </row>
    <row r="458" spans="1:10" x14ac:dyDescent="0.25">
      <c r="A458">
        <v>8910653</v>
      </c>
      <c r="B458" s="2">
        <v>9786315322402</v>
      </c>
      <c r="C458" s="14">
        <v>25192175886</v>
      </c>
      <c r="D458" t="s">
        <v>1960</v>
      </c>
      <c r="E458" t="s">
        <v>14</v>
      </c>
      <c r="F458">
        <v>19</v>
      </c>
      <c r="G458">
        <v>3</v>
      </c>
      <c r="H458" s="3">
        <v>0.157894736842105</v>
      </c>
      <c r="I458" s="4">
        <v>0.21142857142857099</v>
      </c>
      <c r="J458" s="4">
        <v>0.81</v>
      </c>
    </row>
    <row r="459" spans="1:10" x14ac:dyDescent="0.25">
      <c r="A459">
        <v>8971026</v>
      </c>
      <c r="B459" s="2">
        <v>9786310389578</v>
      </c>
      <c r="C459" s="14">
        <v>24543255161</v>
      </c>
      <c r="D459" t="s">
        <v>1961</v>
      </c>
      <c r="E459" t="s">
        <v>14</v>
      </c>
      <c r="F459">
        <v>8</v>
      </c>
      <c r="G459">
        <v>3</v>
      </c>
      <c r="H459" s="3">
        <v>0.375</v>
      </c>
      <c r="I459" s="4">
        <v>0.21249999999999999</v>
      </c>
      <c r="J459" s="4">
        <v>0</v>
      </c>
    </row>
    <row r="460" spans="1:10" x14ac:dyDescent="0.25">
      <c r="A460">
        <v>8972516</v>
      </c>
      <c r="B460" s="2">
        <v>9786315300325</v>
      </c>
      <c r="C460" s="14">
        <v>24543886563</v>
      </c>
      <c r="D460" t="s">
        <v>60</v>
      </c>
      <c r="E460" t="s">
        <v>14</v>
      </c>
      <c r="F460">
        <v>13</v>
      </c>
      <c r="G460">
        <v>3</v>
      </c>
      <c r="H460" s="3">
        <v>0.230769230769231</v>
      </c>
      <c r="I460" s="4">
        <v>0.24923076923076901</v>
      </c>
      <c r="J460" s="4">
        <v>0.68333333333333302</v>
      </c>
    </row>
    <row r="461" spans="1:10" x14ac:dyDescent="0.25">
      <c r="A461">
        <v>8990193</v>
      </c>
      <c r="B461" s="2">
        <v>9780790799537</v>
      </c>
      <c r="C461" s="14">
        <v>12569457829</v>
      </c>
      <c r="D461" t="s">
        <v>1962</v>
      </c>
      <c r="E461" t="s">
        <v>14</v>
      </c>
      <c r="F461">
        <v>9</v>
      </c>
      <c r="G461">
        <v>3</v>
      </c>
      <c r="H461" s="3">
        <v>0.33333333333333298</v>
      </c>
      <c r="I461" s="4">
        <v>0.18666666666666701</v>
      </c>
      <c r="J461" s="4">
        <v>0.25</v>
      </c>
    </row>
    <row r="462" spans="1:10" x14ac:dyDescent="0.25">
      <c r="A462">
        <v>8968626</v>
      </c>
      <c r="B462" s="2">
        <v>9786307450458</v>
      </c>
      <c r="C462" s="14">
        <v>24543062981</v>
      </c>
      <c r="D462" t="s">
        <v>1963</v>
      </c>
      <c r="E462" t="s">
        <v>14</v>
      </c>
      <c r="F462">
        <v>6</v>
      </c>
      <c r="G462">
        <v>3</v>
      </c>
      <c r="H462" s="3">
        <v>0.5</v>
      </c>
      <c r="I462" s="4">
        <v>0.27833333333333299</v>
      </c>
      <c r="J462" s="4">
        <v>0.84333333333333305</v>
      </c>
    </row>
    <row r="463" spans="1:10" x14ac:dyDescent="0.25">
      <c r="A463">
        <v>8969393</v>
      </c>
      <c r="B463" s="2">
        <v>9786310472416</v>
      </c>
      <c r="C463" s="14">
        <v>24543387381</v>
      </c>
      <c r="D463" t="s">
        <v>1964</v>
      </c>
      <c r="E463" t="s">
        <v>14</v>
      </c>
      <c r="F463">
        <v>9</v>
      </c>
      <c r="G463">
        <v>3</v>
      </c>
      <c r="H463" s="3">
        <v>0.33333333333333298</v>
      </c>
      <c r="I463" s="4">
        <v>0.22111111111111101</v>
      </c>
      <c r="J463" s="4">
        <v>0</v>
      </c>
    </row>
    <row r="464" spans="1:10" x14ac:dyDescent="0.25">
      <c r="A464">
        <v>8969423</v>
      </c>
      <c r="B464" s="2">
        <v>9786308839702</v>
      </c>
      <c r="C464" s="14">
        <v>24543155881</v>
      </c>
      <c r="D464" t="s">
        <v>1965</v>
      </c>
      <c r="E464" t="s">
        <v>14</v>
      </c>
      <c r="F464">
        <v>11</v>
      </c>
      <c r="G464">
        <v>3</v>
      </c>
      <c r="H464" s="3">
        <v>0.27272727272727298</v>
      </c>
      <c r="I464" s="4">
        <v>7.2727272727272696E-2</v>
      </c>
      <c r="J464" s="4">
        <v>1.6666666666666701E-2</v>
      </c>
    </row>
    <row r="465" spans="1:10" x14ac:dyDescent="0.25">
      <c r="A465">
        <v>8970394</v>
      </c>
      <c r="B465" s="2">
        <v>9786307544768</v>
      </c>
      <c r="C465" s="14">
        <v>24543074397</v>
      </c>
      <c r="D465" t="s">
        <v>1966</v>
      </c>
      <c r="E465" t="s">
        <v>14</v>
      </c>
      <c r="F465">
        <v>13</v>
      </c>
      <c r="G465">
        <v>3</v>
      </c>
      <c r="H465" s="3">
        <v>0.230769230769231</v>
      </c>
      <c r="I465" s="4">
        <v>0</v>
      </c>
      <c r="J465" s="4">
        <v>0.5</v>
      </c>
    </row>
    <row r="466" spans="1:10" x14ac:dyDescent="0.25">
      <c r="A466">
        <v>8970039</v>
      </c>
      <c r="B466" s="2">
        <v>9786309557162</v>
      </c>
      <c r="C466" s="14">
        <v>24543206538</v>
      </c>
      <c r="D466" t="s">
        <v>1967</v>
      </c>
      <c r="E466" t="s">
        <v>14</v>
      </c>
      <c r="F466">
        <v>10</v>
      </c>
      <c r="G466">
        <v>3</v>
      </c>
      <c r="H466" s="3">
        <v>0.3</v>
      </c>
      <c r="I466" s="4">
        <v>0.19</v>
      </c>
      <c r="J466" s="4">
        <v>1.6666666666666701E-2</v>
      </c>
    </row>
    <row r="467" spans="1:10" x14ac:dyDescent="0.25">
      <c r="A467">
        <v>8960741</v>
      </c>
      <c r="B467" s="2">
        <v>9780780644380</v>
      </c>
      <c r="C467" s="14">
        <v>794043673221</v>
      </c>
      <c r="D467" t="s">
        <v>1968</v>
      </c>
      <c r="E467" t="s">
        <v>14</v>
      </c>
      <c r="F467">
        <v>10</v>
      </c>
      <c r="G467">
        <v>3</v>
      </c>
      <c r="H467" s="3">
        <v>0.3</v>
      </c>
      <c r="I467" s="4">
        <v>3.2000000000000001E-2</v>
      </c>
      <c r="J467" s="4">
        <v>0.18333333333333299</v>
      </c>
    </row>
    <row r="468" spans="1:10" x14ac:dyDescent="0.25">
      <c r="A468">
        <v>8928939</v>
      </c>
      <c r="B468" s="2">
        <v>9780792189855</v>
      </c>
      <c r="C468" s="14">
        <v>97360566147</v>
      </c>
      <c r="D468" t="s">
        <v>1969</v>
      </c>
      <c r="E468" t="s">
        <v>14</v>
      </c>
      <c r="F468">
        <v>13</v>
      </c>
      <c r="G468">
        <v>3</v>
      </c>
      <c r="H468" s="3">
        <v>0.230769230769231</v>
      </c>
      <c r="I468" s="4">
        <v>0.194615384615385</v>
      </c>
      <c r="J468" s="4">
        <v>0</v>
      </c>
    </row>
    <row r="469" spans="1:10" x14ac:dyDescent="0.25">
      <c r="A469">
        <v>8960828</v>
      </c>
      <c r="B469" s="2">
        <v>9780780647992</v>
      </c>
      <c r="C469" s="14">
        <v>794043717321</v>
      </c>
      <c r="D469" t="s">
        <v>844</v>
      </c>
      <c r="E469" t="s">
        <v>14</v>
      </c>
      <c r="F469">
        <v>11</v>
      </c>
      <c r="G469">
        <v>3</v>
      </c>
      <c r="H469" s="3">
        <v>0.27272727272727298</v>
      </c>
      <c r="I469" s="4">
        <v>0.19</v>
      </c>
      <c r="J469" s="4">
        <v>0</v>
      </c>
    </row>
    <row r="470" spans="1:10" x14ac:dyDescent="0.25">
      <c r="A470">
        <v>8968061</v>
      </c>
      <c r="B470" s="2">
        <v>9786311862360</v>
      </c>
      <c r="C470" s="14">
        <v>24543023920</v>
      </c>
      <c r="D470" t="s">
        <v>1970</v>
      </c>
      <c r="E470" t="s">
        <v>14</v>
      </c>
      <c r="F470">
        <v>27</v>
      </c>
      <c r="G470">
        <v>3</v>
      </c>
      <c r="H470" s="3">
        <v>0.11111111111111099</v>
      </c>
      <c r="I470" s="4">
        <v>1.37481481481481</v>
      </c>
      <c r="J470" s="4">
        <v>0.16666666666666699</v>
      </c>
    </row>
    <row r="471" spans="1:10" x14ac:dyDescent="0.25">
      <c r="A471">
        <v>8996390</v>
      </c>
      <c r="B471" s="2">
        <v>9780780666559</v>
      </c>
      <c r="C471" s="14">
        <v>883929159468</v>
      </c>
      <c r="D471" t="s">
        <v>1971</v>
      </c>
      <c r="E471" t="s">
        <v>14</v>
      </c>
      <c r="F471">
        <v>10</v>
      </c>
      <c r="G471">
        <v>3</v>
      </c>
      <c r="H471" s="3">
        <v>0.3</v>
      </c>
      <c r="I471" s="4">
        <v>0.24399999999999999</v>
      </c>
      <c r="J471" s="4">
        <v>0.18333333333333299</v>
      </c>
    </row>
    <row r="472" spans="1:10" x14ac:dyDescent="0.25">
      <c r="A472">
        <v>8996888</v>
      </c>
      <c r="B472" s="2" t="s">
        <v>14</v>
      </c>
      <c r="C472" s="14">
        <v>883929191758</v>
      </c>
      <c r="D472" t="s">
        <v>1972</v>
      </c>
      <c r="E472" t="s">
        <v>1973</v>
      </c>
      <c r="F472">
        <v>13</v>
      </c>
      <c r="G472">
        <v>3</v>
      </c>
      <c r="H472" s="3">
        <v>0.230769230769231</v>
      </c>
      <c r="I472" s="4">
        <v>0.209230769230769</v>
      </c>
      <c r="J472" s="4">
        <v>0.15666666666666701</v>
      </c>
    </row>
    <row r="473" spans="1:10" x14ac:dyDescent="0.25">
      <c r="A473">
        <v>8994228</v>
      </c>
      <c r="B473" s="2">
        <v>9781419844973</v>
      </c>
      <c r="C473" s="14">
        <v>85391112822</v>
      </c>
      <c r="D473" t="s">
        <v>1974</v>
      </c>
      <c r="E473" t="s">
        <v>14</v>
      </c>
      <c r="F473">
        <v>10</v>
      </c>
      <c r="G473">
        <v>3</v>
      </c>
      <c r="H473" s="3">
        <v>0.3</v>
      </c>
      <c r="I473" s="4">
        <v>0.19500000000000001</v>
      </c>
      <c r="J473" s="4">
        <v>0.16666666666666699</v>
      </c>
    </row>
    <row r="474" spans="1:10" x14ac:dyDescent="0.25">
      <c r="A474">
        <v>8994462</v>
      </c>
      <c r="B474" s="2">
        <v>9781419858703</v>
      </c>
      <c r="C474" s="14">
        <v>85391162858</v>
      </c>
      <c r="D474" t="s">
        <v>1975</v>
      </c>
      <c r="E474" t="s">
        <v>14</v>
      </c>
      <c r="F474">
        <v>23</v>
      </c>
      <c r="G474">
        <v>3</v>
      </c>
      <c r="H474" s="3">
        <v>0.13043478260869601</v>
      </c>
      <c r="I474" s="4">
        <v>0.18</v>
      </c>
      <c r="J474" s="4">
        <v>8.3333333333333301E-2</v>
      </c>
    </row>
    <row r="475" spans="1:10" x14ac:dyDescent="0.25">
      <c r="A475">
        <v>8994480</v>
      </c>
      <c r="B475" s="2">
        <v>9781419855160</v>
      </c>
      <c r="C475" s="14">
        <v>85391163176</v>
      </c>
      <c r="D475" t="s">
        <v>1976</v>
      </c>
      <c r="E475" t="s">
        <v>14</v>
      </c>
      <c r="F475">
        <v>8</v>
      </c>
      <c r="G475">
        <v>3</v>
      </c>
      <c r="H475" s="3">
        <v>0.375</v>
      </c>
      <c r="I475" s="4">
        <v>0.91</v>
      </c>
      <c r="J475" s="4">
        <v>0.56000000000000005</v>
      </c>
    </row>
    <row r="476" spans="1:10" x14ac:dyDescent="0.25">
      <c r="A476">
        <v>8997016</v>
      </c>
      <c r="B476" s="2">
        <v>9786315371875</v>
      </c>
      <c r="C476" s="14">
        <v>883929323944</v>
      </c>
      <c r="D476" t="s">
        <v>1977</v>
      </c>
      <c r="E476" t="s">
        <v>14</v>
      </c>
      <c r="F476">
        <v>6</v>
      </c>
      <c r="G476">
        <v>3</v>
      </c>
      <c r="H476" s="3">
        <v>0.5</v>
      </c>
      <c r="I476" s="4">
        <v>0.26333333333333298</v>
      </c>
      <c r="J476" s="4">
        <v>0.5</v>
      </c>
    </row>
    <row r="477" spans="1:10" x14ac:dyDescent="0.25">
      <c r="A477">
        <v>9001332</v>
      </c>
      <c r="B477" s="2">
        <v>9780788830662</v>
      </c>
      <c r="C477" s="14">
        <v>786936161977</v>
      </c>
      <c r="D477" t="s">
        <v>1978</v>
      </c>
      <c r="E477" t="s">
        <v>14</v>
      </c>
      <c r="F477">
        <v>21</v>
      </c>
      <c r="G477">
        <v>3</v>
      </c>
      <c r="H477" s="3">
        <v>0.14285714285714299</v>
      </c>
      <c r="I477" s="4">
        <v>0</v>
      </c>
      <c r="J477" s="4">
        <v>0.6</v>
      </c>
    </row>
    <row r="478" spans="1:10" x14ac:dyDescent="0.25">
      <c r="A478">
        <v>9001337</v>
      </c>
      <c r="B478" s="2">
        <v>9780788831423</v>
      </c>
      <c r="C478" s="14">
        <v>786936165319</v>
      </c>
      <c r="D478" t="s">
        <v>1979</v>
      </c>
      <c r="E478" t="s">
        <v>14</v>
      </c>
      <c r="F478">
        <v>11</v>
      </c>
      <c r="G478">
        <v>3</v>
      </c>
      <c r="H478" s="3">
        <v>0.27272727272727298</v>
      </c>
      <c r="I478" s="4">
        <v>0.81090909090909102</v>
      </c>
      <c r="J478" s="4">
        <v>0.81666666666666698</v>
      </c>
    </row>
    <row r="479" spans="1:10" x14ac:dyDescent="0.25">
      <c r="A479">
        <v>8995066</v>
      </c>
      <c r="B479" s="2">
        <v>9781419885006</v>
      </c>
      <c r="C479" s="14">
        <v>883929082841</v>
      </c>
      <c r="D479" t="s">
        <v>1980</v>
      </c>
      <c r="E479" t="s">
        <v>14</v>
      </c>
      <c r="F479">
        <v>11</v>
      </c>
      <c r="G479">
        <v>3</v>
      </c>
      <c r="H479" s="3">
        <v>0.27272727272727298</v>
      </c>
      <c r="I479" s="4">
        <v>0.97363636363636397</v>
      </c>
      <c r="J479" s="4">
        <v>0.66666666666666696</v>
      </c>
    </row>
    <row r="480" spans="1:10" x14ac:dyDescent="0.25">
      <c r="A480">
        <v>8991621</v>
      </c>
      <c r="B480" s="2">
        <v>9780790795355</v>
      </c>
      <c r="C480" s="14">
        <v>85393894825</v>
      </c>
      <c r="D480" t="s">
        <v>1981</v>
      </c>
      <c r="E480" t="s">
        <v>14</v>
      </c>
      <c r="F480">
        <v>51</v>
      </c>
      <c r="G480">
        <v>3</v>
      </c>
      <c r="H480" s="3">
        <v>5.8823529411764698E-2</v>
      </c>
      <c r="I480" s="4">
        <v>0.18117647058823499</v>
      </c>
      <c r="J480" s="4">
        <v>0.21666666666666701</v>
      </c>
    </row>
    <row r="481" spans="1:10" x14ac:dyDescent="0.25">
      <c r="A481">
        <v>8972164</v>
      </c>
      <c r="B481" s="2">
        <v>9786314861766</v>
      </c>
      <c r="C481" s="14">
        <v>24543814429</v>
      </c>
      <c r="D481" t="s">
        <v>1982</v>
      </c>
      <c r="E481" t="s">
        <v>14</v>
      </c>
      <c r="F481">
        <v>10</v>
      </c>
      <c r="G481">
        <v>3</v>
      </c>
      <c r="H481" s="3">
        <v>0.3</v>
      </c>
      <c r="I481" s="4">
        <v>0</v>
      </c>
      <c r="J481" s="4">
        <v>0.2</v>
      </c>
    </row>
    <row r="482" spans="1:10" x14ac:dyDescent="0.25">
      <c r="A482">
        <v>8970627</v>
      </c>
      <c r="B482" s="2">
        <v>9786310187020</v>
      </c>
      <c r="C482" s="14">
        <v>24543253075</v>
      </c>
      <c r="D482" t="s">
        <v>1983</v>
      </c>
      <c r="E482" t="s">
        <v>14</v>
      </c>
      <c r="F482">
        <v>7</v>
      </c>
      <c r="G482">
        <v>3</v>
      </c>
      <c r="H482" s="3">
        <v>0.42857142857142899</v>
      </c>
      <c r="I482" s="4">
        <v>0.51142857142857101</v>
      </c>
      <c r="J482" s="4">
        <v>1.4366666666666701</v>
      </c>
    </row>
    <row r="483" spans="1:10" x14ac:dyDescent="0.25">
      <c r="A483">
        <v>8972034</v>
      </c>
      <c r="B483" s="2">
        <v>9786314985356</v>
      </c>
      <c r="C483" s="14">
        <v>24543799887</v>
      </c>
      <c r="D483" t="s">
        <v>1984</v>
      </c>
      <c r="E483" t="s">
        <v>14</v>
      </c>
      <c r="F483">
        <v>8</v>
      </c>
      <c r="G483">
        <v>3</v>
      </c>
      <c r="H483" s="3">
        <v>0.375</v>
      </c>
      <c r="I483" s="4">
        <v>0</v>
      </c>
      <c r="J483" s="4">
        <v>0.21666666666666701</v>
      </c>
    </row>
    <row r="484" spans="1:10" x14ac:dyDescent="0.25">
      <c r="A484">
        <v>8991139</v>
      </c>
      <c r="B484" s="2">
        <v>9780790758343</v>
      </c>
      <c r="C484" s="14">
        <v>85391912224</v>
      </c>
      <c r="D484" t="s">
        <v>1985</v>
      </c>
      <c r="E484" t="s">
        <v>14</v>
      </c>
      <c r="F484">
        <v>8</v>
      </c>
      <c r="G484">
        <v>3</v>
      </c>
      <c r="H484" s="3">
        <v>0.375</v>
      </c>
      <c r="I484" s="4">
        <v>0.92500000000000004</v>
      </c>
      <c r="J484" s="4">
        <v>0.61666666666666703</v>
      </c>
    </row>
    <row r="485" spans="1:10" x14ac:dyDescent="0.25">
      <c r="A485">
        <v>8991304</v>
      </c>
      <c r="B485" s="2">
        <v>9780790772264</v>
      </c>
      <c r="C485" s="14">
        <v>85392330126</v>
      </c>
      <c r="D485" t="s">
        <v>1986</v>
      </c>
      <c r="E485" t="s">
        <v>14</v>
      </c>
      <c r="F485">
        <v>12</v>
      </c>
      <c r="G485">
        <v>3</v>
      </c>
      <c r="H485" s="3">
        <v>0.25</v>
      </c>
      <c r="I485" s="4">
        <v>0.14083333333333301</v>
      </c>
      <c r="J485" s="4">
        <v>0.51666666666666705</v>
      </c>
    </row>
    <row r="486" spans="1:10" x14ac:dyDescent="0.25">
      <c r="A486">
        <v>8991332</v>
      </c>
      <c r="B486" s="2">
        <v>9780790790305</v>
      </c>
      <c r="C486" s="14">
        <v>85393320928</v>
      </c>
      <c r="D486" t="s">
        <v>1987</v>
      </c>
      <c r="E486" t="s">
        <v>14</v>
      </c>
      <c r="F486">
        <v>41</v>
      </c>
      <c r="G486">
        <v>3</v>
      </c>
      <c r="H486" s="3">
        <v>7.3170731707317097E-2</v>
      </c>
      <c r="I486" s="4">
        <v>0.17975609756097599</v>
      </c>
      <c r="J486" s="4">
        <v>0.18333333333333299</v>
      </c>
    </row>
    <row r="487" spans="1:10" x14ac:dyDescent="0.25">
      <c r="A487">
        <v>8992412</v>
      </c>
      <c r="B487" s="2">
        <v>9781560399643</v>
      </c>
      <c r="C487" s="14">
        <v>14764257822</v>
      </c>
      <c r="D487" t="s">
        <v>1988</v>
      </c>
      <c r="E487" t="s">
        <v>14</v>
      </c>
      <c r="F487">
        <v>6</v>
      </c>
      <c r="G487">
        <v>3</v>
      </c>
      <c r="H487" s="3">
        <v>0.5</v>
      </c>
      <c r="I487" s="4">
        <v>1.5333333333333301</v>
      </c>
      <c r="J487" s="4">
        <v>0</v>
      </c>
    </row>
    <row r="488" spans="1:10" x14ac:dyDescent="0.25">
      <c r="A488">
        <v>8802363</v>
      </c>
      <c r="B488" s="2">
        <v>9786312769767</v>
      </c>
      <c r="C488" s="14">
        <v>24543581314</v>
      </c>
      <c r="D488" t="s">
        <v>1989</v>
      </c>
      <c r="E488" t="s">
        <v>14</v>
      </c>
      <c r="F488">
        <v>10</v>
      </c>
      <c r="G488">
        <v>3</v>
      </c>
      <c r="H488" s="3">
        <v>0.3</v>
      </c>
      <c r="I488" s="4">
        <v>0.7</v>
      </c>
      <c r="J488" s="4">
        <v>2.3333333333333299</v>
      </c>
    </row>
    <row r="489" spans="1:10" x14ac:dyDescent="0.25">
      <c r="A489">
        <v>8801473</v>
      </c>
      <c r="B489" s="2">
        <v>9786313296347</v>
      </c>
      <c r="C489" s="14">
        <v>25192048562</v>
      </c>
      <c r="D489" t="s">
        <v>1990</v>
      </c>
      <c r="E489" t="s">
        <v>14</v>
      </c>
      <c r="F489">
        <v>14</v>
      </c>
      <c r="G489">
        <v>3</v>
      </c>
      <c r="H489" s="3">
        <v>0.214285714285714</v>
      </c>
      <c r="I489" s="4">
        <v>0</v>
      </c>
      <c r="J489" s="4">
        <v>0.58333333333333304</v>
      </c>
    </row>
    <row r="490" spans="1:10" x14ac:dyDescent="0.25">
      <c r="A490">
        <v>8797199</v>
      </c>
      <c r="B490" s="2">
        <v>9786313662784</v>
      </c>
      <c r="C490" s="14">
        <v>25195052979</v>
      </c>
      <c r="D490" t="s">
        <v>1991</v>
      </c>
      <c r="E490" t="s">
        <v>14</v>
      </c>
      <c r="F490">
        <v>9</v>
      </c>
      <c r="G490">
        <v>3</v>
      </c>
      <c r="H490" s="3">
        <v>0.33333333333333298</v>
      </c>
      <c r="I490" s="4">
        <v>0.17</v>
      </c>
      <c r="J490" s="4">
        <v>0</v>
      </c>
    </row>
    <row r="491" spans="1:10" x14ac:dyDescent="0.25">
      <c r="A491">
        <v>8797436</v>
      </c>
      <c r="B491" s="2">
        <v>9786313779871</v>
      </c>
      <c r="C491" s="14">
        <v>25192049491</v>
      </c>
      <c r="D491" t="s">
        <v>1992</v>
      </c>
      <c r="E491" t="s">
        <v>14</v>
      </c>
      <c r="F491">
        <v>10</v>
      </c>
      <c r="G491">
        <v>3</v>
      </c>
      <c r="H491" s="3">
        <v>0.3</v>
      </c>
      <c r="I491" s="4">
        <v>1.1830000000000001</v>
      </c>
      <c r="J491" s="4">
        <v>3.7833333333333301</v>
      </c>
    </row>
    <row r="492" spans="1:10" x14ac:dyDescent="0.25">
      <c r="A492">
        <v>8797927</v>
      </c>
      <c r="B492" s="2">
        <v>9786314969936</v>
      </c>
      <c r="C492" s="14">
        <v>25192124624</v>
      </c>
      <c r="D492" t="s">
        <v>1993</v>
      </c>
      <c r="E492" t="s">
        <v>14</v>
      </c>
      <c r="F492">
        <v>10</v>
      </c>
      <c r="G492">
        <v>3</v>
      </c>
      <c r="H492" s="3">
        <v>0.3</v>
      </c>
      <c r="I492" s="4">
        <v>0</v>
      </c>
      <c r="J492" s="4">
        <v>0.61666666666666703</v>
      </c>
    </row>
    <row r="493" spans="1:10" x14ac:dyDescent="0.25">
      <c r="A493">
        <v>8806611</v>
      </c>
      <c r="B493" s="2">
        <v>9786314931193</v>
      </c>
      <c r="C493" s="14">
        <v>786936829679</v>
      </c>
      <c r="D493" t="s">
        <v>1994</v>
      </c>
      <c r="E493" t="s">
        <v>14</v>
      </c>
      <c r="F493">
        <v>7</v>
      </c>
      <c r="G493">
        <v>3</v>
      </c>
      <c r="H493" s="3">
        <v>0.42857142857142899</v>
      </c>
      <c r="I493" s="4">
        <v>2.8828571428571399</v>
      </c>
      <c r="J493" s="4">
        <v>1</v>
      </c>
    </row>
    <row r="494" spans="1:10" x14ac:dyDescent="0.25">
      <c r="A494">
        <v>8806618</v>
      </c>
      <c r="B494" s="2">
        <v>9786314950507</v>
      </c>
      <c r="C494" s="14">
        <v>786936832532</v>
      </c>
      <c r="D494" t="s">
        <v>1236</v>
      </c>
      <c r="E494" t="s">
        <v>14</v>
      </c>
      <c r="F494">
        <v>18</v>
      </c>
      <c r="G494">
        <v>3</v>
      </c>
      <c r="H494" s="3">
        <v>0.16666666666666699</v>
      </c>
      <c r="I494" s="4">
        <v>2.48166666666667</v>
      </c>
      <c r="J494" s="4">
        <v>2</v>
      </c>
    </row>
    <row r="495" spans="1:10" x14ac:dyDescent="0.25">
      <c r="A495">
        <v>8806283</v>
      </c>
      <c r="B495" s="2">
        <v>9786314071301</v>
      </c>
      <c r="C495" s="14">
        <v>786936811551</v>
      </c>
      <c r="D495" t="s">
        <v>654</v>
      </c>
      <c r="E495" t="s">
        <v>14</v>
      </c>
      <c r="F495">
        <v>7</v>
      </c>
      <c r="G495">
        <v>3</v>
      </c>
      <c r="H495" s="3">
        <v>0.42857142857142899</v>
      </c>
      <c r="I495" s="4">
        <v>2.29</v>
      </c>
      <c r="J495" s="4">
        <v>1</v>
      </c>
    </row>
    <row r="496" spans="1:10" x14ac:dyDescent="0.25">
      <c r="A496">
        <v>8806339</v>
      </c>
      <c r="B496" s="2" t="s">
        <v>14</v>
      </c>
      <c r="C496" s="14">
        <v>786936814057</v>
      </c>
      <c r="D496" t="s">
        <v>1995</v>
      </c>
      <c r="E496" t="s">
        <v>14</v>
      </c>
      <c r="F496">
        <v>14</v>
      </c>
      <c r="G496">
        <v>3</v>
      </c>
      <c r="H496" s="3">
        <v>0.214285714285714</v>
      </c>
      <c r="I496" s="4">
        <v>5.4921428571428601</v>
      </c>
      <c r="J496" s="4">
        <v>2.99</v>
      </c>
    </row>
    <row r="497" spans="1:10" x14ac:dyDescent="0.25">
      <c r="A497">
        <v>8805856</v>
      </c>
      <c r="B497" s="2">
        <v>9786310702292</v>
      </c>
      <c r="C497" s="14">
        <v>786936726107</v>
      </c>
      <c r="D497" t="s">
        <v>1996</v>
      </c>
      <c r="E497" t="s">
        <v>14</v>
      </c>
      <c r="F497">
        <v>6</v>
      </c>
      <c r="G497">
        <v>3</v>
      </c>
      <c r="H497" s="3">
        <v>0.5</v>
      </c>
      <c r="I497" s="4">
        <v>0</v>
      </c>
      <c r="J497" s="4">
        <v>0.2</v>
      </c>
    </row>
    <row r="498" spans="1:10" x14ac:dyDescent="0.25">
      <c r="A498">
        <v>8803724</v>
      </c>
      <c r="B498" s="2">
        <v>9786315821455</v>
      </c>
      <c r="C498" s="14">
        <v>24543935469</v>
      </c>
      <c r="D498" t="s">
        <v>1997</v>
      </c>
      <c r="E498" t="s">
        <v>14</v>
      </c>
      <c r="F498">
        <v>12</v>
      </c>
      <c r="G498">
        <v>3</v>
      </c>
      <c r="H498" s="3">
        <v>0.25</v>
      </c>
      <c r="I498" s="4">
        <v>0.34</v>
      </c>
      <c r="J498" s="4">
        <v>0.5</v>
      </c>
    </row>
    <row r="499" spans="1:10" x14ac:dyDescent="0.25">
      <c r="A499">
        <v>7997271</v>
      </c>
      <c r="B499" s="2">
        <v>9786311204948</v>
      </c>
      <c r="C499" s="14">
        <v>75678998058</v>
      </c>
      <c r="D499" t="s">
        <v>1998</v>
      </c>
      <c r="E499" t="s">
        <v>14</v>
      </c>
      <c r="F499">
        <v>7</v>
      </c>
      <c r="G499">
        <v>3</v>
      </c>
      <c r="H499" s="3">
        <v>0.42857142857142899</v>
      </c>
      <c r="I499" s="4">
        <v>1.1628571428571399</v>
      </c>
      <c r="J499" s="4">
        <v>0.41666666666666702</v>
      </c>
    </row>
    <row r="500" spans="1:10" x14ac:dyDescent="0.25">
      <c r="A500">
        <v>8104544</v>
      </c>
      <c r="B500" s="2">
        <v>9786305565796</v>
      </c>
      <c r="C500" s="14">
        <v>74646967829</v>
      </c>
      <c r="D500" t="s">
        <v>1999</v>
      </c>
      <c r="E500" t="s">
        <v>14</v>
      </c>
      <c r="F500">
        <v>25</v>
      </c>
      <c r="G500">
        <v>3</v>
      </c>
      <c r="H500" s="3">
        <v>0.12</v>
      </c>
      <c r="I500" s="4">
        <v>0.8216</v>
      </c>
      <c r="J500" s="4">
        <v>0.16666666666666699</v>
      </c>
    </row>
    <row r="501" spans="1:10" x14ac:dyDescent="0.25">
      <c r="A501">
        <v>8104968</v>
      </c>
      <c r="B501" s="2">
        <v>9786310514703</v>
      </c>
      <c r="C501" s="14">
        <v>828768097922</v>
      </c>
      <c r="D501" t="s">
        <v>2000</v>
      </c>
      <c r="E501" t="s">
        <v>14</v>
      </c>
      <c r="F501">
        <v>11</v>
      </c>
      <c r="G501">
        <v>3</v>
      </c>
      <c r="H501" s="3">
        <v>0.27272727272727298</v>
      </c>
      <c r="I501" s="4">
        <v>0.21</v>
      </c>
      <c r="J501" s="4">
        <v>0.24666666666666701</v>
      </c>
    </row>
    <row r="502" spans="1:10" x14ac:dyDescent="0.25">
      <c r="A502">
        <v>8265236</v>
      </c>
      <c r="B502" s="2">
        <v>9786304093467</v>
      </c>
      <c r="C502" s="14">
        <v>606949005528</v>
      </c>
      <c r="D502" t="s">
        <v>2001</v>
      </c>
      <c r="E502" t="s">
        <v>14</v>
      </c>
      <c r="F502">
        <v>15</v>
      </c>
      <c r="G502">
        <v>3</v>
      </c>
      <c r="H502" s="3">
        <v>0.2</v>
      </c>
      <c r="I502" s="4">
        <v>0.18</v>
      </c>
      <c r="J502" s="4">
        <v>0.33333333333333298</v>
      </c>
    </row>
    <row r="503" spans="1:10" x14ac:dyDescent="0.25">
      <c r="A503">
        <v>8544075</v>
      </c>
      <c r="B503" s="2">
        <v>9786303358550</v>
      </c>
      <c r="C503" s="14">
        <v>90266270224</v>
      </c>
      <c r="D503" t="s">
        <v>2002</v>
      </c>
      <c r="E503" t="s">
        <v>14</v>
      </c>
      <c r="F503">
        <v>6</v>
      </c>
      <c r="G503">
        <v>3</v>
      </c>
      <c r="H503" s="3">
        <v>0.5</v>
      </c>
      <c r="I503" s="4">
        <v>0</v>
      </c>
      <c r="J503" s="4">
        <v>0.18333333333333299</v>
      </c>
    </row>
    <row r="504" spans="1:10" x14ac:dyDescent="0.25">
      <c r="A504">
        <v>8545698</v>
      </c>
      <c r="B504" s="2">
        <v>9786304054314</v>
      </c>
      <c r="C504" s="14">
        <v>78636690421</v>
      </c>
      <c r="D504" t="s">
        <v>2003</v>
      </c>
      <c r="E504" t="s">
        <v>14</v>
      </c>
      <c r="F504">
        <v>15</v>
      </c>
      <c r="G504">
        <v>3</v>
      </c>
      <c r="H504" s="3">
        <v>0.2</v>
      </c>
      <c r="I504" s="4">
        <v>0.201333333333333</v>
      </c>
      <c r="J504" s="4">
        <v>0.41666666666666702</v>
      </c>
    </row>
    <row r="505" spans="1:10" x14ac:dyDescent="0.25">
      <c r="A505">
        <v>8545805</v>
      </c>
      <c r="B505" s="2">
        <v>9786306582860</v>
      </c>
      <c r="C505" s="14">
        <v>78636701226</v>
      </c>
      <c r="D505" t="s">
        <v>2004</v>
      </c>
      <c r="E505" t="s">
        <v>14</v>
      </c>
      <c r="F505">
        <v>10</v>
      </c>
      <c r="G505">
        <v>3</v>
      </c>
      <c r="H505" s="3">
        <v>0.3</v>
      </c>
      <c r="I505" s="4">
        <v>0.20499999999999999</v>
      </c>
      <c r="J505" s="4">
        <v>6.6666666666666693E-2</v>
      </c>
    </row>
    <row r="506" spans="1:10" x14ac:dyDescent="0.25">
      <c r="A506">
        <v>8672152</v>
      </c>
      <c r="B506" s="2">
        <v>9786308834073</v>
      </c>
      <c r="C506" s="14">
        <v>602498620762</v>
      </c>
      <c r="D506" t="s">
        <v>2005</v>
      </c>
      <c r="E506" t="s">
        <v>14</v>
      </c>
      <c r="F506">
        <v>9</v>
      </c>
      <c r="G506">
        <v>3</v>
      </c>
      <c r="H506" s="3">
        <v>0.33333333333333298</v>
      </c>
      <c r="I506" s="4">
        <v>0.60555555555555596</v>
      </c>
      <c r="J506" s="4">
        <v>0.66666666666666696</v>
      </c>
    </row>
    <row r="507" spans="1:10" x14ac:dyDescent="0.25">
      <c r="A507">
        <v>8674229</v>
      </c>
      <c r="B507" s="2">
        <v>9786309322746</v>
      </c>
      <c r="C507" s="14">
        <v>602498800140</v>
      </c>
      <c r="D507" t="s">
        <v>2006</v>
      </c>
      <c r="E507" t="s">
        <v>14</v>
      </c>
      <c r="F507">
        <v>10</v>
      </c>
      <c r="G507">
        <v>3</v>
      </c>
      <c r="H507" s="3">
        <v>0.3</v>
      </c>
      <c r="I507" s="4">
        <v>0.99199999999999999</v>
      </c>
      <c r="J507" s="4">
        <v>0.17</v>
      </c>
    </row>
    <row r="508" spans="1:10" x14ac:dyDescent="0.25">
      <c r="A508">
        <v>8792186</v>
      </c>
      <c r="B508" s="2">
        <v>9786314750312</v>
      </c>
      <c r="C508" s="14">
        <v>13132526096</v>
      </c>
      <c r="D508" t="s">
        <v>2007</v>
      </c>
      <c r="E508" t="s">
        <v>14</v>
      </c>
      <c r="F508">
        <v>9</v>
      </c>
      <c r="G508">
        <v>3</v>
      </c>
      <c r="H508" s="3">
        <v>0.33333333333333298</v>
      </c>
      <c r="I508" s="4">
        <v>0.13111111111111101</v>
      </c>
      <c r="J508" s="4">
        <v>1.8333333333333299</v>
      </c>
    </row>
    <row r="509" spans="1:10" x14ac:dyDescent="0.25">
      <c r="A509">
        <v>8193590</v>
      </c>
      <c r="B509" s="2" t="s">
        <v>14</v>
      </c>
      <c r="C509" s="14">
        <v>25218000321</v>
      </c>
      <c r="D509" t="s">
        <v>2008</v>
      </c>
      <c r="E509" t="s">
        <v>14</v>
      </c>
      <c r="F509">
        <v>8</v>
      </c>
      <c r="G509">
        <v>3</v>
      </c>
      <c r="H509" s="3">
        <v>0.375</v>
      </c>
      <c r="I509" s="4">
        <v>1.0787500000000001</v>
      </c>
      <c r="J509" s="4">
        <v>0.89</v>
      </c>
    </row>
    <row r="510" spans="1:10" x14ac:dyDescent="0.25">
      <c r="A510">
        <v>8263658</v>
      </c>
      <c r="B510" s="2">
        <v>9786305033059</v>
      </c>
      <c r="C510" s="14">
        <v>606949018320</v>
      </c>
      <c r="D510" t="s">
        <v>2009</v>
      </c>
      <c r="E510" t="s">
        <v>14</v>
      </c>
      <c r="F510">
        <v>17</v>
      </c>
      <c r="G510">
        <v>3</v>
      </c>
      <c r="H510" s="3">
        <v>0.17647058823529399</v>
      </c>
      <c r="I510" s="4">
        <v>0.18058823529411799</v>
      </c>
      <c r="J510" s="4">
        <v>0.16666666666666699</v>
      </c>
    </row>
    <row r="511" spans="1:10" x14ac:dyDescent="0.25">
      <c r="A511">
        <v>8725318</v>
      </c>
      <c r="B511" s="2">
        <v>9786309428271</v>
      </c>
      <c r="C511" s="14">
        <v>93624879428</v>
      </c>
      <c r="D511" t="s">
        <v>2010</v>
      </c>
      <c r="E511" t="s">
        <v>14</v>
      </c>
      <c r="F511">
        <v>9</v>
      </c>
      <c r="G511">
        <v>3</v>
      </c>
      <c r="H511" s="3">
        <v>0.33333333333333298</v>
      </c>
      <c r="I511" s="4">
        <v>0</v>
      </c>
      <c r="J511" s="4">
        <v>0.18333333333333299</v>
      </c>
    </row>
    <row r="512" spans="1:10" x14ac:dyDescent="0.25">
      <c r="A512">
        <v>8908197</v>
      </c>
      <c r="B512" s="2">
        <v>9780783233628</v>
      </c>
      <c r="C512" s="14">
        <v>25192057625</v>
      </c>
      <c r="D512" t="s">
        <v>2011</v>
      </c>
      <c r="E512" t="s">
        <v>14</v>
      </c>
      <c r="F512">
        <v>6</v>
      </c>
      <c r="G512">
        <v>3</v>
      </c>
      <c r="H512" s="3">
        <v>0.5</v>
      </c>
      <c r="I512" s="4">
        <v>0.19</v>
      </c>
      <c r="J512" s="4">
        <v>0.04</v>
      </c>
    </row>
    <row r="513" spans="1:10" x14ac:dyDescent="0.25">
      <c r="A513">
        <v>8908285</v>
      </c>
      <c r="B513" s="2">
        <v>9780783284224</v>
      </c>
      <c r="C513" s="14">
        <v>25192328824</v>
      </c>
      <c r="D513" t="s">
        <v>2012</v>
      </c>
      <c r="E513" t="s">
        <v>14</v>
      </c>
      <c r="F513">
        <v>33</v>
      </c>
      <c r="G513">
        <v>3</v>
      </c>
      <c r="H513" s="3">
        <v>9.0909090909090898E-2</v>
      </c>
      <c r="I513" s="4">
        <v>0.18212121212121199</v>
      </c>
      <c r="J513" s="4">
        <v>0</v>
      </c>
    </row>
    <row r="514" spans="1:10" x14ac:dyDescent="0.25">
      <c r="A514">
        <v>8908340</v>
      </c>
      <c r="B514" s="2">
        <v>9780783244389</v>
      </c>
      <c r="C514" s="14">
        <v>25192091124</v>
      </c>
      <c r="D514" t="s">
        <v>2013</v>
      </c>
      <c r="E514" t="s">
        <v>14</v>
      </c>
      <c r="F514">
        <v>14</v>
      </c>
      <c r="G514">
        <v>3</v>
      </c>
      <c r="H514" s="3">
        <v>0.214285714285714</v>
      </c>
      <c r="I514" s="4">
        <v>0.94571428571428595</v>
      </c>
      <c r="J514" s="4">
        <v>0.45</v>
      </c>
    </row>
    <row r="515" spans="1:10" x14ac:dyDescent="0.25">
      <c r="A515">
        <v>8908659</v>
      </c>
      <c r="B515" s="2">
        <v>9786310964553</v>
      </c>
      <c r="C515" s="14">
        <v>25195006316</v>
      </c>
      <c r="D515" t="s">
        <v>2014</v>
      </c>
      <c r="E515" t="s">
        <v>14</v>
      </c>
      <c r="F515">
        <v>7</v>
      </c>
      <c r="G515">
        <v>3</v>
      </c>
      <c r="H515" s="3">
        <v>0.42857142857142899</v>
      </c>
      <c r="I515" s="4">
        <v>0</v>
      </c>
      <c r="J515" s="4">
        <v>0.233333333333333</v>
      </c>
    </row>
    <row r="516" spans="1:10" x14ac:dyDescent="0.25">
      <c r="A516">
        <v>8907982</v>
      </c>
      <c r="B516" s="2">
        <v>9780783268644</v>
      </c>
      <c r="C516" s="14">
        <v>25192197925</v>
      </c>
      <c r="D516" t="s">
        <v>2015</v>
      </c>
      <c r="E516" t="s">
        <v>14</v>
      </c>
      <c r="F516">
        <v>22</v>
      </c>
      <c r="G516">
        <v>3</v>
      </c>
      <c r="H516" s="3">
        <v>0.13636363636363599</v>
      </c>
      <c r="I516" s="4">
        <v>0</v>
      </c>
      <c r="J516" s="4">
        <v>0.25</v>
      </c>
    </row>
    <row r="517" spans="1:10" x14ac:dyDescent="0.25">
      <c r="A517">
        <v>8907856</v>
      </c>
      <c r="B517" s="2">
        <v>9780783226835</v>
      </c>
      <c r="C517" s="14">
        <v>25192021824</v>
      </c>
      <c r="D517" t="s">
        <v>2016</v>
      </c>
      <c r="E517" t="s">
        <v>14</v>
      </c>
      <c r="F517">
        <v>8</v>
      </c>
      <c r="G517">
        <v>3</v>
      </c>
      <c r="H517" s="3">
        <v>0.375</v>
      </c>
      <c r="I517" s="4">
        <v>0.97375</v>
      </c>
      <c r="J517" s="4">
        <v>1.1599999999999999</v>
      </c>
    </row>
    <row r="518" spans="1:10" x14ac:dyDescent="0.25">
      <c r="A518">
        <v>8902366</v>
      </c>
      <c r="B518" s="2">
        <v>9786312693222</v>
      </c>
      <c r="C518" s="14">
        <v>31398107170</v>
      </c>
      <c r="D518" t="s">
        <v>2017</v>
      </c>
      <c r="E518" t="s">
        <v>14</v>
      </c>
      <c r="F518">
        <v>9</v>
      </c>
      <c r="G518">
        <v>3</v>
      </c>
      <c r="H518" s="3">
        <v>0.33333333333333298</v>
      </c>
      <c r="I518" s="4">
        <v>0</v>
      </c>
      <c r="J518" s="4">
        <v>0.2</v>
      </c>
    </row>
    <row r="519" spans="1:10" x14ac:dyDescent="0.25">
      <c r="A519">
        <v>8901257</v>
      </c>
      <c r="B519" s="2">
        <v>9786311019061</v>
      </c>
      <c r="C519" s="14">
        <v>12236212775</v>
      </c>
      <c r="D519" t="s">
        <v>2018</v>
      </c>
      <c r="E519" t="s">
        <v>14</v>
      </c>
      <c r="F519">
        <v>13</v>
      </c>
      <c r="G519">
        <v>3</v>
      </c>
      <c r="H519" s="3">
        <v>0.230769230769231</v>
      </c>
      <c r="I519" s="4">
        <v>0.24</v>
      </c>
      <c r="J519" s="4">
        <v>0.413333333333333</v>
      </c>
    </row>
    <row r="520" spans="1:10" x14ac:dyDescent="0.25">
      <c r="A520">
        <v>8902836</v>
      </c>
      <c r="B520" s="2">
        <v>9786314819729</v>
      </c>
      <c r="C520" s="14">
        <v>31398154242</v>
      </c>
      <c r="D520" t="s">
        <v>2019</v>
      </c>
      <c r="E520" t="s">
        <v>14</v>
      </c>
      <c r="F520">
        <v>15</v>
      </c>
      <c r="G520">
        <v>3</v>
      </c>
      <c r="H520" s="3">
        <v>0.2</v>
      </c>
      <c r="I520" s="4">
        <v>0.38533333333333297</v>
      </c>
      <c r="J520" s="4">
        <v>2.1333333333333302</v>
      </c>
    </row>
    <row r="521" spans="1:10" x14ac:dyDescent="0.25">
      <c r="A521">
        <v>8879844</v>
      </c>
      <c r="B521" s="2">
        <v>9786315878497</v>
      </c>
      <c r="C521" s="14">
        <v>883929463091</v>
      </c>
      <c r="D521" t="s">
        <v>2020</v>
      </c>
      <c r="E521" t="s">
        <v>14</v>
      </c>
      <c r="F521">
        <v>13</v>
      </c>
      <c r="G521">
        <v>3</v>
      </c>
      <c r="H521" s="3">
        <v>0.230769230769231</v>
      </c>
      <c r="I521" s="4">
        <v>3.1346153846153801</v>
      </c>
      <c r="J521" s="4">
        <v>2.4166666666666701</v>
      </c>
    </row>
    <row r="522" spans="1:10" x14ac:dyDescent="0.25">
      <c r="A522">
        <v>8879632</v>
      </c>
      <c r="B522" s="2">
        <v>9780780695122</v>
      </c>
      <c r="C522" s="14">
        <v>883929242993</v>
      </c>
      <c r="D522" t="s">
        <v>2021</v>
      </c>
      <c r="E522" t="s">
        <v>14</v>
      </c>
      <c r="F522">
        <v>8</v>
      </c>
      <c r="G522">
        <v>3</v>
      </c>
      <c r="H522" s="3">
        <v>0.375</v>
      </c>
      <c r="I522" s="4">
        <v>3.8287499999999999</v>
      </c>
      <c r="J522" s="4">
        <v>2.78</v>
      </c>
    </row>
    <row r="523" spans="1:10" x14ac:dyDescent="0.25">
      <c r="A523">
        <v>8879771</v>
      </c>
      <c r="B523" s="2">
        <v>9780783120997</v>
      </c>
      <c r="C523" s="14">
        <v>26359243127</v>
      </c>
      <c r="D523" t="s">
        <v>2022</v>
      </c>
      <c r="E523" t="s">
        <v>14</v>
      </c>
      <c r="F523">
        <v>15</v>
      </c>
      <c r="G523">
        <v>3</v>
      </c>
      <c r="H523" s="3">
        <v>0.2</v>
      </c>
      <c r="I523" s="4">
        <v>0</v>
      </c>
      <c r="J523" s="4">
        <v>1.0333333333333301</v>
      </c>
    </row>
    <row r="524" spans="1:10" x14ac:dyDescent="0.25">
      <c r="A524">
        <v>8879809</v>
      </c>
      <c r="B524" s="2">
        <v>9780783133683</v>
      </c>
      <c r="C524" s="14">
        <v>26359265921</v>
      </c>
      <c r="D524" t="s">
        <v>2023</v>
      </c>
      <c r="E524" t="s">
        <v>14</v>
      </c>
      <c r="F524">
        <v>7</v>
      </c>
      <c r="G524">
        <v>3</v>
      </c>
      <c r="H524" s="3">
        <v>0.42857142857142899</v>
      </c>
      <c r="I524" s="4">
        <v>0.45571428571428602</v>
      </c>
      <c r="J524" s="4">
        <v>1.25</v>
      </c>
    </row>
    <row r="525" spans="1:10" x14ac:dyDescent="0.25">
      <c r="A525">
        <v>8879938</v>
      </c>
      <c r="B525" s="2">
        <v>9786316327741</v>
      </c>
      <c r="C525" s="14">
        <v>883929482030</v>
      </c>
      <c r="D525" t="s">
        <v>2024</v>
      </c>
      <c r="E525" t="s">
        <v>14</v>
      </c>
      <c r="F525">
        <v>10</v>
      </c>
      <c r="G525">
        <v>3</v>
      </c>
      <c r="H525" s="3">
        <v>0.3</v>
      </c>
      <c r="I525" s="4">
        <v>8.2520000000000007</v>
      </c>
      <c r="J525" s="4">
        <v>6</v>
      </c>
    </row>
    <row r="526" spans="1:10" x14ac:dyDescent="0.25">
      <c r="A526">
        <v>8879973</v>
      </c>
      <c r="B526" s="2">
        <v>9780783147055</v>
      </c>
      <c r="C526" s="14">
        <v>26359371820</v>
      </c>
      <c r="D526" t="s">
        <v>2025</v>
      </c>
      <c r="E526" t="s">
        <v>14</v>
      </c>
      <c r="F526">
        <v>8</v>
      </c>
      <c r="G526">
        <v>3</v>
      </c>
      <c r="H526" s="3">
        <v>0.375</v>
      </c>
      <c r="I526" s="4">
        <v>0</v>
      </c>
      <c r="J526" s="4">
        <v>0.2</v>
      </c>
    </row>
    <row r="527" spans="1:10" x14ac:dyDescent="0.25">
      <c r="A527">
        <v>8901750</v>
      </c>
      <c r="B527" s="2">
        <v>9786311922699</v>
      </c>
      <c r="C527" s="14">
        <v>31398226659</v>
      </c>
      <c r="D527" t="s">
        <v>2026</v>
      </c>
      <c r="E527" t="s">
        <v>14</v>
      </c>
      <c r="F527">
        <v>10</v>
      </c>
      <c r="G527">
        <v>3</v>
      </c>
      <c r="H527" s="3">
        <v>0.3</v>
      </c>
      <c r="I527" s="4">
        <v>0.191</v>
      </c>
      <c r="J527" s="4">
        <v>0.15</v>
      </c>
    </row>
    <row r="528" spans="1:10" x14ac:dyDescent="0.25">
      <c r="A528">
        <v>8862802</v>
      </c>
      <c r="B528" s="2">
        <v>9781417029921</v>
      </c>
      <c r="C528" s="14">
        <v>678149195521</v>
      </c>
      <c r="D528" t="s">
        <v>1124</v>
      </c>
      <c r="E528" t="s">
        <v>14</v>
      </c>
      <c r="F528">
        <v>10</v>
      </c>
      <c r="G528">
        <v>3</v>
      </c>
      <c r="H528" s="3">
        <v>0.3</v>
      </c>
      <c r="I528" s="4">
        <v>0.81100000000000005</v>
      </c>
      <c r="J528" s="4">
        <v>0.25</v>
      </c>
    </row>
    <row r="529" spans="1:10" x14ac:dyDescent="0.25">
      <c r="A529">
        <v>8853350</v>
      </c>
      <c r="B529" s="2">
        <v>9786305841869</v>
      </c>
      <c r="C529" s="14">
        <v>13131118896</v>
      </c>
      <c r="D529" t="s">
        <v>2027</v>
      </c>
      <c r="E529" t="s">
        <v>14</v>
      </c>
      <c r="F529">
        <v>8</v>
      </c>
      <c r="G529">
        <v>3</v>
      </c>
      <c r="H529" s="3">
        <v>0.375</v>
      </c>
      <c r="I529" s="4">
        <v>1.19625</v>
      </c>
      <c r="J529" s="4">
        <v>0.58333333333333304</v>
      </c>
    </row>
    <row r="530" spans="1:10" x14ac:dyDescent="0.25">
      <c r="A530">
        <v>8856463</v>
      </c>
      <c r="B530" s="2">
        <v>9786311952061</v>
      </c>
      <c r="C530" s="14">
        <v>13138000095</v>
      </c>
      <c r="D530" t="s">
        <v>2028</v>
      </c>
      <c r="E530" t="s">
        <v>14</v>
      </c>
      <c r="F530">
        <v>10</v>
      </c>
      <c r="G530">
        <v>3</v>
      </c>
      <c r="H530" s="3">
        <v>0.3</v>
      </c>
      <c r="I530" s="4">
        <v>0.18</v>
      </c>
      <c r="J530" s="4">
        <v>0.21666666666666701</v>
      </c>
    </row>
    <row r="531" spans="1:10" x14ac:dyDescent="0.25">
      <c r="A531">
        <v>8856468</v>
      </c>
      <c r="B531" s="2">
        <v>9786312818748</v>
      </c>
      <c r="C531" s="14">
        <v>13138001696</v>
      </c>
      <c r="D531" t="s">
        <v>2029</v>
      </c>
      <c r="E531" t="s">
        <v>14</v>
      </c>
      <c r="F531">
        <v>14</v>
      </c>
      <c r="G531">
        <v>3</v>
      </c>
      <c r="H531" s="3">
        <v>0.214285714285714</v>
      </c>
      <c r="I531" s="4">
        <v>0</v>
      </c>
      <c r="J531" s="4">
        <v>0.3</v>
      </c>
    </row>
    <row r="532" spans="1:10" x14ac:dyDescent="0.25">
      <c r="A532">
        <v>8873474</v>
      </c>
      <c r="B532" s="2">
        <v>9781421000084</v>
      </c>
      <c r="C532" s="14">
        <v>704400022463</v>
      </c>
      <c r="D532" t="s">
        <v>2030</v>
      </c>
      <c r="E532" t="s">
        <v>14</v>
      </c>
      <c r="F532">
        <v>8</v>
      </c>
      <c r="G532">
        <v>3</v>
      </c>
      <c r="H532" s="3">
        <v>0.375</v>
      </c>
      <c r="I532" s="4">
        <v>3.21875</v>
      </c>
      <c r="J532" s="4">
        <v>5</v>
      </c>
    </row>
    <row r="533" spans="1:10" x14ac:dyDescent="0.25">
      <c r="A533">
        <v>8848159</v>
      </c>
      <c r="B533" s="2">
        <v>9780767847421</v>
      </c>
      <c r="C533" s="14">
        <v>43396047464</v>
      </c>
      <c r="D533" t="s">
        <v>1133</v>
      </c>
      <c r="E533" t="s">
        <v>14</v>
      </c>
      <c r="F533">
        <v>10</v>
      </c>
      <c r="G533">
        <v>3</v>
      </c>
      <c r="H533" s="3">
        <v>0.3</v>
      </c>
      <c r="I533" s="4">
        <v>0.88400000000000001</v>
      </c>
      <c r="J533" s="4">
        <v>0.46666666666666701</v>
      </c>
    </row>
    <row r="534" spans="1:10" x14ac:dyDescent="0.25">
      <c r="A534">
        <v>8848304</v>
      </c>
      <c r="B534" s="2">
        <v>9780767851282</v>
      </c>
      <c r="C534" s="14">
        <v>43396050662</v>
      </c>
      <c r="D534" t="s">
        <v>2031</v>
      </c>
      <c r="E534" t="s">
        <v>14</v>
      </c>
      <c r="F534">
        <v>14</v>
      </c>
      <c r="G534">
        <v>3</v>
      </c>
      <c r="H534" s="3">
        <v>0.214285714285714</v>
      </c>
      <c r="I534" s="4">
        <v>0</v>
      </c>
      <c r="J534" s="4">
        <v>0.25</v>
      </c>
    </row>
    <row r="535" spans="1:10" x14ac:dyDescent="0.25">
      <c r="A535">
        <v>8848367</v>
      </c>
      <c r="B535" s="2">
        <v>9780767853521</v>
      </c>
      <c r="C535" s="14">
        <v>43396052765</v>
      </c>
      <c r="D535" t="s">
        <v>1134</v>
      </c>
      <c r="E535" t="s">
        <v>14</v>
      </c>
      <c r="F535">
        <v>74</v>
      </c>
      <c r="G535">
        <v>3</v>
      </c>
      <c r="H535" s="3">
        <v>4.0540540540540501E-2</v>
      </c>
      <c r="I535" s="4">
        <v>1.06756756756757</v>
      </c>
      <c r="J535" s="4">
        <v>0.75</v>
      </c>
    </row>
    <row r="536" spans="1:10" x14ac:dyDescent="0.25">
      <c r="A536">
        <v>8806534</v>
      </c>
      <c r="B536" s="2">
        <v>9786316063960</v>
      </c>
      <c r="C536" s="14">
        <v>786936844399</v>
      </c>
      <c r="D536" t="s">
        <v>2032</v>
      </c>
      <c r="E536" t="s">
        <v>14</v>
      </c>
      <c r="F536">
        <v>27</v>
      </c>
      <c r="G536">
        <v>3</v>
      </c>
      <c r="H536" s="3">
        <v>0.11111111111111099</v>
      </c>
      <c r="I536" s="4">
        <v>5.7688888888888901</v>
      </c>
      <c r="J536" s="4">
        <v>3.1966666666666699</v>
      </c>
    </row>
    <row r="537" spans="1:10" x14ac:dyDescent="0.25">
      <c r="A537">
        <v>8806233</v>
      </c>
      <c r="B537" s="2">
        <v>9786314152260</v>
      </c>
      <c r="C537" s="14">
        <v>786936808742</v>
      </c>
      <c r="D537" t="s">
        <v>2033</v>
      </c>
      <c r="E537" t="s">
        <v>14</v>
      </c>
      <c r="F537">
        <v>7</v>
      </c>
      <c r="G537">
        <v>3</v>
      </c>
      <c r="H537" s="3">
        <v>0.42857142857142899</v>
      </c>
      <c r="I537" s="4">
        <v>2.5314285714285698</v>
      </c>
      <c r="J537" s="4">
        <v>0.266666666666667</v>
      </c>
    </row>
    <row r="538" spans="1:10" x14ac:dyDescent="0.25">
      <c r="A538">
        <v>8806591</v>
      </c>
      <c r="B538" s="2">
        <v>9786316349507</v>
      </c>
      <c r="C538" s="14">
        <v>786936849769</v>
      </c>
      <c r="D538" t="s">
        <v>502</v>
      </c>
      <c r="E538" t="s">
        <v>14</v>
      </c>
      <c r="F538">
        <v>30</v>
      </c>
      <c r="G538">
        <v>3</v>
      </c>
      <c r="H538" s="3">
        <v>0.1</v>
      </c>
      <c r="I538" s="4">
        <v>0.43099999999999999</v>
      </c>
      <c r="J538" s="4">
        <v>1.3333333333333299</v>
      </c>
    </row>
    <row r="539" spans="1:10" x14ac:dyDescent="0.25">
      <c r="A539">
        <v>8829602</v>
      </c>
      <c r="B539" s="2">
        <v>9786308225468</v>
      </c>
      <c r="C539" s="14">
        <v>12236148890</v>
      </c>
      <c r="D539" t="s">
        <v>2034</v>
      </c>
      <c r="E539" t="s">
        <v>14</v>
      </c>
      <c r="F539">
        <v>11</v>
      </c>
      <c r="G539">
        <v>3</v>
      </c>
      <c r="H539" s="3">
        <v>0.27272727272727298</v>
      </c>
      <c r="I539" s="4">
        <v>0</v>
      </c>
      <c r="J539" s="4">
        <v>0.28333333333333299</v>
      </c>
    </row>
    <row r="540" spans="1:10" x14ac:dyDescent="0.25">
      <c r="A540">
        <v>8851812</v>
      </c>
      <c r="B540" s="2">
        <v>9786316396495</v>
      </c>
      <c r="C540" s="14">
        <v>43396470637</v>
      </c>
      <c r="D540" t="s">
        <v>2035</v>
      </c>
      <c r="E540" t="s">
        <v>14</v>
      </c>
      <c r="F540">
        <v>12</v>
      </c>
      <c r="G540">
        <v>3</v>
      </c>
      <c r="H540" s="3">
        <v>0.25</v>
      </c>
      <c r="I540" s="4">
        <v>0.21583333333333299</v>
      </c>
      <c r="J540" s="4">
        <v>0.83333333333333304</v>
      </c>
    </row>
    <row r="541" spans="1:10" x14ac:dyDescent="0.25">
      <c r="A541">
        <v>8856683</v>
      </c>
      <c r="B541" s="2">
        <v>9786314385750</v>
      </c>
      <c r="C541" s="14">
        <v>13132310190</v>
      </c>
      <c r="D541" t="s">
        <v>2036</v>
      </c>
      <c r="E541" t="s">
        <v>14</v>
      </c>
      <c r="F541">
        <v>10</v>
      </c>
      <c r="G541">
        <v>3</v>
      </c>
      <c r="H541" s="3">
        <v>0.3</v>
      </c>
      <c r="I541" s="4">
        <v>0.108</v>
      </c>
      <c r="J541" s="4">
        <v>0.91666666666666696</v>
      </c>
    </row>
    <row r="542" spans="1:10" x14ac:dyDescent="0.25">
      <c r="A542">
        <v>8850519</v>
      </c>
      <c r="B542" s="2">
        <v>9781435932661</v>
      </c>
      <c r="C542" s="14">
        <v>43396275232</v>
      </c>
      <c r="D542" t="s">
        <v>237</v>
      </c>
      <c r="E542" t="s">
        <v>14</v>
      </c>
      <c r="F542">
        <v>11</v>
      </c>
      <c r="G542">
        <v>3</v>
      </c>
      <c r="H542" s="3">
        <v>0.27272727272727298</v>
      </c>
      <c r="I542" s="4">
        <v>0.18</v>
      </c>
      <c r="J542" s="4">
        <v>0.16666666666666699</v>
      </c>
    </row>
    <row r="543" spans="1:10" x14ac:dyDescent="0.25">
      <c r="A543">
        <v>8849432</v>
      </c>
      <c r="B543" s="2">
        <v>9781424833887</v>
      </c>
      <c r="C543" s="14">
        <v>43396167261</v>
      </c>
      <c r="D543" t="s">
        <v>2037</v>
      </c>
      <c r="E543" t="s">
        <v>14</v>
      </c>
      <c r="F543">
        <v>14</v>
      </c>
      <c r="G543">
        <v>3</v>
      </c>
      <c r="H543" s="3">
        <v>0.214285714285714</v>
      </c>
      <c r="I543" s="4">
        <v>0</v>
      </c>
      <c r="J543" s="4">
        <v>0.35</v>
      </c>
    </row>
    <row r="544" spans="1:10" x14ac:dyDescent="0.25">
      <c r="A544">
        <v>6036757</v>
      </c>
      <c r="B544" s="2">
        <v>9780062073501</v>
      </c>
      <c r="D544" t="s">
        <v>2038</v>
      </c>
      <c r="E544" t="s">
        <v>2039</v>
      </c>
      <c r="F544">
        <v>12</v>
      </c>
      <c r="G544">
        <v>3</v>
      </c>
      <c r="H544" s="3">
        <v>0.25</v>
      </c>
      <c r="I544" s="4">
        <v>0.74750000000000005</v>
      </c>
      <c r="J544" s="4">
        <v>0.71666666666666701</v>
      </c>
    </row>
    <row r="545" spans="1:10" x14ac:dyDescent="0.25">
      <c r="A545">
        <v>5959346</v>
      </c>
      <c r="B545" s="2">
        <v>9781451628609</v>
      </c>
      <c r="D545" t="s">
        <v>2040</v>
      </c>
      <c r="E545" t="s">
        <v>2041</v>
      </c>
      <c r="F545">
        <v>9</v>
      </c>
      <c r="G545">
        <v>3</v>
      </c>
      <c r="H545" s="3">
        <v>0.33333333333333298</v>
      </c>
      <c r="I545" s="4">
        <v>0.81666666666666698</v>
      </c>
      <c r="J545" s="4">
        <v>0.67666666666666697</v>
      </c>
    </row>
    <row r="546" spans="1:10" x14ac:dyDescent="0.25">
      <c r="A546">
        <v>6042445</v>
      </c>
      <c r="B546" s="2">
        <v>9780062041289</v>
      </c>
      <c r="D546" t="s">
        <v>2042</v>
      </c>
      <c r="E546" t="s">
        <v>2043</v>
      </c>
      <c r="F546">
        <v>8</v>
      </c>
      <c r="G546">
        <v>3</v>
      </c>
      <c r="H546" s="3">
        <v>0.375</v>
      </c>
      <c r="I546" s="4">
        <v>0.92625000000000002</v>
      </c>
      <c r="J546" s="4">
        <v>0.65</v>
      </c>
    </row>
    <row r="547" spans="1:10" x14ac:dyDescent="0.25">
      <c r="A547">
        <v>6045027</v>
      </c>
      <c r="B547" s="2">
        <v>9781572246034</v>
      </c>
      <c r="D547" t="s">
        <v>2044</v>
      </c>
      <c r="E547" t="s">
        <v>2045</v>
      </c>
      <c r="F547">
        <v>8</v>
      </c>
      <c r="G547">
        <v>3</v>
      </c>
      <c r="H547" s="3">
        <v>0.375</v>
      </c>
      <c r="I547" s="4">
        <v>1.3087500000000001</v>
      </c>
      <c r="J547" s="4">
        <v>1.21</v>
      </c>
    </row>
    <row r="548" spans="1:10" x14ac:dyDescent="0.25">
      <c r="A548">
        <v>6056408</v>
      </c>
      <c r="B548" s="2">
        <v>9780803734968</v>
      </c>
      <c r="D548" t="s">
        <v>2046</v>
      </c>
      <c r="E548" t="s">
        <v>2047</v>
      </c>
      <c r="F548">
        <v>7</v>
      </c>
      <c r="G548">
        <v>3</v>
      </c>
      <c r="H548" s="3">
        <v>0.42857142857142899</v>
      </c>
      <c r="I548" s="4">
        <v>1.76428571428571</v>
      </c>
      <c r="J548" s="4">
        <v>1.18333333333333</v>
      </c>
    </row>
    <row r="549" spans="1:10" x14ac:dyDescent="0.25">
      <c r="A549">
        <v>5988906</v>
      </c>
      <c r="B549" s="2">
        <v>9780399143625</v>
      </c>
      <c r="D549" t="s">
        <v>2048</v>
      </c>
      <c r="E549" t="s">
        <v>2049</v>
      </c>
      <c r="F549">
        <v>7</v>
      </c>
      <c r="G549">
        <v>3</v>
      </c>
      <c r="H549" s="3">
        <v>0.42857142857142899</v>
      </c>
      <c r="I549" s="4">
        <v>0</v>
      </c>
      <c r="J549" s="4">
        <v>0.28333333333333299</v>
      </c>
    </row>
    <row r="550" spans="1:10" x14ac:dyDescent="0.25">
      <c r="A550">
        <v>6008164</v>
      </c>
      <c r="B550" s="2">
        <v>9781439172490</v>
      </c>
      <c r="D550" t="s">
        <v>2050</v>
      </c>
      <c r="E550" t="s">
        <v>202</v>
      </c>
      <c r="F550">
        <v>10</v>
      </c>
      <c r="G550">
        <v>3</v>
      </c>
      <c r="H550" s="3">
        <v>0.3</v>
      </c>
      <c r="I550" s="4">
        <v>0</v>
      </c>
      <c r="J550" s="4">
        <v>0.33333333333333298</v>
      </c>
    </row>
    <row r="551" spans="1:10" x14ac:dyDescent="0.25">
      <c r="A551">
        <v>6009439</v>
      </c>
      <c r="B551" s="2">
        <v>9780307454706</v>
      </c>
      <c r="D551" t="s">
        <v>2051</v>
      </c>
      <c r="E551" t="s">
        <v>1653</v>
      </c>
      <c r="F551">
        <v>9</v>
      </c>
      <c r="G551">
        <v>3</v>
      </c>
      <c r="H551" s="3">
        <v>0.33333333333333298</v>
      </c>
      <c r="I551" s="4">
        <v>0</v>
      </c>
      <c r="J551" s="4">
        <v>0.25</v>
      </c>
    </row>
    <row r="552" spans="1:10" x14ac:dyDescent="0.25">
      <c r="A552">
        <v>5922927</v>
      </c>
      <c r="B552" s="2">
        <v>9781573228213</v>
      </c>
      <c r="D552" t="s">
        <v>2052</v>
      </c>
      <c r="E552" t="s">
        <v>2053</v>
      </c>
      <c r="F552">
        <v>8</v>
      </c>
      <c r="G552">
        <v>3</v>
      </c>
      <c r="H552" s="3">
        <v>0.375</v>
      </c>
      <c r="I552" s="4">
        <v>0</v>
      </c>
      <c r="J552" s="4">
        <v>0.41666666666666702</v>
      </c>
    </row>
    <row r="553" spans="1:10" x14ac:dyDescent="0.25">
      <c r="A553">
        <v>5918369</v>
      </c>
      <c r="B553" s="2">
        <v>9780345532046</v>
      </c>
      <c r="D553" t="s">
        <v>2054</v>
      </c>
      <c r="E553" t="s">
        <v>99</v>
      </c>
      <c r="F553">
        <v>10</v>
      </c>
      <c r="G553">
        <v>3</v>
      </c>
      <c r="H553" s="3">
        <v>0.3</v>
      </c>
      <c r="I553" s="4">
        <v>0.84499999999999997</v>
      </c>
      <c r="J553" s="4">
        <v>0.52666666666666695</v>
      </c>
    </row>
    <row r="554" spans="1:10" x14ac:dyDescent="0.25">
      <c r="A554">
        <v>5947196</v>
      </c>
      <c r="B554" s="2">
        <v>9781632151940</v>
      </c>
      <c r="D554" t="s">
        <v>2055</v>
      </c>
      <c r="E554" t="s">
        <v>2056</v>
      </c>
      <c r="F554">
        <v>8</v>
      </c>
      <c r="G554">
        <v>3</v>
      </c>
      <c r="H554" s="3">
        <v>0.375</v>
      </c>
      <c r="I554" s="4">
        <v>0.97</v>
      </c>
      <c r="J554" s="4">
        <v>1.4166666666666701</v>
      </c>
    </row>
    <row r="555" spans="1:10" x14ac:dyDescent="0.25">
      <c r="A555">
        <v>5953471</v>
      </c>
      <c r="B555" s="2">
        <v>9781442403017</v>
      </c>
      <c r="D555" t="s">
        <v>2057</v>
      </c>
      <c r="E555" t="s">
        <v>2058</v>
      </c>
      <c r="F555">
        <v>11</v>
      </c>
      <c r="G555">
        <v>3</v>
      </c>
      <c r="H555" s="3">
        <v>0.27272727272727298</v>
      </c>
      <c r="I555" s="4">
        <v>1.08181818181818</v>
      </c>
      <c r="J555" s="4">
        <v>1.0633333333333299</v>
      </c>
    </row>
    <row r="556" spans="1:10" x14ac:dyDescent="0.25">
      <c r="A556">
        <v>5973152</v>
      </c>
      <c r="B556" s="2">
        <v>9781883013066</v>
      </c>
      <c r="D556" t="s">
        <v>2059</v>
      </c>
      <c r="F556">
        <v>7</v>
      </c>
      <c r="G556">
        <v>3</v>
      </c>
      <c r="H556" s="3">
        <v>0.42857142857142899</v>
      </c>
      <c r="I556" s="4">
        <v>0</v>
      </c>
      <c r="J556" s="4">
        <v>0.4</v>
      </c>
    </row>
    <row r="557" spans="1:10" x14ac:dyDescent="0.25">
      <c r="A557">
        <v>5973964</v>
      </c>
      <c r="B557" s="2">
        <v>9780345516596</v>
      </c>
      <c r="D557" t="s">
        <v>2060</v>
      </c>
      <c r="E557" t="s">
        <v>2061</v>
      </c>
      <c r="F557">
        <v>7</v>
      </c>
      <c r="G557">
        <v>3</v>
      </c>
      <c r="H557" s="3">
        <v>0.42857142857142899</v>
      </c>
      <c r="I557" s="4">
        <v>0.17285714285714299</v>
      </c>
      <c r="J557" s="4">
        <v>0.56666666666666698</v>
      </c>
    </row>
    <row r="558" spans="1:10" x14ac:dyDescent="0.25">
      <c r="A558">
        <v>6241560</v>
      </c>
      <c r="B558" s="2">
        <v>9780321732507</v>
      </c>
      <c r="D558" t="s">
        <v>2062</v>
      </c>
      <c r="E558" t="s">
        <v>2063</v>
      </c>
      <c r="F558">
        <v>6</v>
      </c>
      <c r="G558">
        <v>3</v>
      </c>
      <c r="H558" s="3">
        <v>0.5</v>
      </c>
      <c r="I558" s="4">
        <v>0.43666666666666698</v>
      </c>
      <c r="J558" s="4">
        <v>0.44</v>
      </c>
    </row>
    <row r="559" spans="1:10" x14ac:dyDescent="0.25">
      <c r="A559">
        <v>6116915</v>
      </c>
      <c r="B559" s="2">
        <v>9781250105011</v>
      </c>
      <c r="D559" t="s">
        <v>2064</v>
      </c>
      <c r="E559" t="s">
        <v>2065</v>
      </c>
      <c r="F559">
        <v>9</v>
      </c>
      <c r="G559">
        <v>3</v>
      </c>
      <c r="H559" s="3">
        <v>0.33333333333333298</v>
      </c>
      <c r="I559" s="4">
        <v>0.33444444444444399</v>
      </c>
      <c r="J559" s="4">
        <v>0.62</v>
      </c>
    </row>
    <row r="560" spans="1:10" x14ac:dyDescent="0.25">
      <c r="A560">
        <v>6193623</v>
      </c>
      <c r="B560" s="2">
        <v>9780895778727</v>
      </c>
      <c r="D560" t="s">
        <v>2066</v>
      </c>
      <c r="F560">
        <v>6</v>
      </c>
      <c r="G560">
        <v>3</v>
      </c>
      <c r="H560" s="3">
        <v>0.5</v>
      </c>
      <c r="I560" s="4">
        <v>0.15333333333333299</v>
      </c>
      <c r="J560" s="4">
        <v>0.2</v>
      </c>
    </row>
    <row r="561" spans="1:10" x14ac:dyDescent="0.25">
      <c r="A561">
        <v>6178746</v>
      </c>
      <c r="B561" s="2">
        <v>9780310263456</v>
      </c>
      <c r="D561" t="s">
        <v>2067</v>
      </c>
      <c r="E561" t="s">
        <v>2068</v>
      </c>
      <c r="F561">
        <v>9</v>
      </c>
      <c r="G561">
        <v>3</v>
      </c>
      <c r="H561" s="3">
        <v>0.33333333333333298</v>
      </c>
      <c r="I561" s="4">
        <v>0</v>
      </c>
      <c r="J561" s="4">
        <v>0.7</v>
      </c>
    </row>
    <row r="562" spans="1:10" x14ac:dyDescent="0.25">
      <c r="A562">
        <v>6185149</v>
      </c>
      <c r="B562" s="2">
        <v>9781451617757</v>
      </c>
      <c r="D562" t="s">
        <v>2069</v>
      </c>
      <c r="E562" t="s">
        <v>1916</v>
      </c>
      <c r="F562">
        <v>7</v>
      </c>
      <c r="G562">
        <v>3</v>
      </c>
      <c r="H562" s="3">
        <v>0.42857142857142899</v>
      </c>
      <c r="I562" s="4">
        <v>0</v>
      </c>
      <c r="J562" s="4">
        <v>0.233333333333333</v>
      </c>
    </row>
    <row r="563" spans="1:10" x14ac:dyDescent="0.25">
      <c r="A563">
        <v>6040315</v>
      </c>
      <c r="B563" s="2">
        <v>9780785834205</v>
      </c>
      <c r="D563" t="s">
        <v>2070</v>
      </c>
      <c r="E563" t="s">
        <v>2071</v>
      </c>
      <c r="F563">
        <v>8</v>
      </c>
      <c r="G563">
        <v>3</v>
      </c>
      <c r="H563" s="3">
        <v>0.375</v>
      </c>
      <c r="I563" s="4">
        <v>4.2437500000000004</v>
      </c>
      <c r="J563" s="4">
        <v>3</v>
      </c>
    </row>
    <row r="564" spans="1:10" x14ac:dyDescent="0.25">
      <c r="A564">
        <v>6091475</v>
      </c>
      <c r="B564" s="2">
        <v>9780307895509</v>
      </c>
      <c r="D564" t="s">
        <v>2072</v>
      </c>
      <c r="E564" t="s">
        <v>2073</v>
      </c>
      <c r="F564">
        <v>6</v>
      </c>
      <c r="G564">
        <v>3</v>
      </c>
      <c r="H564" s="3">
        <v>0.5</v>
      </c>
      <c r="I564" s="4">
        <v>12.574999999999999</v>
      </c>
      <c r="J564" s="4">
        <v>4.4966666666666697</v>
      </c>
    </row>
    <row r="565" spans="1:10" x14ac:dyDescent="0.25">
      <c r="A565">
        <v>6122587</v>
      </c>
      <c r="B565" s="2">
        <v>9780525949985</v>
      </c>
      <c r="D565" t="s">
        <v>2074</v>
      </c>
      <c r="E565" t="s">
        <v>2075</v>
      </c>
      <c r="F565">
        <v>7</v>
      </c>
      <c r="G565">
        <v>3</v>
      </c>
      <c r="H565" s="3">
        <v>0.42857142857142899</v>
      </c>
      <c r="I565" s="4">
        <v>0</v>
      </c>
      <c r="J565" s="4">
        <v>0.266666666666667</v>
      </c>
    </row>
    <row r="566" spans="1:10" x14ac:dyDescent="0.25">
      <c r="A566">
        <v>6141931</v>
      </c>
      <c r="B566" s="2">
        <v>9780679741923</v>
      </c>
      <c r="D566" t="s">
        <v>2076</v>
      </c>
      <c r="E566" t="s">
        <v>382</v>
      </c>
      <c r="F566">
        <v>7</v>
      </c>
      <c r="G566">
        <v>3</v>
      </c>
      <c r="H566" s="3">
        <v>0.42857142857142899</v>
      </c>
      <c r="I566" s="4">
        <v>0</v>
      </c>
      <c r="J566" s="4">
        <v>0.78333333333333299</v>
      </c>
    </row>
    <row r="567" spans="1:10" x14ac:dyDescent="0.25">
      <c r="A567">
        <v>6161972</v>
      </c>
      <c r="B567" s="2">
        <v>9781451612066</v>
      </c>
      <c r="D567" t="s">
        <v>2077</v>
      </c>
      <c r="E567" t="s">
        <v>2078</v>
      </c>
      <c r="F567">
        <v>8</v>
      </c>
      <c r="G567">
        <v>3</v>
      </c>
      <c r="H567" s="3">
        <v>0.375</v>
      </c>
      <c r="I567" s="4">
        <v>0.32624999999999998</v>
      </c>
      <c r="J567" s="4">
        <v>0.15</v>
      </c>
    </row>
    <row r="568" spans="1:10" x14ac:dyDescent="0.25">
      <c r="A568">
        <v>6283537</v>
      </c>
      <c r="B568" s="2">
        <v>9780030206931</v>
      </c>
      <c r="D568" t="s">
        <v>2079</v>
      </c>
      <c r="E568" t="s">
        <v>2080</v>
      </c>
      <c r="F568">
        <v>6</v>
      </c>
      <c r="G568">
        <v>3</v>
      </c>
      <c r="H568" s="3">
        <v>0.5</v>
      </c>
      <c r="I568" s="4">
        <v>0.36166666666666702</v>
      </c>
      <c r="J568" s="4">
        <v>0.16666666666666699</v>
      </c>
    </row>
    <row r="569" spans="1:10" x14ac:dyDescent="0.25">
      <c r="A569">
        <v>6322632</v>
      </c>
      <c r="B569" s="2">
        <v>9780439269971</v>
      </c>
      <c r="C569" s="14" t="s">
        <v>14</v>
      </c>
      <c r="D569" t="s">
        <v>2081</v>
      </c>
      <c r="E569" t="s">
        <v>2082</v>
      </c>
      <c r="F569">
        <v>9</v>
      </c>
      <c r="G569">
        <v>3</v>
      </c>
      <c r="H569" s="3">
        <v>0.33333333333333298</v>
      </c>
      <c r="I569" s="4">
        <v>0.142222222222222</v>
      </c>
      <c r="J569" s="4">
        <v>0.37666666666666698</v>
      </c>
    </row>
    <row r="570" spans="1:10" x14ac:dyDescent="0.25">
      <c r="A570">
        <v>6207809</v>
      </c>
      <c r="B570" s="2">
        <v>9780307378392</v>
      </c>
      <c r="D570" t="s">
        <v>2083</v>
      </c>
      <c r="E570" t="s">
        <v>2084</v>
      </c>
      <c r="F570">
        <v>10</v>
      </c>
      <c r="G570">
        <v>3</v>
      </c>
      <c r="H570" s="3">
        <v>0.3</v>
      </c>
      <c r="I570" s="4">
        <v>0.19600000000000001</v>
      </c>
      <c r="J570" s="4">
        <v>0.45</v>
      </c>
    </row>
    <row r="571" spans="1:10" x14ac:dyDescent="0.25">
      <c r="A571">
        <v>6238838</v>
      </c>
      <c r="B571" s="2">
        <v>9780764209802</v>
      </c>
      <c r="D571" t="s">
        <v>2085</v>
      </c>
      <c r="E571" t="s">
        <v>2086</v>
      </c>
      <c r="F571">
        <v>10</v>
      </c>
      <c r="G571">
        <v>3</v>
      </c>
      <c r="H571" s="3">
        <v>0.3</v>
      </c>
      <c r="I571" s="4">
        <v>0.29399999999999998</v>
      </c>
      <c r="J571" s="4">
        <v>0.38</v>
      </c>
    </row>
    <row r="572" spans="1:10" x14ac:dyDescent="0.25">
      <c r="A572">
        <v>6305258</v>
      </c>
      <c r="B572" s="2">
        <v>9780446677080</v>
      </c>
      <c r="D572" t="s">
        <v>2087</v>
      </c>
      <c r="E572" t="s">
        <v>741</v>
      </c>
      <c r="F572">
        <v>8</v>
      </c>
      <c r="G572">
        <v>3</v>
      </c>
      <c r="H572" s="3">
        <v>0.375</v>
      </c>
      <c r="I572" s="4">
        <v>0.28000000000000003</v>
      </c>
      <c r="J572" s="4">
        <v>1.0933333333333299</v>
      </c>
    </row>
    <row r="573" spans="1:10" x14ac:dyDescent="0.25">
      <c r="A573">
        <v>6029905</v>
      </c>
      <c r="B573" s="2">
        <v>9780345361431</v>
      </c>
      <c r="D573" t="s">
        <v>2088</v>
      </c>
      <c r="E573" t="s">
        <v>2089</v>
      </c>
      <c r="F573">
        <v>6</v>
      </c>
      <c r="G573">
        <v>3</v>
      </c>
      <c r="H573" s="3">
        <v>0.5</v>
      </c>
      <c r="I573" s="4">
        <v>0</v>
      </c>
      <c r="J573" s="4">
        <v>0.41666666666666702</v>
      </c>
    </row>
    <row r="574" spans="1:10" x14ac:dyDescent="0.25">
      <c r="A574">
        <v>6325031</v>
      </c>
      <c r="B574" s="2">
        <v>9781435488540</v>
      </c>
      <c r="D574" t="s">
        <v>2090</v>
      </c>
      <c r="E574" t="s">
        <v>2091</v>
      </c>
      <c r="F574">
        <v>6</v>
      </c>
      <c r="G574">
        <v>3</v>
      </c>
      <c r="H574" s="3">
        <v>0.5</v>
      </c>
      <c r="I574" s="4">
        <v>2.05833333333333</v>
      </c>
      <c r="J574" s="4">
        <v>3.8666666666666698</v>
      </c>
    </row>
    <row r="575" spans="1:10" x14ac:dyDescent="0.25">
      <c r="A575">
        <v>6355028</v>
      </c>
      <c r="B575" s="2">
        <v>9780312316730</v>
      </c>
      <c r="D575" t="s">
        <v>2092</v>
      </c>
      <c r="E575" t="s">
        <v>2093</v>
      </c>
      <c r="F575">
        <v>10</v>
      </c>
      <c r="G575">
        <v>3</v>
      </c>
      <c r="H575" s="3">
        <v>0.3</v>
      </c>
      <c r="I575" s="4">
        <v>0</v>
      </c>
      <c r="J575" s="4">
        <v>0.38333333333333303</v>
      </c>
    </row>
    <row r="576" spans="1:10" x14ac:dyDescent="0.25">
      <c r="A576">
        <v>6393779</v>
      </c>
      <c r="B576" s="2">
        <v>9781400060986</v>
      </c>
      <c r="D576" t="s">
        <v>491</v>
      </c>
      <c r="E576" t="s">
        <v>448</v>
      </c>
      <c r="F576">
        <v>6</v>
      </c>
      <c r="G576">
        <v>3</v>
      </c>
      <c r="H576" s="3">
        <v>0.5</v>
      </c>
      <c r="I576" s="4">
        <v>0</v>
      </c>
      <c r="J576" s="4">
        <v>0.63</v>
      </c>
    </row>
    <row r="577" spans="1:10" x14ac:dyDescent="0.25">
      <c r="A577">
        <v>6457654</v>
      </c>
      <c r="B577" s="2">
        <v>9780062352163</v>
      </c>
      <c r="D577" t="s">
        <v>2094</v>
      </c>
      <c r="E577" t="s">
        <v>81</v>
      </c>
      <c r="F577">
        <v>7</v>
      </c>
      <c r="G577">
        <v>3</v>
      </c>
      <c r="H577" s="3">
        <v>0.42857142857142899</v>
      </c>
      <c r="I577" s="4">
        <v>5.8085714285714296</v>
      </c>
      <c r="J577" s="4">
        <v>4.0833333333333304</v>
      </c>
    </row>
    <row r="578" spans="1:10" x14ac:dyDescent="0.25">
      <c r="A578">
        <v>6427939</v>
      </c>
      <c r="B578" s="2">
        <v>9780345545312</v>
      </c>
      <c r="D578" t="s">
        <v>2095</v>
      </c>
      <c r="E578" t="s">
        <v>636</v>
      </c>
      <c r="F578">
        <v>9</v>
      </c>
      <c r="G578">
        <v>3</v>
      </c>
      <c r="H578" s="3">
        <v>0.33333333333333298</v>
      </c>
      <c r="I578" s="4">
        <v>0</v>
      </c>
      <c r="J578" s="4">
        <v>0.36666666666666697</v>
      </c>
    </row>
    <row r="579" spans="1:10" x14ac:dyDescent="0.25">
      <c r="A579">
        <v>6437447</v>
      </c>
      <c r="B579" s="2">
        <v>9780944502204</v>
      </c>
      <c r="D579" t="s">
        <v>2096</v>
      </c>
      <c r="E579" t="s">
        <v>2097</v>
      </c>
      <c r="F579">
        <v>6</v>
      </c>
      <c r="G579">
        <v>3</v>
      </c>
      <c r="H579" s="3">
        <v>0.5</v>
      </c>
      <c r="I579" s="4">
        <v>1.7066666666666701</v>
      </c>
      <c r="J579" s="4">
        <v>1.1666666666666701</v>
      </c>
    </row>
    <row r="580" spans="1:10" x14ac:dyDescent="0.25">
      <c r="A580">
        <v>6439931</v>
      </c>
      <c r="B580" s="2">
        <v>9780061941023</v>
      </c>
      <c r="D580" t="s">
        <v>2098</v>
      </c>
      <c r="E580" t="s">
        <v>1362</v>
      </c>
      <c r="F580">
        <v>10</v>
      </c>
      <c r="G580">
        <v>3</v>
      </c>
      <c r="H580" s="3">
        <v>0.3</v>
      </c>
      <c r="I580" s="4">
        <v>0.32500000000000001</v>
      </c>
      <c r="J580" s="4">
        <v>0.86333333333333295</v>
      </c>
    </row>
    <row r="581" spans="1:10" x14ac:dyDescent="0.25">
      <c r="A581">
        <v>6509972</v>
      </c>
      <c r="B581" s="2">
        <v>9780323089494</v>
      </c>
      <c r="D581" t="s">
        <v>2099</v>
      </c>
      <c r="E581" t="s">
        <v>2100</v>
      </c>
      <c r="F581">
        <v>6</v>
      </c>
      <c r="G581">
        <v>3</v>
      </c>
      <c r="H581" s="3">
        <v>0.5</v>
      </c>
      <c r="I581" s="4">
        <v>2.8833333333333302</v>
      </c>
      <c r="J581" s="4">
        <v>1.64</v>
      </c>
    </row>
    <row r="582" spans="1:10" x14ac:dyDescent="0.25">
      <c r="A582">
        <v>6564413</v>
      </c>
      <c r="B582" s="2">
        <v>9780345543042</v>
      </c>
      <c r="D582" t="s">
        <v>2101</v>
      </c>
      <c r="E582" t="s">
        <v>2102</v>
      </c>
      <c r="F582">
        <v>8</v>
      </c>
      <c r="G582">
        <v>3</v>
      </c>
      <c r="H582" s="3">
        <v>0.375</v>
      </c>
      <c r="I582" s="4">
        <v>0.23</v>
      </c>
      <c r="J582" s="4">
        <v>6.6666666666666693E-2</v>
      </c>
    </row>
    <row r="583" spans="1:10" x14ac:dyDescent="0.25">
      <c r="A583">
        <v>6513779</v>
      </c>
      <c r="B583" s="2">
        <v>9780060930943</v>
      </c>
      <c r="D583" t="s">
        <v>2103</v>
      </c>
      <c r="E583" t="s">
        <v>2104</v>
      </c>
      <c r="F583">
        <v>6</v>
      </c>
      <c r="G583">
        <v>3</v>
      </c>
      <c r="H583" s="3">
        <v>0.5</v>
      </c>
      <c r="I583" s="4">
        <v>0.41</v>
      </c>
      <c r="J583" s="4">
        <v>0.75</v>
      </c>
    </row>
    <row r="584" spans="1:10" x14ac:dyDescent="0.25">
      <c r="A584">
        <v>6544381</v>
      </c>
      <c r="B584" s="2">
        <v>9780805062892</v>
      </c>
      <c r="D584" t="s">
        <v>2105</v>
      </c>
      <c r="E584" t="s">
        <v>2106</v>
      </c>
      <c r="F584">
        <v>12</v>
      </c>
      <c r="G584">
        <v>3</v>
      </c>
      <c r="H584" s="3">
        <v>0.25</v>
      </c>
      <c r="I584" s="4">
        <v>0.50583333333333302</v>
      </c>
      <c r="J584" s="4">
        <v>1.5</v>
      </c>
    </row>
    <row r="585" spans="1:10" x14ac:dyDescent="0.25">
      <c r="A585">
        <v>6522363</v>
      </c>
      <c r="B585" s="2">
        <v>9780425280676</v>
      </c>
      <c r="D585" t="s">
        <v>2107</v>
      </c>
      <c r="E585" t="s">
        <v>2108</v>
      </c>
      <c r="F585">
        <v>7</v>
      </c>
      <c r="G585">
        <v>3</v>
      </c>
      <c r="H585" s="3">
        <v>0.42857142857142899</v>
      </c>
      <c r="I585" s="4">
        <v>0.34285714285714303</v>
      </c>
      <c r="J585" s="4">
        <v>0.76666666666666705</v>
      </c>
    </row>
    <row r="586" spans="1:10" x14ac:dyDescent="0.25">
      <c r="A586">
        <v>6541023</v>
      </c>
      <c r="B586" s="2">
        <v>9780345438317</v>
      </c>
      <c r="D586" t="s">
        <v>2109</v>
      </c>
      <c r="E586" t="s">
        <v>2110</v>
      </c>
      <c r="F586">
        <v>7</v>
      </c>
      <c r="G586">
        <v>3</v>
      </c>
      <c r="H586" s="3">
        <v>0.42857142857142899</v>
      </c>
      <c r="I586" s="4">
        <v>0.36285714285714299</v>
      </c>
      <c r="J586" s="4">
        <v>0.66666666666666696</v>
      </c>
    </row>
    <row r="587" spans="1:10" x14ac:dyDescent="0.25">
      <c r="A587">
        <v>5700509</v>
      </c>
      <c r="B587" s="2">
        <v>9780195315882</v>
      </c>
      <c r="D587" t="s">
        <v>2111</v>
      </c>
      <c r="E587" t="s">
        <v>2112</v>
      </c>
      <c r="F587">
        <v>6</v>
      </c>
      <c r="G587">
        <v>3</v>
      </c>
      <c r="H587" s="3">
        <v>0.5</v>
      </c>
      <c r="I587" s="4">
        <v>1.96333333333333</v>
      </c>
      <c r="J587" s="4">
        <v>1</v>
      </c>
    </row>
    <row r="588" spans="1:10" x14ac:dyDescent="0.25">
      <c r="A588">
        <v>5712946</v>
      </c>
      <c r="B588" s="2">
        <v>9780778313090</v>
      </c>
      <c r="D588" t="s">
        <v>2113</v>
      </c>
      <c r="E588" t="s">
        <v>1870</v>
      </c>
      <c r="F588">
        <v>10</v>
      </c>
      <c r="G588">
        <v>3</v>
      </c>
      <c r="H588" s="3">
        <v>0.3</v>
      </c>
      <c r="I588" s="4">
        <v>8.5000000000000006E-2</v>
      </c>
      <c r="J588" s="4">
        <v>0.18666666666666701</v>
      </c>
    </row>
    <row r="589" spans="1:10" x14ac:dyDescent="0.25">
      <c r="A589">
        <v>5679598</v>
      </c>
      <c r="B589" s="2">
        <v>9781451190892</v>
      </c>
      <c r="D589" t="s">
        <v>2114</v>
      </c>
      <c r="E589" t="s">
        <v>2115</v>
      </c>
      <c r="F589">
        <v>6</v>
      </c>
      <c r="G589">
        <v>3</v>
      </c>
      <c r="H589" s="3">
        <v>0.5</v>
      </c>
      <c r="I589" s="4">
        <v>8.1999999999999993</v>
      </c>
      <c r="J589" s="4">
        <v>3.8066666666666702</v>
      </c>
    </row>
    <row r="590" spans="1:10" x14ac:dyDescent="0.25">
      <c r="A590">
        <v>5900011</v>
      </c>
      <c r="B590" s="2">
        <v>9780670891573</v>
      </c>
      <c r="D590" t="s">
        <v>2116</v>
      </c>
      <c r="E590" t="s">
        <v>2117</v>
      </c>
      <c r="F590">
        <v>11</v>
      </c>
      <c r="G590">
        <v>3</v>
      </c>
      <c r="H590" s="3">
        <v>0.27272727272727298</v>
      </c>
      <c r="I590" s="4">
        <v>0</v>
      </c>
      <c r="J590" s="4">
        <v>0.35</v>
      </c>
    </row>
    <row r="591" spans="1:10" x14ac:dyDescent="0.25">
      <c r="A591">
        <v>5915498</v>
      </c>
      <c r="B591" s="2">
        <v>9781581346084</v>
      </c>
      <c r="D591" t="s">
        <v>1300</v>
      </c>
      <c r="E591" t="s">
        <v>1301</v>
      </c>
      <c r="F591">
        <v>12</v>
      </c>
      <c r="G591">
        <v>3</v>
      </c>
      <c r="H591" s="3">
        <v>0.25</v>
      </c>
      <c r="I591" s="4">
        <v>0.21249999999999999</v>
      </c>
      <c r="J591" s="4">
        <v>0</v>
      </c>
    </row>
    <row r="592" spans="1:10" x14ac:dyDescent="0.25">
      <c r="A592">
        <v>5808248</v>
      </c>
      <c r="B592" s="2">
        <v>9780312647360</v>
      </c>
      <c r="D592" t="s">
        <v>2118</v>
      </c>
      <c r="E592" t="s">
        <v>2119</v>
      </c>
      <c r="F592">
        <v>6</v>
      </c>
      <c r="G592">
        <v>3</v>
      </c>
      <c r="H592" s="3">
        <v>0.5</v>
      </c>
      <c r="I592" s="4">
        <v>0.39500000000000002</v>
      </c>
      <c r="J592" s="4">
        <v>0.266666666666667</v>
      </c>
    </row>
    <row r="593" spans="1:10" x14ac:dyDescent="0.25">
      <c r="A593">
        <v>5849225</v>
      </c>
      <c r="B593" s="2">
        <v>9780671779719</v>
      </c>
      <c r="D593" t="s">
        <v>2120</v>
      </c>
      <c r="E593" t="s">
        <v>2121</v>
      </c>
      <c r="F593">
        <v>6</v>
      </c>
      <c r="G593">
        <v>3</v>
      </c>
      <c r="H593" s="3">
        <v>0.5</v>
      </c>
      <c r="I593" s="4">
        <v>0</v>
      </c>
      <c r="J593" s="4">
        <v>0.33333333333333298</v>
      </c>
    </row>
    <row r="594" spans="1:10" x14ac:dyDescent="0.25">
      <c r="A594">
        <v>5862666</v>
      </c>
      <c r="B594" s="2">
        <v>9780553108033</v>
      </c>
      <c r="D594" t="s">
        <v>84</v>
      </c>
      <c r="E594" t="s">
        <v>67</v>
      </c>
      <c r="F594">
        <v>7</v>
      </c>
      <c r="G594">
        <v>3</v>
      </c>
      <c r="H594" s="3">
        <v>0.42857142857142899</v>
      </c>
      <c r="I594" s="4">
        <v>4.3614285714285703</v>
      </c>
      <c r="J594" s="4">
        <v>7.3833333333333302</v>
      </c>
    </row>
    <row r="595" spans="1:10" x14ac:dyDescent="0.25">
      <c r="A595">
        <v>5518148</v>
      </c>
      <c r="B595" s="2">
        <v>9780316400732</v>
      </c>
      <c r="D595" t="s">
        <v>2122</v>
      </c>
      <c r="E595" t="s">
        <v>2123</v>
      </c>
      <c r="F595">
        <v>10</v>
      </c>
      <c r="G595">
        <v>3</v>
      </c>
      <c r="H595" s="3">
        <v>0.3</v>
      </c>
      <c r="I595" s="4">
        <v>0.35499999999999998</v>
      </c>
      <c r="J595" s="4">
        <v>0.67</v>
      </c>
    </row>
    <row r="596" spans="1:10" x14ac:dyDescent="0.25">
      <c r="A596">
        <v>5333441</v>
      </c>
      <c r="B596" s="2">
        <v>9780895770455</v>
      </c>
      <c r="D596" t="s">
        <v>2124</v>
      </c>
      <c r="E596" t="s">
        <v>2125</v>
      </c>
      <c r="F596">
        <v>7</v>
      </c>
      <c r="G596">
        <v>3</v>
      </c>
      <c r="H596" s="3">
        <v>0.42857142857142899</v>
      </c>
      <c r="I596" s="4">
        <v>0</v>
      </c>
      <c r="J596" s="4">
        <v>0.31666666666666698</v>
      </c>
    </row>
    <row r="597" spans="1:10" x14ac:dyDescent="0.25">
      <c r="A597">
        <v>5419946</v>
      </c>
      <c r="B597" s="2">
        <v>9780545522458</v>
      </c>
      <c r="D597" t="s">
        <v>2126</v>
      </c>
      <c r="E597" t="s">
        <v>2127</v>
      </c>
      <c r="F597">
        <v>11</v>
      </c>
      <c r="G597">
        <v>3</v>
      </c>
      <c r="H597" s="3">
        <v>0.27272727272727298</v>
      </c>
      <c r="I597" s="4">
        <v>0.79</v>
      </c>
      <c r="J597" s="4">
        <v>0.63333333333333297</v>
      </c>
    </row>
    <row r="598" spans="1:10" x14ac:dyDescent="0.25">
      <c r="A598">
        <v>5501718</v>
      </c>
      <c r="B598" s="2">
        <v>9780805006575</v>
      </c>
      <c r="D598" t="s">
        <v>2128</v>
      </c>
      <c r="E598" t="s">
        <v>2129</v>
      </c>
      <c r="F598">
        <v>7</v>
      </c>
      <c r="G598">
        <v>3</v>
      </c>
      <c r="H598" s="3">
        <v>0.42857142857142899</v>
      </c>
      <c r="I598" s="4">
        <v>0</v>
      </c>
      <c r="J598" s="4">
        <v>0.2</v>
      </c>
    </row>
    <row r="599" spans="1:10" x14ac:dyDescent="0.25">
      <c r="A599">
        <v>5544979</v>
      </c>
      <c r="B599" s="2">
        <v>9780399174827</v>
      </c>
      <c r="D599" t="s">
        <v>2130</v>
      </c>
      <c r="E599" t="s">
        <v>2131</v>
      </c>
      <c r="F599">
        <v>10</v>
      </c>
      <c r="G599">
        <v>3</v>
      </c>
      <c r="H599" s="3">
        <v>0.3</v>
      </c>
      <c r="I599" s="4">
        <v>1.45</v>
      </c>
      <c r="J599" s="4">
        <v>1.2</v>
      </c>
    </row>
    <row r="600" spans="1:10" x14ac:dyDescent="0.25">
      <c r="A600">
        <v>5555856</v>
      </c>
      <c r="B600" s="2">
        <v>9781575667638</v>
      </c>
      <c r="D600" t="s">
        <v>2132</v>
      </c>
      <c r="E600" t="s">
        <v>1576</v>
      </c>
      <c r="F600">
        <v>6</v>
      </c>
      <c r="G600">
        <v>3</v>
      </c>
      <c r="H600" s="3">
        <v>0.5</v>
      </c>
      <c r="I600" s="4">
        <v>0.2</v>
      </c>
      <c r="J600" s="4">
        <v>0.43333333333333302</v>
      </c>
    </row>
    <row r="601" spans="1:10" x14ac:dyDescent="0.25">
      <c r="A601">
        <v>5622339</v>
      </c>
      <c r="B601" s="2">
        <v>9781605537238</v>
      </c>
      <c r="D601" t="s">
        <v>2133</v>
      </c>
      <c r="E601" t="s">
        <v>2134</v>
      </c>
      <c r="F601">
        <v>14</v>
      </c>
      <c r="G601">
        <v>3</v>
      </c>
      <c r="H601" s="3">
        <v>0.214285714285714</v>
      </c>
      <c r="I601" s="4">
        <v>0.29571428571428598</v>
      </c>
      <c r="J601" s="4">
        <v>0.59</v>
      </c>
    </row>
    <row r="602" spans="1:10" x14ac:dyDescent="0.25">
      <c r="A602">
        <v>5653816</v>
      </c>
      <c r="B602" s="2">
        <v>9780765308733</v>
      </c>
      <c r="D602" t="s">
        <v>2135</v>
      </c>
      <c r="E602" t="s">
        <v>327</v>
      </c>
      <c r="F602">
        <v>6</v>
      </c>
      <c r="G602">
        <v>3</v>
      </c>
      <c r="H602" s="3">
        <v>0.5</v>
      </c>
      <c r="I602" s="4">
        <v>0</v>
      </c>
      <c r="J602" s="4">
        <v>0.4</v>
      </c>
    </row>
    <row r="603" spans="1:10" x14ac:dyDescent="0.25">
      <c r="A603">
        <v>5269842</v>
      </c>
      <c r="B603" s="2">
        <v>9780399153945</v>
      </c>
      <c r="D603" t="s">
        <v>2136</v>
      </c>
      <c r="E603" t="s">
        <v>2137</v>
      </c>
      <c r="F603">
        <v>8</v>
      </c>
      <c r="G603">
        <v>3</v>
      </c>
      <c r="H603" s="3">
        <v>0.375</v>
      </c>
      <c r="I603" s="4">
        <v>0</v>
      </c>
      <c r="J603" s="4">
        <v>0.266666666666667</v>
      </c>
    </row>
    <row r="604" spans="1:10" x14ac:dyDescent="0.25">
      <c r="A604">
        <v>5235326</v>
      </c>
      <c r="B604" s="2">
        <v>9781426204203</v>
      </c>
      <c r="D604" t="s">
        <v>2138</v>
      </c>
      <c r="E604" t="s">
        <v>2139</v>
      </c>
      <c r="F604">
        <v>8</v>
      </c>
      <c r="G604">
        <v>3</v>
      </c>
      <c r="H604" s="3">
        <v>0.375</v>
      </c>
      <c r="I604" s="4">
        <v>0</v>
      </c>
      <c r="J604" s="4">
        <v>0.58333333333333304</v>
      </c>
    </row>
    <row r="605" spans="1:10" x14ac:dyDescent="0.25">
      <c r="A605">
        <v>5253205</v>
      </c>
      <c r="B605" s="2">
        <v>9780679446484</v>
      </c>
      <c r="D605" t="s">
        <v>972</v>
      </c>
      <c r="E605" t="s">
        <v>809</v>
      </c>
      <c r="F605">
        <v>12</v>
      </c>
      <c r="G605">
        <v>3</v>
      </c>
      <c r="H605" s="3">
        <v>0.25</v>
      </c>
      <c r="I605" s="4">
        <v>0.25333333333333302</v>
      </c>
      <c r="J605" s="4">
        <v>8.3333333333333301E-2</v>
      </c>
    </row>
    <row r="606" spans="1:10" x14ac:dyDescent="0.25">
      <c r="A606">
        <v>5254977</v>
      </c>
      <c r="B606" s="2">
        <v>9781401900878</v>
      </c>
      <c r="D606" t="s">
        <v>2140</v>
      </c>
      <c r="E606" t="s">
        <v>2141</v>
      </c>
      <c r="F606">
        <v>8</v>
      </c>
      <c r="G606">
        <v>3</v>
      </c>
      <c r="H606" s="3">
        <v>0.375</v>
      </c>
      <c r="I606" s="4">
        <v>0</v>
      </c>
      <c r="J606" s="4">
        <v>0.4</v>
      </c>
    </row>
    <row r="607" spans="1:10" x14ac:dyDescent="0.25">
      <c r="A607">
        <v>5255176</v>
      </c>
      <c r="B607" s="2">
        <v>9780399139062</v>
      </c>
      <c r="D607" t="s">
        <v>2142</v>
      </c>
      <c r="E607" t="s">
        <v>2143</v>
      </c>
      <c r="F607">
        <v>6</v>
      </c>
      <c r="G607">
        <v>3</v>
      </c>
      <c r="H607" s="3">
        <v>0.5</v>
      </c>
      <c r="I607" s="4">
        <v>0</v>
      </c>
      <c r="J607" s="4">
        <v>0.3</v>
      </c>
    </row>
    <row r="608" spans="1:10" x14ac:dyDescent="0.25">
      <c r="A608">
        <v>4950935</v>
      </c>
      <c r="B608" s="2">
        <v>9781933405230</v>
      </c>
      <c r="D608" t="s">
        <v>2144</v>
      </c>
      <c r="E608" t="s">
        <v>2145</v>
      </c>
      <c r="F608">
        <v>9</v>
      </c>
      <c r="G608">
        <v>3</v>
      </c>
      <c r="H608" s="3">
        <v>0.33333333333333298</v>
      </c>
      <c r="I608" s="4">
        <v>0.4</v>
      </c>
      <c r="J608" s="4">
        <v>0.16666666666666699</v>
      </c>
    </row>
    <row r="609" spans="1:10" x14ac:dyDescent="0.25">
      <c r="A609">
        <v>5177685</v>
      </c>
      <c r="B609" s="2">
        <v>9780743453028</v>
      </c>
      <c r="D609" t="s">
        <v>2146</v>
      </c>
      <c r="E609" t="s">
        <v>2147</v>
      </c>
      <c r="F609">
        <v>9</v>
      </c>
      <c r="G609">
        <v>3</v>
      </c>
      <c r="H609" s="3">
        <v>0.33333333333333298</v>
      </c>
      <c r="I609" s="4">
        <v>0.12777777777777799</v>
      </c>
      <c r="J609" s="4">
        <v>0.198333333333333</v>
      </c>
    </row>
    <row r="610" spans="1:10" x14ac:dyDescent="0.25">
      <c r="A610">
        <v>5281676</v>
      </c>
      <c r="B610" s="2">
        <v>9780380805600</v>
      </c>
      <c r="D610" t="s">
        <v>2148</v>
      </c>
      <c r="E610" t="s">
        <v>2149</v>
      </c>
      <c r="F610">
        <v>9</v>
      </c>
      <c r="G610">
        <v>3</v>
      </c>
      <c r="H610" s="3">
        <v>0.33333333333333298</v>
      </c>
      <c r="I610" s="4">
        <v>0.47454545454545499</v>
      </c>
      <c r="J610" s="4">
        <v>0.42</v>
      </c>
    </row>
    <row r="611" spans="1:10" x14ac:dyDescent="0.25">
      <c r="A611">
        <v>7731786</v>
      </c>
      <c r="B611" s="2">
        <v>9781426306884</v>
      </c>
      <c r="D611" t="s">
        <v>2150</v>
      </c>
      <c r="E611" t="s">
        <v>2151</v>
      </c>
      <c r="F611">
        <v>6</v>
      </c>
      <c r="G611">
        <v>3</v>
      </c>
      <c r="H611" s="3">
        <v>0.5</v>
      </c>
      <c r="I611" s="4">
        <v>1.05</v>
      </c>
      <c r="J611" s="4">
        <v>0.69</v>
      </c>
    </row>
    <row r="612" spans="1:10" x14ac:dyDescent="0.25">
      <c r="A612">
        <v>7741875</v>
      </c>
      <c r="B612" s="2">
        <v>9780142180358</v>
      </c>
      <c r="D612" t="s">
        <v>2152</v>
      </c>
      <c r="E612" t="s">
        <v>2153</v>
      </c>
      <c r="F612">
        <v>11</v>
      </c>
      <c r="G612">
        <v>3</v>
      </c>
      <c r="H612" s="3">
        <v>0.27272727272727298</v>
      </c>
      <c r="I612" s="4">
        <v>0.33</v>
      </c>
      <c r="J612" s="4">
        <v>0.4</v>
      </c>
    </row>
    <row r="613" spans="1:10" x14ac:dyDescent="0.25">
      <c r="A613">
        <v>7746591</v>
      </c>
      <c r="B613" s="2">
        <v>9781101920046</v>
      </c>
      <c r="D613" t="s">
        <v>2154</v>
      </c>
      <c r="E613" t="s">
        <v>2155</v>
      </c>
      <c r="F613">
        <v>8</v>
      </c>
      <c r="G613">
        <v>3</v>
      </c>
      <c r="H613" s="3">
        <v>0.375</v>
      </c>
      <c r="I613" s="4">
        <v>2.2437499999999999</v>
      </c>
      <c r="J613" s="4">
        <v>2</v>
      </c>
    </row>
    <row r="614" spans="1:10" x14ac:dyDescent="0.25">
      <c r="A614">
        <v>7768440</v>
      </c>
      <c r="B614" s="2">
        <v>9780679732174</v>
      </c>
      <c r="D614" t="s">
        <v>2156</v>
      </c>
      <c r="E614" t="s">
        <v>382</v>
      </c>
      <c r="F614">
        <v>9</v>
      </c>
      <c r="G614">
        <v>3</v>
      </c>
      <c r="H614" s="3">
        <v>0.33333333333333298</v>
      </c>
      <c r="I614" s="4">
        <v>0</v>
      </c>
      <c r="J614" s="4">
        <v>0.43666666666666698</v>
      </c>
    </row>
    <row r="615" spans="1:10" x14ac:dyDescent="0.25">
      <c r="A615">
        <v>7584626</v>
      </c>
      <c r="B615" s="2">
        <v>9780061120060</v>
      </c>
      <c r="D615" t="s">
        <v>398</v>
      </c>
      <c r="E615" t="s">
        <v>399</v>
      </c>
      <c r="F615">
        <v>7</v>
      </c>
      <c r="G615">
        <v>3</v>
      </c>
      <c r="H615" s="3">
        <v>0.42857142857142899</v>
      </c>
      <c r="I615" s="4">
        <v>1.4171428571428599</v>
      </c>
      <c r="J615" s="4">
        <v>1.06666666666667</v>
      </c>
    </row>
    <row r="616" spans="1:10" x14ac:dyDescent="0.25">
      <c r="A616">
        <v>7654344</v>
      </c>
      <c r="B616" s="2">
        <v>9780061684388</v>
      </c>
      <c r="D616" t="s">
        <v>2157</v>
      </c>
      <c r="E616" t="s">
        <v>2158</v>
      </c>
      <c r="F616">
        <v>7</v>
      </c>
      <c r="G616">
        <v>3</v>
      </c>
      <c r="H616" s="3">
        <v>0.42857142857142899</v>
      </c>
      <c r="I616" s="4">
        <v>0</v>
      </c>
      <c r="J616" s="4">
        <v>0.483333333333333</v>
      </c>
    </row>
    <row r="617" spans="1:10" x14ac:dyDescent="0.25">
      <c r="A617">
        <v>7696252</v>
      </c>
      <c r="B617" s="2">
        <v>9780385526562</v>
      </c>
      <c r="D617" t="s">
        <v>2159</v>
      </c>
      <c r="E617" t="s">
        <v>2160</v>
      </c>
      <c r="F617">
        <v>8</v>
      </c>
      <c r="G617">
        <v>3</v>
      </c>
      <c r="H617" s="3">
        <v>0.375</v>
      </c>
      <c r="I617" s="4">
        <v>0</v>
      </c>
      <c r="J617" s="4">
        <v>0.41666666666666702</v>
      </c>
    </row>
    <row r="618" spans="1:10" x14ac:dyDescent="0.25">
      <c r="A618">
        <v>7564511</v>
      </c>
      <c r="B618" s="2">
        <v>9780842329132</v>
      </c>
      <c r="D618" t="s">
        <v>1264</v>
      </c>
      <c r="E618" t="s">
        <v>695</v>
      </c>
      <c r="F618">
        <v>6</v>
      </c>
      <c r="G618">
        <v>3</v>
      </c>
      <c r="H618" s="3">
        <v>0.5</v>
      </c>
      <c r="I618" s="4">
        <v>1.425</v>
      </c>
      <c r="J618" s="4">
        <v>0.58333333333333304</v>
      </c>
    </row>
    <row r="619" spans="1:10" x14ac:dyDescent="0.25">
      <c r="A619">
        <v>7609128</v>
      </c>
      <c r="B619" s="2">
        <v>9780060929800</v>
      </c>
      <c r="D619" t="s">
        <v>2161</v>
      </c>
      <c r="E619" t="s">
        <v>1619</v>
      </c>
      <c r="F619">
        <v>7</v>
      </c>
      <c r="G619">
        <v>3</v>
      </c>
      <c r="H619" s="3">
        <v>0.42857142857142899</v>
      </c>
      <c r="I619" s="4">
        <v>0.28999999999999998</v>
      </c>
      <c r="J619" s="4">
        <v>0.73</v>
      </c>
    </row>
    <row r="620" spans="1:10" x14ac:dyDescent="0.25">
      <c r="A620">
        <v>7342699</v>
      </c>
      <c r="B620" s="2">
        <v>9780679735908</v>
      </c>
      <c r="D620" t="s">
        <v>2162</v>
      </c>
      <c r="E620" t="s">
        <v>2163</v>
      </c>
      <c r="F620">
        <v>6</v>
      </c>
      <c r="G620">
        <v>3</v>
      </c>
      <c r="H620" s="3">
        <v>0.5</v>
      </c>
      <c r="I620" s="4">
        <v>0</v>
      </c>
      <c r="J620" s="4">
        <v>0.21333333333333299</v>
      </c>
    </row>
    <row r="621" spans="1:10" x14ac:dyDescent="0.25">
      <c r="A621">
        <v>7343967</v>
      </c>
      <c r="B621" s="2">
        <v>9780824602567</v>
      </c>
      <c r="D621" t="s">
        <v>2164</v>
      </c>
      <c r="E621" t="s">
        <v>2165</v>
      </c>
      <c r="F621">
        <v>6</v>
      </c>
      <c r="G621">
        <v>3</v>
      </c>
      <c r="H621" s="3">
        <v>0.5</v>
      </c>
      <c r="I621" s="4">
        <v>0</v>
      </c>
      <c r="J621" s="4">
        <v>0.35</v>
      </c>
    </row>
    <row r="622" spans="1:10" x14ac:dyDescent="0.25">
      <c r="A622">
        <v>7489784</v>
      </c>
      <c r="B622" s="2">
        <v>9780471134473</v>
      </c>
      <c r="D622" t="s">
        <v>2166</v>
      </c>
      <c r="E622" t="s">
        <v>2167</v>
      </c>
      <c r="F622">
        <v>7</v>
      </c>
      <c r="G622">
        <v>3</v>
      </c>
      <c r="H622" s="3">
        <v>0.42857142857142899</v>
      </c>
      <c r="I622" s="4">
        <v>1.6514285714285699</v>
      </c>
      <c r="J622" s="4">
        <v>2.2766666666666699</v>
      </c>
    </row>
    <row r="623" spans="1:10" x14ac:dyDescent="0.25">
      <c r="A623">
        <v>7525668</v>
      </c>
      <c r="B623" s="2">
        <v>9780743203395</v>
      </c>
      <c r="D623" t="s">
        <v>2168</v>
      </c>
      <c r="E623" t="s">
        <v>2169</v>
      </c>
      <c r="F623">
        <v>7</v>
      </c>
      <c r="G623">
        <v>3</v>
      </c>
      <c r="H623" s="3">
        <v>0.42857142857142899</v>
      </c>
      <c r="I623" s="4">
        <v>0.32142857142857101</v>
      </c>
      <c r="J623" s="4">
        <v>0.33333333333333298</v>
      </c>
    </row>
    <row r="624" spans="1:10" x14ac:dyDescent="0.25">
      <c r="A624">
        <v>7386859</v>
      </c>
      <c r="B624" s="2">
        <v>9781451628692</v>
      </c>
      <c r="D624" t="s">
        <v>2170</v>
      </c>
      <c r="E624" t="s">
        <v>2041</v>
      </c>
      <c r="F624">
        <v>6</v>
      </c>
      <c r="G624">
        <v>3</v>
      </c>
      <c r="H624" s="3">
        <v>0.5</v>
      </c>
      <c r="I624" s="4">
        <v>0.15333333333333299</v>
      </c>
      <c r="J624" s="4">
        <v>0.41520000000000001</v>
      </c>
    </row>
    <row r="625" spans="1:10" x14ac:dyDescent="0.25">
      <c r="A625">
        <v>7528631</v>
      </c>
      <c r="B625" s="2">
        <v>9780316076258</v>
      </c>
      <c r="D625" t="s">
        <v>2171</v>
      </c>
      <c r="E625" t="s">
        <v>1057</v>
      </c>
      <c r="F625">
        <v>6</v>
      </c>
      <c r="G625">
        <v>3</v>
      </c>
      <c r="H625" s="3">
        <v>0.5</v>
      </c>
      <c r="I625" s="4">
        <v>0.331666666666667</v>
      </c>
      <c r="J625" s="4">
        <v>0.85</v>
      </c>
    </row>
    <row r="626" spans="1:10" x14ac:dyDescent="0.25">
      <c r="A626">
        <v>7763669</v>
      </c>
      <c r="B626" s="2">
        <v>9780061626319</v>
      </c>
      <c r="D626" t="s">
        <v>2172</v>
      </c>
      <c r="E626" t="s">
        <v>1754</v>
      </c>
      <c r="F626">
        <v>8</v>
      </c>
      <c r="G626">
        <v>3</v>
      </c>
      <c r="H626" s="3">
        <v>0.375</v>
      </c>
      <c r="I626" s="4">
        <v>0</v>
      </c>
      <c r="J626" s="4">
        <v>0.78333333333333299</v>
      </c>
    </row>
    <row r="627" spans="1:10" x14ac:dyDescent="0.25">
      <c r="A627">
        <v>7814536</v>
      </c>
      <c r="B627" s="2">
        <v>9780205573523</v>
      </c>
      <c r="D627" t="s">
        <v>2173</v>
      </c>
      <c r="E627" t="s">
        <v>2174</v>
      </c>
      <c r="F627">
        <v>6</v>
      </c>
      <c r="G627">
        <v>3</v>
      </c>
      <c r="H627" s="3">
        <v>0.5</v>
      </c>
      <c r="I627" s="4">
        <v>2.0833333333333299</v>
      </c>
      <c r="J627" s="4">
        <v>5.01</v>
      </c>
    </row>
    <row r="628" spans="1:10" x14ac:dyDescent="0.25">
      <c r="A628">
        <v>7848666</v>
      </c>
      <c r="B628" s="2">
        <v>9780143126850</v>
      </c>
      <c r="D628" t="s">
        <v>2175</v>
      </c>
      <c r="E628" t="s">
        <v>2176</v>
      </c>
      <c r="F628">
        <v>7</v>
      </c>
      <c r="G628">
        <v>3</v>
      </c>
      <c r="H628" s="3">
        <v>0.42857142857142899</v>
      </c>
      <c r="I628" s="4">
        <v>0.35142857142857098</v>
      </c>
      <c r="J628" s="4">
        <v>0.66666666666666696</v>
      </c>
    </row>
    <row r="629" spans="1:10" x14ac:dyDescent="0.25">
      <c r="A629">
        <v>7849743</v>
      </c>
      <c r="B629" s="2">
        <v>9780321743268</v>
      </c>
      <c r="D629" t="s">
        <v>238</v>
      </c>
      <c r="E629" t="s">
        <v>2177</v>
      </c>
      <c r="F629">
        <v>7</v>
      </c>
      <c r="G629">
        <v>3</v>
      </c>
      <c r="H629" s="3">
        <v>0.42857142857142899</v>
      </c>
      <c r="I629" s="4">
        <v>4.8185714285714303</v>
      </c>
      <c r="J629" s="4">
        <v>5.6666666666666696</v>
      </c>
    </row>
    <row r="630" spans="1:10" x14ac:dyDescent="0.25">
      <c r="A630">
        <v>7864382</v>
      </c>
      <c r="B630" s="2">
        <v>9780316399531</v>
      </c>
      <c r="D630" t="s">
        <v>2178</v>
      </c>
      <c r="E630" t="s">
        <v>204</v>
      </c>
      <c r="F630">
        <v>8</v>
      </c>
      <c r="G630">
        <v>3</v>
      </c>
      <c r="H630" s="3">
        <v>0.375</v>
      </c>
      <c r="I630" s="4">
        <v>0.56000000000000005</v>
      </c>
      <c r="J630" s="4">
        <v>0.33333333333333298</v>
      </c>
    </row>
    <row r="631" spans="1:10" x14ac:dyDescent="0.25">
      <c r="A631">
        <v>7869257</v>
      </c>
      <c r="B631" s="2">
        <v>9780316818094</v>
      </c>
      <c r="D631" t="s">
        <v>2179</v>
      </c>
      <c r="E631" t="s">
        <v>2180</v>
      </c>
      <c r="F631">
        <v>11</v>
      </c>
      <c r="G631">
        <v>3</v>
      </c>
      <c r="H631" s="3">
        <v>0.27272727272727298</v>
      </c>
      <c r="I631" s="4">
        <v>0.39</v>
      </c>
      <c r="J631" s="4">
        <v>2.1666666666666701</v>
      </c>
    </row>
    <row r="632" spans="1:10" x14ac:dyDescent="0.25">
      <c r="A632">
        <v>7885117</v>
      </c>
      <c r="B632" s="2">
        <v>9781420103670</v>
      </c>
      <c r="D632" t="s">
        <v>2181</v>
      </c>
      <c r="E632" t="s">
        <v>1576</v>
      </c>
      <c r="F632">
        <v>6</v>
      </c>
      <c r="G632">
        <v>3</v>
      </c>
      <c r="H632" s="3">
        <v>0.5</v>
      </c>
      <c r="I632" s="4">
        <v>0.11333333333333299</v>
      </c>
      <c r="J632" s="4">
        <v>0.13</v>
      </c>
    </row>
    <row r="633" spans="1:10" x14ac:dyDescent="0.25">
      <c r="A633">
        <v>7899437</v>
      </c>
      <c r="B633" s="2">
        <v>9780399142185</v>
      </c>
      <c r="D633" t="s">
        <v>1162</v>
      </c>
      <c r="E633" t="s">
        <v>1163</v>
      </c>
      <c r="F633">
        <v>16</v>
      </c>
      <c r="G633">
        <v>3</v>
      </c>
      <c r="H633" s="3">
        <v>0.1875</v>
      </c>
      <c r="I633" s="4">
        <v>0.26437500000000003</v>
      </c>
      <c r="J633" s="4">
        <v>0.51666666666666705</v>
      </c>
    </row>
    <row r="634" spans="1:10" x14ac:dyDescent="0.25">
      <c r="A634">
        <v>7908840</v>
      </c>
      <c r="B634" s="2">
        <v>9786306414697</v>
      </c>
      <c r="C634" s="14">
        <v>606949303525</v>
      </c>
      <c r="D634" t="s">
        <v>2182</v>
      </c>
      <c r="E634" t="s">
        <v>14</v>
      </c>
      <c r="F634">
        <v>16</v>
      </c>
      <c r="G634">
        <v>3</v>
      </c>
      <c r="H634" s="3">
        <v>0.1875</v>
      </c>
      <c r="I634" s="4">
        <v>0.22</v>
      </c>
      <c r="J634" s="4">
        <v>0.41666666666666702</v>
      </c>
    </row>
    <row r="635" spans="1:10" x14ac:dyDescent="0.25">
      <c r="A635">
        <v>7975890</v>
      </c>
      <c r="B635" s="2">
        <v>9786302504798</v>
      </c>
      <c r="C635" s="14">
        <v>75021540323</v>
      </c>
      <c r="D635" t="s">
        <v>2183</v>
      </c>
      <c r="E635" t="s">
        <v>14</v>
      </c>
      <c r="F635">
        <v>13</v>
      </c>
      <c r="G635">
        <v>3</v>
      </c>
      <c r="H635" s="3">
        <v>0.230769230769231</v>
      </c>
      <c r="I635" s="4">
        <v>0.18769230769230799</v>
      </c>
      <c r="J635" s="4">
        <v>0.266666666666667</v>
      </c>
    </row>
    <row r="636" spans="1:10" x14ac:dyDescent="0.25">
      <c r="A636">
        <v>7975902</v>
      </c>
      <c r="B636" s="2">
        <v>9786308782077</v>
      </c>
      <c r="C636" s="14">
        <v>75021650527</v>
      </c>
      <c r="D636" t="s">
        <v>2184</v>
      </c>
      <c r="E636" t="s">
        <v>14</v>
      </c>
      <c r="F636">
        <v>10</v>
      </c>
      <c r="G636">
        <v>3</v>
      </c>
      <c r="H636" s="3">
        <v>0.3</v>
      </c>
      <c r="I636" s="4">
        <v>0.95199999999999996</v>
      </c>
      <c r="J636" s="4">
        <v>0.83333333333333304</v>
      </c>
    </row>
    <row r="637" spans="1:10" x14ac:dyDescent="0.25">
      <c r="A637">
        <v>7976520</v>
      </c>
      <c r="B637" s="2">
        <v>9786304653524</v>
      </c>
      <c r="C637" s="14">
        <v>731456810829</v>
      </c>
      <c r="D637" t="s">
        <v>2185</v>
      </c>
      <c r="E637" t="s">
        <v>14</v>
      </c>
      <c r="F637">
        <v>22</v>
      </c>
      <c r="G637">
        <v>3</v>
      </c>
      <c r="H637" s="3">
        <v>0.13636363636363599</v>
      </c>
      <c r="I637" s="4">
        <v>0.115909090909091</v>
      </c>
      <c r="J637" s="4">
        <v>8.3333333333333301E-2</v>
      </c>
    </row>
    <row r="638" spans="1:10" x14ac:dyDescent="0.25">
      <c r="A638">
        <v>7978043</v>
      </c>
      <c r="B638" s="2">
        <v>9786307086619</v>
      </c>
      <c r="C638" s="14">
        <v>823765000128</v>
      </c>
      <c r="D638" t="s">
        <v>2186</v>
      </c>
      <c r="E638" t="s">
        <v>14</v>
      </c>
      <c r="F638">
        <v>10</v>
      </c>
      <c r="G638">
        <v>3</v>
      </c>
      <c r="H638" s="3">
        <v>0.3</v>
      </c>
      <c r="I638" s="4">
        <v>0.23</v>
      </c>
      <c r="J638" s="4">
        <v>0.25</v>
      </c>
    </row>
    <row r="639" spans="1:10" x14ac:dyDescent="0.25">
      <c r="A639">
        <v>7979081</v>
      </c>
      <c r="B639" s="2">
        <v>9786305388241</v>
      </c>
      <c r="C639" s="14">
        <v>724355676924</v>
      </c>
      <c r="D639" t="s">
        <v>2187</v>
      </c>
      <c r="E639" t="s">
        <v>14</v>
      </c>
      <c r="F639">
        <v>6</v>
      </c>
      <c r="G639">
        <v>3</v>
      </c>
      <c r="H639" s="3">
        <v>0.5</v>
      </c>
      <c r="I639" s="4">
        <v>3.5000000000000003E-2</v>
      </c>
      <c r="J639" s="4">
        <v>0.5</v>
      </c>
    </row>
    <row r="640" spans="1:10" x14ac:dyDescent="0.25">
      <c r="A640">
        <v>7988020</v>
      </c>
      <c r="B640" s="2">
        <v>9786301051453</v>
      </c>
      <c r="C640" s="14">
        <v>78221852623</v>
      </c>
      <c r="D640" t="s">
        <v>2188</v>
      </c>
      <c r="E640" t="s">
        <v>14</v>
      </c>
      <c r="F640">
        <v>9</v>
      </c>
      <c r="G640">
        <v>3</v>
      </c>
      <c r="H640" s="3">
        <v>0.33333333333333298</v>
      </c>
      <c r="I640" s="4">
        <v>0.227777777777778</v>
      </c>
      <c r="J640" s="4">
        <v>0.36666666666666697</v>
      </c>
    </row>
    <row r="641" spans="1:10" x14ac:dyDescent="0.25">
      <c r="A641">
        <v>7998604</v>
      </c>
      <c r="B641" s="2">
        <v>9786316240439</v>
      </c>
      <c r="C641" s="14">
        <v>75678668432</v>
      </c>
      <c r="D641" t="s">
        <v>2189</v>
      </c>
      <c r="E641" t="s">
        <v>14</v>
      </c>
      <c r="F641">
        <v>12</v>
      </c>
      <c r="G641">
        <v>3</v>
      </c>
      <c r="H641" s="3">
        <v>0.25</v>
      </c>
      <c r="I641" s="4">
        <v>4.2566666666666704</v>
      </c>
      <c r="J641" s="4">
        <v>5.0833333333333304</v>
      </c>
    </row>
    <row r="642" spans="1:10" x14ac:dyDescent="0.25">
      <c r="A642">
        <v>8007930</v>
      </c>
      <c r="B642" s="2">
        <v>9786308834165</v>
      </c>
      <c r="C642" s="14">
        <v>601501310324</v>
      </c>
      <c r="D642" t="s">
        <v>2004</v>
      </c>
      <c r="E642" t="s">
        <v>14</v>
      </c>
      <c r="F642">
        <v>8</v>
      </c>
      <c r="G642">
        <v>3</v>
      </c>
      <c r="H642" s="3">
        <v>0.375</v>
      </c>
      <c r="I642" s="4">
        <v>1.11625</v>
      </c>
      <c r="J642" s="4">
        <v>0.78333333333333299</v>
      </c>
    </row>
    <row r="643" spans="1:10" x14ac:dyDescent="0.25">
      <c r="A643">
        <v>7164794</v>
      </c>
      <c r="B643" s="2">
        <v>9780071834322</v>
      </c>
      <c r="D643" t="s">
        <v>2190</v>
      </c>
      <c r="E643" t="s">
        <v>2191</v>
      </c>
      <c r="F643">
        <v>8</v>
      </c>
      <c r="G643">
        <v>3</v>
      </c>
      <c r="H643" s="3">
        <v>0.375</v>
      </c>
      <c r="I643" s="4">
        <v>0.44500000000000001</v>
      </c>
      <c r="J643" s="4">
        <v>0.7</v>
      </c>
    </row>
    <row r="644" spans="1:10" x14ac:dyDescent="0.25">
      <c r="A644">
        <v>7125373</v>
      </c>
      <c r="B644" s="2">
        <v>9781933339009</v>
      </c>
      <c r="D644" t="s">
        <v>2192</v>
      </c>
      <c r="E644" t="s">
        <v>2193</v>
      </c>
      <c r="F644">
        <v>12</v>
      </c>
      <c r="G644">
        <v>3</v>
      </c>
      <c r="H644" s="3">
        <v>0.25</v>
      </c>
      <c r="I644" s="4">
        <v>1.4683333333333299</v>
      </c>
      <c r="J644" s="4">
        <v>1.3333333333333299</v>
      </c>
    </row>
    <row r="645" spans="1:10" x14ac:dyDescent="0.25">
      <c r="A645">
        <v>7146262</v>
      </c>
      <c r="B645" s="2">
        <v>9780393955521</v>
      </c>
      <c r="D645" t="s">
        <v>2194</v>
      </c>
      <c r="E645" t="s">
        <v>2195</v>
      </c>
      <c r="F645">
        <v>7</v>
      </c>
      <c r="G645">
        <v>3</v>
      </c>
      <c r="H645" s="3">
        <v>0.42857142857142899</v>
      </c>
      <c r="I645" s="4">
        <v>0</v>
      </c>
      <c r="J645" s="4">
        <v>0.42</v>
      </c>
    </row>
    <row r="646" spans="1:10" x14ac:dyDescent="0.25">
      <c r="A646">
        <v>7204501</v>
      </c>
      <c r="B646" s="2">
        <v>9780679640400</v>
      </c>
      <c r="D646" t="s">
        <v>2196</v>
      </c>
      <c r="E646" t="s">
        <v>2197</v>
      </c>
      <c r="F646">
        <v>8</v>
      </c>
      <c r="G646">
        <v>3</v>
      </c>
      <c r="H646" s="3">
        <v>0.375</v>
      </c>
      <c r="I646" s="4">
        <v>0</v>
      </c>
      <c r="J646" s="4">
        <v>0.233333333333333</v>
      </c>
    </row>
    <row r="647" spans="1:10" x14ac:dyDescent="0.25">
      <c r="A647">
        <v>7093983</v>
      </c>
      <c r="B647" s="2">
        <v>9780385535595</v>
      </c>
      <c r="D647" t="s">
        <v>2198</v>
      </c>
      <c r="E647" t="s">
        <v>2199</v>
      </c>
      <c r="F647">
        <v>7</v>
      </c>
      <c r="G647">
        <v>3</v>
      </c>
      <c r="H647" s="3">
        <v>0.42857142857142899</v>
      </c>
      <c r="I647" s="4">
        <v>0.46</v>
      </c>
      <c r="J647" s="4">
        <v>1.1666666666666701</v>
      </c>
    </row>
    <row r="648" spans="1:10" x14ac:dyDescent="0.25">
      <c r="A648">
        <v>7216621</v>
      </c>
      <c r="B648" s="2">
        <v>9781593276034</v>
      </c>
      <c r="D648" t="s">
        <v>2200</v>
      </c>
      <c r="E648" t="s">
        <v>2201</v>
      </c>
      <c r="F648">
        <v>6</v>
      </c>
      <c r="G648">
        <v>3</v>
      </c>
      <c r="H648" s="3">
        <v>0.5</v>
      </c>
      <c r="I648" s="4">
        <v>8.2883333333333304</v>
      </c>
      <c r="J648" s="4">
        <v>8.5333333333333297</v>
      </c>
    </row>
    <row r="649" spans="1:10" x14ac:dyDescent="0.25">
      <c r="A649">
        <v>7044560</v>
      </c>
      <c r="B649" s="2">
        <v>9780670882359</v>
      </c>
      <c r="D649" t="s">
        <v>2202</v>
      </c>
      <c r="E649" t="s">
        <v>2203</v>
      </c>
      <c r="F649">
        <v>8</v>
      </c>
      <c r="G649">
        <v>3</v>
      </c>
      <c r="H649" s="3">
        <v>0.375</v>
      </c>
      <c r="I649" s="4">
        <v>0</v>
      </c>
      <c r="J649" s="4">
        <v>0.41666666666666702</v>
      </c>
    </row>
    <row r="650" spans="1:10" x14ac:dyDescent="0.25">
      <c r="A650">
        <v>7103417</v>
      </c>
      <c r="B650" s="2">
        <v>9781111543273</v>
      </c>
      <c r="D650" t="s">
        <v>1532</v>
      </c>
      <c r="E650" t="s">
        <v>2204</v>
      </c>
      <c r="F650">
        <v>6</v>
      </c>
      <c r="G650">
        <v>3</v>
      </c>
      <c r="H650" s="3">
        <v>0.5</v>
      </c>
      <c r="I650" s="4">
        <v>2.8116666666666701</v>
      </c>
      <c r="J650" s="4">
        <v>3.06666666666667</v>
      </c>
    </row>
    <row r="651" spans="1:10" x14ac:dyDescent="0.25">
      <c r="A651">
        <v>7111114</v>
      </c>
      <c r="B651" s="2">
        <v>9780743224895</v>
      </c>
      <c r="D651" t="s">
        <v>2205</v>
      </c>
      <c r="E651" t="s">
        <v>2206</v>
      </c>
      <c r="F651">
        <v>7</v>
      </c>
      <c r="G651">
        <v>3</v>
      </c>
      <c r="H651" s="3">
        <v>0.42857142857142899</v>
      </c>
      <c r="I651" s="4">
        <v>0.36571428571428599</v>
      </c>
      <c r="J651" s="4">
        <v>0.25</v>
      </c>
    </row>
    <row r="652" spans="1:10" x14ac:dyDescent="0.25">
      <c r="A652">
        <v>7064949</v>
      </c>
      <c r="B652" s="2">
        <v>9780440236726</v>
      </c>
      <c r="D652" t="s">
        <v>2207</v>
      </c>
      <c r="E652" t="s">
        <v>526</v>
      </c>
      <c r="F652">
        <v>7</v>
      </c>
      <c r="G652">
        <v>3</v>
      </c>
      <c r="H652" s="3">
        <v>0.42857142857142899</v>
      </c>
      <c r="I652" s="4">
        <v>0.442857142857143</v>
      </c>
      <c r="J652" s="4">
        <v>8.3333333333333301E-2</v>
      </c>
    </row>
    <row r="653" spans="1:10" x14ac:dyDescent="0.25">
      <c r="A653">
        <v>7019286</v>
      </c>
      <c r="B653" s="2">
        <v>9781465402677</v>
      </c>
      <c r="D653" t="s">
        <v>2208</v>
      </c>
      <c r="E653" t="s">
        <v>2209</v>
      </c>
      <c r="F653">
        <v>6</v>
      </c>
      <c r="G653">
        <v>3</v>
      </c>
      <c r="H653" s="3">
        <v>0.5</v>
      </c>
      <c r="I653" s="4">
        <v>0</v>
      </c>
      <c r="J653" s="4">
        <v>0.55000000000000004</v>
      </c>
    </row>
    <row r="654" spans="1:10" x14ac:dyDescent="0.25">
      <c r="A654">
        <v>7035950</v>
      </c>
      <c r="B654" s="2">
        <v>9781416560609</v>
      </c>
      <c r="D654" t="s">
        <v>2210</v>
      </c>
      <c r="E654" t="s">
        <v>2211</v>
      </c>
      <c r="F654">
        <v>14</v>
      </c>
      <c r="G654">
        <v>3</v>
      </c>
      <c r="H654" s="3">
        <v>0.214285714285714</v>
      </c>
      <c r="I654" s="4">
        <v>0.255714285714286</v>
      </c>
      <c r="J654" s="4">
        <v>0</v>
      </c>
    </row>
    <row r="655" spans="1:10" x14ac:dyDescent="0.25">
      <c r="A655">
        <v>7278773</v>
      </c>
      <c r="B655" s="2">
        <v>9781416953883</v>
      </c>
      <c r="D655" t="s">
        <v>2212</v>
      </c>
      <c r="E655" t="s">
        <v>2213</v>
      </c>
      <c r="F655">
        <v>6</v>
      </c>
      <c r="G655">
        <v>3</v>
      </c>
      <c r="H655" s="3">
        <v>0.5</v>
      </c>
      <c r="I655" s="4">
        <v>0.22666666666666699</v>
      </c>
      <c r="J655" s="4">
        <v>0.116666666666667</v>
      </c>
    </row>
    <row r="656" spans="1:10" x14ac:dyDescent="0.25">
      <c r="A656">
        <v>7303740</v>
      </c>
      <c r="B656" s="2">
        <v>9780736058032</v>
      </c>
      <c r="D656" t="s">
        <v>2214</v>
      </c>
      <c r="E656" t="s">
        <v>2215</v>
      </c>
      <c r="F656">
        <v>6</v>
      </c>
      <c r="G656">
        <v>3</v>
      </c>
      <c r="H656" s="3">
        <v>0.5</v>
      </c>
      <c r="I656" s="4">
        <v>2.4016666666666699</v>
      </c>
      <c r="J656" s="4">
        <v>1.67</v>
      </c>
    </row>
    <row r="657" spans="1:10" x14ac:dyDescent="0.25">
      <c r="A657">
        <v>6694858</v>
      </c>
      <c r="B657" s="2">
        <v>9780547398532</v>
      </c>
      <c r="D657" t="s">
        <v>2216</v>
      </c>
      <c r="E657" t="s">
        <v>2217</v>
      </c>
      <c r="F657">
        <v>10</v>
      </c>
      <c r="G657">
        <v>3</v>
      </c>
      <c r="H657" s="3">
        <v>0.3</v>
      </c>
      <c r="I657" s="4">
        <v>0.56999999999999995</v>
      </c>
      <c r="J657" s="4">
        <v>0.28333333333333299</v>
      </c>
    </row>
    <row r="658" spans="1:10" x14ac:dyDescent="0.25">
      <c r="A658">
        <v>6775936</v>
      </c>
      <c r="B658" s="2">
        <v>9780545007221</v>
      </c>
      <c r="D658" t="s">
        <v>2218</v>
      </c>
      <c r="E658" t="s">
        <v>2219</v>
      </c>
      <c r="F658">
        <v>6</v>
      </c>
      <c r="G658">
        <v>3</v>
      </c>
      <c r="H658" s="3">
        <v>0.5</v>
      </c>
      <c r="I658" s="4">
        <v>0.6</v>
      </c>
      <c r="J658" s="4">
        <v>0.45</v>
      </c>
    </row>
    <row r="659" spans="1:10" x14ac:dyDescent="0.25">
      <c r="A659">
        <v>6795691</v>
      </c>
      <c r="B659" s="2">
        <v>9780525429777</v>
      </c>
      <c r="D659" t="s">
        <v>2220</v>
      </c>
      <c r="E659" t="s">
        <v>2221</v>
      </c>
      <c r="F659">
        <v>8</v>
      </c>
      <c r="G659">
        <v>3</v>
      </c>
      <c r="H659" s="3">
        <v>0.375</v>
      </c>
      <c r="I659" s="4">
        <v>2.1712500000000001</v>
      </c>
      <c r="J659" s="4">
        <v>1.8333333333333299</v>
      </c>
    </row>
    <row r="660" spans="1:10" x14ac:dyDescent="0.25">
      <c r="A660">
        <v>6797062</v>
      </c>
      <c r="B660" s="2">
        <v>9780385335553</v>
      </c>
      <c r="D660" t="s">
        <v>2222</v>
      </c>
      <c r="E660" t="s">
        <v>178</v>
      </c>
      <c r="F660">
        <v>7</v>
      </c>
      <c r="G660">
        <v>3</v>
      </c>
      <c r="H660" s="3">
        <v>0.42857142857142899</v>
      </c>
      <c r="I660" s="4">
        <v>1.34</v>
      </c>
      <c r="J660" s="4">
        <v>0.18666666666666701</v>
      </c>
    </row>
    <row r="661" spans="1:10" x14ac:dyDescent="0.25">
      <c r="A661">
        <v>6799345</v>
      </c>
      <c r="B661" s="2">
        <v>9781935707899</v>
      </c>
      <c r="D661" t="s">
        <v>2223</v>
      </c>
      <c r="E661" t="s">
        <v>2224</v>
      </c>
      <c r="F661">
        <v>11</v>
      </c>
      <c r="G661">
        <v>3</v>
      </c>
      <c r="H661" s="3">
        <v>0.27272727272727298</v>
      </c>
      <c r="I661" s="4">
        <v>1.8572727272727301</v>
      </c>
      <c r="J661" s="4">
        <v>1.6666666666666701</v>
      </c>
    </row>
    <row r="662" spans="1:10" x14ac:dyDescent="0.25">
      <c r="A662">
        <v>6656988</v>
      </c>
      <c r="B662" s="2">
        <v>9781496338396</v>
      </c>
      <c r="D662" t="s">
        <v>2225</v>
      </c>
      <c r="E662" t="s">
        <v>2226</v>
      </c>
      <c r="F662">
        <v>7</v>
      </c>
      <c r="G662">
        <v>3</v>
      </c>
      <c r="H662" s="3">
        <v>0.42857142857142899</v>
      </c>
      <c r="I662" s="4">
        <v>9.8071428571428605</v>
      </c>
      <c r="J662" s="4">
        <v>8.3333333333333304</v>
      </c>
    </row>
    <row r="663" spans="1:10" x14ac:dyDescent="0.25">
      <c r="A663">
        <v>6659540</v>
      </c>
      <c r="B663" s="2">
        <v>9781578569052</v>
      </c>
      <c r="D663" t="s">
        <v>2227</v>
      </c>
      <c r="E663" t="s">
        <v>2228</v>
      </c>
      <c r="F663">
        <v>9</v>
      </c>
      <c r="G663">
        <v>3</v>
      </c>
      <c r="H663" s="3">
        <v>0.33333333333333298</v>
      </c>
      <c r="I663" s="4">
        <v>0</v>
      </c>
      <c r="J663" s="4">
        <v>0.3</v>
      </c>
    </row>
    <row r="664" spans="1:10" x14ac:dyDescent="0.25">
      <c r="A664">
        <v>6671402</v>
      </c>
      <c r="B664" s="2">
        <v>9780345807243</v>
      </c>
      <c r="D664" t="s">
        <v>1453</v>
      </c>
      <c r="E664" t="s">
        <v>2229</v>
      </c>
      <c r="F664">
        <v>7</v>
      </c>
      <c r="G664">
        <v>3</v>
      </c>
      <c r="H664" s="3">
        <v>0.42857142857142899</v>
      </c>
      <c r="I664" s="4">
        <v>0.3</v>
      </c>
      <c r="J664" s="4">
        <v>0.16666666666666699</v>
      </c>
    </row>
    <row r="665" spans="1:10" x14ac:dyDescent="0.25">
      <c r="A665">
        <v>6621375</v>
      </c>
      <c r="B665" s="2">
        <v>9780743202947</v>
      </c>
      <c r="D665" t="s">
        <v>2230</v>
      </c>
      <c r="E665" t="s">
        <v>2231</v>
      </c>
      <c r="F665">
        <v>6</v>
      </c>
      <c r="G665">
        <v>3</v>
      </c>
      <c r="H665" s="3">
        <v>0.5</v>
      </c>
      <c r="I665" s="4">
        <v>0</v>
      </c>
      <c r="J665" s="4">
        <v>0.5</v>
      </c>
    </row>
    <row r="666" spans="1:10" x14ac:dyDescent="0.25">
      <c r="A666">
        <v>6521363</v>
      </c>
      <c r="B666" s="2">
        <v>9780767916899</v>
      </c>
      <c r="D666" t="s">
        <v>2232</v>
      </c>
      <c r="E666" t="s">
        <v>2233</v>
      </c>
      <c r="F666">
        <v>7</v>
      </c>
      <c r="G666">
        <v>3</v>
      </c>
      <c r="H666" s="3">
        <v>0.42857142857142899</v>
      </c>
      <c r="I666" s="4">
        <v>0</v>
      </c>
      <c r="J666" s="4">
        <v>0.53333333333333299</v>
      </c>
    </row>
    <row r="667" spans="1:10" x14ac:dyDescent="0.25">
      <c r="A667">
        <v>6552431</v>
      </c>
      <c r="B667" s="2">
        <v>9781401359607</v>
      </c>
      <c r="D667" t="s">
        <v>2234</v>
      </c>
      <c r="E667" t="s">
        <v>2235</v>
      </c>
      <c r="F667">
        <v>6</v>
      </c>
      <c r="G667">
        <v>3</v>
      </c>
      <c r="H667" s="3">
        <v>0.5</v>
      </c>
      <c r="I667" s="4">
        <v>0</v>
      </c>
      <c r="J667" s="4">
        <v>0.18333333333333299</v>
      </c>
    </row>
    <row r="668" spans="1:10" x14ac:dyDescent="0.25">
      <c r="A668">
        <v>6598573</v>
      </c>
      <c r="B668" s="2">
        <v>9780373892716</v>
      </c>
      <c r="D668" t="s">
        <v>2236</v>
      </c>
      <c r="E668" t="s">
        <v>2237</v>
      </c>
      <c r="F668">
        <v>10</v>
      </c>
      <c r="G668">
        <v>3</v>
      </c>
      <c r="H668" s="3">
        <v>0.3</v>
      </c>
      <c r="I668" s="4">
        <v>0</v>
      </c>
      <c r="J668" s="4">
        <v>0.43333333333333302</v>
      </c>
    </row>
    <row r="669" spans="1:10" x14ac:dyDescent="0.25">
      <c r="A669">
        <v>6837096</v>
      </c>
      <c r="B669" s="2">
        <v>9780545791328</v>
      </c>
      <c r="D669" t="s">
        <v>34</v>
      </c>
      <c r="E669" t="s">
        <v>2238</v>
      </c>
      <c r="F669">
        <v>8</v>
      </c>
      <c r="G669">
        <v>3</v>
      </c>
      <c r="H669" s="3">
        <v>0.375</v>
      </c>
      <c r="I669" s="4">
        <v>7.8925000000000001</v>
      </c>
      <c r="J669" s="4">
        <v>5</v>
      </c>
    </row>
    <row r="670" spans="1:10" x14ac:dyDescent="0.25">
      <c r="A670">
        <v>6819897</v>
      </c>
      <c r="B670" s="2">
        <v>9780385540575</v>
      </c>
      <c r="D670" t="s">
        <v>2239</v>
      </c>
      <c r="E670" t="s">
        <v>2240</v>
      </c>
      <c r="F670">
        <v>6</v>
      </c>
      <c r="G670">
        <v>3</v>
      </c>
      <c r="H670" s="3">
        <v>0.5</v>
      </c>
      <c r="I670" s="4">
        <v>0</v>
      </c>
      <c r="J670" s="4">
        <v>0.66666666666666696</v>
      </c>
    </row>
    <row r="671" spans="1:10" x14ac:dyDescent="0.25">
      <c r="A671">
        <v>6829698</v>
      </c>
      <c r="B671" s="2">
        <v>9780062255655</v>
      </c>
      <c r="D671" t="s">
        <v>2241</v>
      </c>
      <c r="E671" t="s">
        <v>2242</v>
      </c>
      <c r="F671">
        <v>13</v>
      </c>
      <c r="G671">
        <v>3</v>
      </c>
      <c r="H671" s="3">
        <v>0.230769230769231</v>
      </c>
      <c r="I671" s="4">
        <v>1.9435294117647099</v>
      </c>
      <c r="J671" s="4">
        <v>2.0928571428571399</v>
      </c>
    </row>
    <row r="672" spans="1:10" x14ac:dyDescent="0.25">
      <c r="A672">
        <v>6830182</v>
      </c>
      <c r="B672" s="2">
        <v>9780743457781</v>
      </c>
      <c r="D672" t="s">
        <v>2243</v>
      </c>
      <c r="E672" t="s">
        <v>1576</v>
      </c>
      <c r="F672">
        <v>7</v>
      </c>
      <c r="G672">
        <v>3</v>
      </c>
      <c r="H672" s="3">
        <v>0.42857142857142899</v>
      </c>
      <c r="I672" s="4">
        <v>0</v>
      </c>
      <c r="J672" s="4">
        <v>0.44</v>
      </c>
    </row>
    <row r="673" spans="1:10" x14ac:dyDescent="0.25">
      <c r="A673">
        <v>6922262</v>
      </c>
      <c r="B673" s="2">
        <v>9780345527417</v>
      </c>
      <c r="D673" t="s">
        <v>2244</v>
      </c>
      <c r="E673" t="s">
        <v>2245</v>
      </c>
      <c r="F673">
        <v>7</v>
      </c>
      <c r="G673">
        <v>3</v>
      </c>
      <c r="H673" s="3">
        <v>0.42857142857142899</v>
      </c>
      <c r="I673" s="4">
        <v>0.154285714285714</v>
      </c>
      <c r="J673" s="4">
        <v>0.51666666666666705</v>
      </c>
    </row>
    <row r="674" spans="1:10" x14ac:dyDescent="0.25">
      <c r="A674">
        <v>6923052</v>
      </c>
      <c r="B674" s="2">
        <v>9784789014410</v>
      </c>
      <c r="D674" t="s">
        <v>2246</v>
      </c>
      <c r="E674" t="s">
        <v>2247</v>
      </c>
      <c r="F674">
        <v>6</v>
      </c>
      <c r="G674">
        <v>3</v>
      </c>
      <c r="H674" s="3">
        <v>0.5</v>
      </c>
      <c r="I674" s="4">
        <v>4.72</v>
      </c>
      <c r="J674" s="4">
        <v>12.033333333333299</v>
      </c>
    </row>
    <row r="675" spans="1:10" x14ac:dyDescent="0.25">
      <c r="A675">
        <v>6958666</v>
      </c>
      <c r="B675" s="2">
        <v>9780307743763</v>
      </c>
      <c r="D675" t="s">
        <v>2248</v>
      </c>
      <c r="E675" t="s">
        <v>2249</v>
      </c>
      <c r="F675">
        <v>7</v>
      </c>
      <c r="G675">
        <v>3</v>
      </c>
      <c r="H675" s="3">
        <v>0.42857142857142899</v>
      </c>
      <c r="I675" s="4">
        <v>0</v>
      </c>
      <c r="J675" s="4">
        <v>0.71</v>
      </c>
    </row>
    <row r="676" spans="1:10" x14ac:dyDescent="0.25">
      <c r="A676">
        <v>6940417</v>
      </c>
      <c r="B676" s="2">
        <v>9780062088239</v>
      </c>
      <c r="D676" t="s">
        <v>2250</v>
      </c>
      <c r="E676" t="s">
        <v>2251</v>
      </c>
      <c r="F676">
        <v>7</v>
      </c>
      <c r="G676">
        <v>3</v>
      </c>
      <c r="H676" s="3">
        <v>0.42857142857142899</v>
      </c>
      <c r="I676" s="4">
        <v>0</v>
      </c>
      <c r="J676" s="4">
        <v>0.33333333333333298</v>
      </c>
    </row>
    <row r="677" spans="1:10" x14ac:dyDescent="0.25">
      <c r="A677">
        <v>6990126</v>
      </c>
      <c r="B677" s="2">
        <v>9781571741035</v>
      </c>
      <c r="D677" t="s">
        <v>2252</v>
      </c>
      <c r="E677" t="s">
        <v>2253</v>
      </c>
      <c r="F677">
        <v>10</v>
      </c>
      <c r="G677">
        <v>3</v>
      </c>
      <c r="H677" s="3">
        <v>0.3</v>
      </c>
      <c r="I677" s="4">
        <v>0</v>
      </c>
      <c r="J677" s="4">
        <v>0.68333333333333302</v>
      </c>
    </row>
    <row r="678" spans="1:10" x14ac:dyDescent="0.25">
      <c r="A678">
        <v>5072580</v>
      </c>
      <c r="B678" s="2">
        <v>9780316074223</v>
      </c>
      <c r="D678" t="s">
        <v>2254</v>
      </c>
      <c r="E678" t="s">
        <v>2255</v>
      </c>
      <c r="F678">
        <v>9</v>
      </c>
      <c r="G678">
        <v>3</v>
      </c>
      <c r="H678" s="3">
        <v>0.33333333333333298</v>
      </c>
      <c r="I678" s="4">
        <v>1.6044444444444399</v>
      </c>
      <c r="J678" s="4">
        <v>2.06666666666667</v>
      </c>
    </row>
    <row r="679" spans="1:10" x14ac:dyDescent="0.25">
      <c r="A679">
        <v>5104923</v>
      </c>
      <c r="B679" s="2">
        <v>9781416595625</v>
      </c>
      <c r="D679" t="s">
        <v>2256</v>
      </c>
      <c r="E679" t="s">
        <v>668</v>
      </c>
      <c r="F679">
        <v>6</v>
      </c>
      <c r="G679">
        <v>3</v>
      </c>
      <c r="H679" s="3">
        <v>0.5</v>
      </c>
      <c r="I679" s="4">
        <v>0.15333333333333299</v>
      </c>
      <c r="J679" s="4">
        <v>1.1000000000000001</v>
      </c>
    </row>
    <row r="680" spans="1:10" x14ac:dyDescent="0.25">
      <c r="A680">
        <v>5152099</v>
      </c>
      <c r="B680" s="2">
        <v>9780385340250</v>
      </c>
      <c r="D680" t="s">
        <v>2257</v>
      </c>
      <c r="E680" t="s">
        <v>526</v>
      </c>
      <c r="F680">
        <v>14</v>
      </c>
      <c r="G680">
        <v>3</v>
      </c>
      <c r="H680" s="3">
        <v>0.214285714285714</v>
      </c>
      <c r="I680" s="4">
        <v>0.26357142857142901</v>
      </c>
      <c r="J680" s="4">
        <v>0.45</v>
      </c>
    </row>
    <row r="681" spans="1:10" x14ac:dyDescent="0.25">
      <c r="A681">
        <v>5155998</v>
      </c>
      <c r="B681" s="2">
        <v>9781411401181</v>
      </c>
      <c r="D681" t="s">
        <v>2258</v>
      </c>
      <c r="E681" t="s">
        <v>2259</v>
      </c>
      <c r="F681">
        <v>6</v>
      </c>
      <c r="G681">
        <v>3</v>
      </c>
      <c r="H681" s="3">
        <v>0.5</v>
      </c>
      <c r="I681" s="4">
        <v>0</v>
      </c>
      <c r="J681" s="4">
        <v>0.15333333333333299</v>
      </c>
    </row>
    <row r="682" spans="1:10" x14ac:dyDescent="0.25">
      <c r="A682">
        <v>5156248</v>
      </c>
      <c r="B682" s="2">
        <v>9780618226160</v>
      </c>
      <c r="D682" t="s">
        <v>2260</v>
      </c>
      <c r="E682" t="s">
        <v>2261</v>
      </c>
      <c r="F682">
        <v>9</v>
      </c>
      <c r="G682">
        <v>3</v>
      </c>
      <c r="H682" s="3">
        <v>0.33333333333333298</v>
      </c>
      <c r="I682" s="4">
        <v>0.70111111111111102</v>
      </c>
      <c r="J682" s="4">
        <v>0.72666666666666702</v>
      </c>
    </row>
    <row r="683" spans="1:10" x14ac:dyDescent="0.25">
      <c r="A683">
        <v>5158228</v>
      </c>
      <c r="B683" s="2">
        <v>9780865733480</v>
      </c>
      <c r="D683" t="s">
        <v>2262</v>
      </c>
      <c r="F683">
        <v>8</v>
      </c>
      <c r="G683">
        <v>3</v>
      </c>
      <c r="H683" s="3">
        <v>0.375</v>
      </c>
      <c r="I683" s="4">
        <v>0</v>
      </c>
      <c r="J683" s="4">
        <v>0.413333333333333</v>
      </c>
    </row>
    <row r="684" spans="1:10" x14ac:dyDescent="0.25">
      <c r="A684">
        <v>4956122</v>
      </c>
      <c r="B684" s="2">
        <v>9780679454489</v>
      </c>
      <c r="D684" t="s">
        <v>2263</v>
      </c>
      <c r="E684" t="s">
        <v>2264</v>
      </c>
      <c r="F684">
        <v>9</v>
      </c>
      <c r="G684">
        <v>3</v>
      </c>
      <c r="H684" s="3">
        <v>0.33333333333333298</v>
      </c>
      <c r="I684" s="4">
        <v>0</v>
      </c>
      <c r="J684" s="4">
        <v>0.293333333333333</v>
      </c>
    </row>
    <row r="685" spans="1:10" x14ac:dyDescent="0.25">
      <c r="A685">
        <v>4915893</v>
      </c>
      <c r="B685" s="2">
        <v>9781596671997</v>
      </c>
      <c r="D685" t="s">
        <v>2265</v>
      </c>
      <c r="E685" t="s">
        <v>2266</v>
      </c>
      <c r="F685">
        <v>10</v>
      </c>
      <c r="G685">
        <v>3</v>
      </c>
      <c r="H685" s="3">
        <v>0.3</v>
      </c>
      <c r="I685" s="4">
        <v>2.1440000000000001</v>
      </c>
      <c r="J685" s="4">
        <v>2.33666666666667</v>
      </c>
    </row>
    <row r="686" spans="1:10" x14ac:dyDescent="0.25">
      <c r="A686">
        <v>4989348</v>
      </c>
      <c r="B686" s="2">
        <v>9780394577890</v>
      </c>
      <c r="D686" t="s">
        <v>2267</v>
      </c>
      <c r="E686" t="s">
        <v>2268</v>
      </c>
      <c r="F686">
        <v>6</v>
      </c>
      <c r="G686">
        <v>3</v>
      </c>
      <c r="H686" s="3">
        <v>0.5</v>
      </c>
      <c r="I686" s="4">
        <v>0.27</v>
      </c>
      <c r="J686" s="4">
        <v>0</v>
      </c>
    </row>
    <row r="687" spans="1:10" x14ac:dyDescent="0.25">
      <c r="A687">
        <v>5002449</v>
      </c>
      <c r="B687" s="2">
        <v>9780060880125</v>
      </c>
      <c r="D687" t="s">
        <v>2269</v>
      </c>
      <c r="E687" t="s">
        <v>2270</v>
      </c>
      <c r="F687">
        <v>9</v>
      </c>
      <c r="G687">
        <v>3</v>
      </c>
      <c r="H687" s="3">
        <v>0.33333333333333298</v>
      </c>
      <c r="I687" s="4">
        <v>0</v>
      </c>
      <c r="J687" s="4">
        <v>0.36666666666666697</v>
      </c>
    </row>
    <row r="688" spans="1:10" x14ac:dyDescent="0.25">
      <c r="A688">
        <v>5007926</v>
      </c>
      <c r="B688" s="2">
        <v>9780452287143</v>
      </c>
      <c r="D688" t="s">
        <v>2271</v>
      </c>
      <c r="E688" t="s">
        <v>2272</v>
      </c>
      <c r="F688">
        <v>6</v>
      </c>
      <c r="G688">
        <v>3</v>
      </c>
      <c r="H688" s="3">
        <v>0.5</v>
      </c>
      <c r="I688" s="4">
        <v>0</v>
      </c>
      <c r="J688" s="4">
        <v>0.41666666666666702</v>
      </c>
    </row>
    <row r="689" spans="1:10" x14ac:dyDescent="0.25">
      <c r="A689">
        <v>5015600</v>
      </c>
      <c r="B689" s="2">
        <v>9781400065745</v>
      </c>
      <c r="D689" t="s">
        <v>2273</v>
      </c>
      <c r="E689" t="s">
        <v>1020</v>
      </c>
      <c r="F689">
        <v>7</v>
      </c>
      <c r="G689">
        <v>3</v>
      </c>
      <c r="H689" s="3">
        <v>0.42857142857142899</v>
      </c>
      <c r="I689" s="4">
        <v>0</v>
      </c>
      <c r="J689" s="4">
        <v>0.51666666666666705</v>
      </c>
    </row>
    <row r="690" spans="1:10" x14ac:dyDescent="0.25">
      <c r="A690">
        <v>5027626</v>
      </c>
      <c r="B690" s="2">
        <v>9781607103134</v>
      </c>
      <c r="D690" t="s">
        <v>2274</v>
      </c>
      <c r="E690" t="s">
        <v>2275</v>
      </c>
      <c r="F690">
        <v>7</v>
      </c>
      <c r="G690">
        <v>3</v>
      </c>
      <c r="H690" s="3">
        <v>0.42857142857142899</v>
      </c>
      <c r="I690" s="4">
        <v>3.9685714285714302</v>
      </c>
      <c r="J690" s="4">
        <v>4.3333333333333304</v>
      </c>
    </row>
    <row r="691" spans="1:10" x14ac:dyDescent="0.25">
      <c r="A691">
        <v>5032137</v>
      </c>
      <c r="B691" s="2">
        <v>9781593081485</v>
      </c>
      <c r="D691" t="s">
        <v>2276</v>
      </c>
      <c r="E691" t="s">
        <v>2277</v>
      </c>
      <c r="F691">
        <v>8</v>
      </c>
      <c r="G691">
        <v>3</v>
      </c>
      <c r="H691" s="3">
        <v>0.375</v>
      </c>
      <c r="I691" s="4">
        <v>0.23375000000000001</v>
      </c>
      <c r="J691" s="4">
        <v>0.22666666666666699</v>
      </c>
    </row>
    <row r="692" spans="1:10" x14ac:dyDescent="0.25">
      <c r="A692">
        <v>5038433</v>
      </c>
      <c r="B692" s="2">
        <v>9780842336222</v>
      </c>
      <c r="D692" t="s">
        <v>2278</v>
      </c>
      <c r="E692" t="s">
        <v>2279</v>
      </c>
      <c r="F692">
        <v>11</v>
      </c>
      <c r="G692">
        <v>3</v>
      </c>
      <c r="H692" s="3">
        <v>0.27272727272727298</v>
      </c>
      <c r="I692" s="4">
        <v>0.37909090909090898</v>
      </c>
      <c r="J692" s="4">
        <v>0.236666666666667</v>
      </c>
    </row>
    <row r="693" spans="1:10" x14ac:dyDescent="0.25">
      <c r="A693">
        <v>5038829</v>
      </c>
      <c r="B693" s="2">
        <v>9781595230546</v>
      </c>
      <c r="D693" t="s">
        <v>2280</v>
      </c>
      <c r="E693" t="s">
        <v>2281</v>
      </c>
      <c r="F693">
        <v>7</v>
      </c>
      <c r="G693">
        <v>3</v>
      </c>
      <c r="H693" s="3">
        <v>0.42857142857142899</v>
      </c>
      <c r="I693" s="4">
        <v>0</v>
      </c>
      <c r="J693" s="4">
        <v>0.85</v>
      </c>
    </row>
    <row r="694" spans="1:10" x14ac:dyDescent="0.25">
      <c r="A694">
        <v>4891909</v>
      </c>
      <c r="B694" s="2">
        <v>9780811865791</v>
      </c>
      <c r="D694" t="s">
        <v>2282</v>
      </c>
      <c r="E694" t="s">
        <v>2283</v>
      </c>
      <c r="F694">
        <v>7</v>
      </c>
      <c r="G694">
        <v>3</v>
      </c>
      <c r="H694" s="3">
        <v>0.42857142857142899</v>
      </c>
      <c r="I694" s="4">
        <v>0</v>
      </c>
      <c r="J694" s="4">
        <v>0.36666666666666697</v>
      </c>
    </row>
    <row r="695" spans="1:10" x14ac:dyDescent="0.25">
      <c r="A695">
        <v>4849360</v>
      </c>
      <c r="B695" s="2">
        <v>9781632154699</v>
      </c>
      <c r="D695" t="s">
        <v>2284</v>
      </c>
      <c r="E695" t="s">
        <v>2285</v>
      </c>
      <c r="F695">
        <v>10</v>
      </c>
      <c r="G695">
        <v>3</v>
      </c>
      <c r="H695" s="3">
        <v>0.3</v>
      </c>
      <c r="I695" s="4">
        <v>1.4390000000000001</v>
      </c>
      <c r="J695" s="4">
        <v>1.9</v>
      </c>
    </row>
    <row r="696" spans="1:10" x14ac:dyDescent="0.25">
      <c r="A696">
        <v>4868741</v>
      </c>
      <c r="B696" s="2">
        <v>9780553584509</v>
      </c>
      <c r="D696" t="s">
        <v>921</v>
      </c>
      <c r="E696" t="s">
        <v>922</v>
      </c>
      <c r="F696">
        <v>6</v>
      </c>
      <c r="G696">
        <v>3</v>
      </c>
      <c r="H696" s="3">
        <v>0.5</v>
      </c>
      <c r="I696" s="4">
        <v>0.11333333333333299</v>
      </c>
      <c r="J696" s="4">
        <v>0.18333333333333299</v>
      </c>
    </row>
    <row r="697" spans="1:10" x14ac:dyDescent="0.25">
      <c r="A697">
        <v>4917896</v>
      </c>
      <c r="B697" s="2">
        <v>9780684846644</v>
      </c>
      <c r="D697" t="s">
        <v>2286</v>
      </c>
      <c r="E697" t="s">
        <v>143</v>
      </c>
      <c r="F697">
        <v>8</v>
      </c>
      <c r="G697">
        <v>3</v>
      </c>
      <c r="H697" s="3">
        <v>0.375</v>
      </c>
      <c r="I697" s="4">
        <v>0</v>
      </c>
      <c r="J697" s="4">
        <v>0.75</v>
      </c>
    </row>
    <row r="698" spans="1:10" x14ac:dyDescent="0.25">
      <c r="A698">
        <v>4922052</v>
      </c>
      <c r="B698" s="2">
        <v>9780316013260</v>
      </c>
      <c r="D698" t="s">
        <v>2287</v>
      </c>
      <c r="E698" t="s">
        <v>2288</v>
      </c>
      <c r="F698">
        <v>6</v>
      </c>
      <c r="G698">
        <v>3</v>
      </c>
      <c r="H698" s="3">
        <v>0.5</v>
      </c>
      <c r="I698" s="4">
        <v>0</v>
      </c>
      <c r="J698" s="4">
        <v>0.24666666666666701</v>
      </c>
    </row>
    <row r="699" spans="1:10" x14ac:dyDescent="0.25">
      <c r="A699">
        <v>4928078</v>
      </c>
      <c r="B699" s="2">
        <v>9780316789844</v>
      </c>
      <c r="D699" t="s">
        <v>2289</v>
      </c>
      <c r="E699" t="s">
        <v>2290</v>
      </c>
      <c r="F699">
        <v>10</v>
      </c>
      <c r="G699">
        <v>3</v>
      </c>
      <c r="H699" s="3">
        <v>0.3</v>
      </c>
      <c r="I699" s="4">
        <v>0</v>
      </c>
      <c r="J699" s="4">
        <v>0.33333333333333298</v>
      </c>
    </row>
    <row r="700" spans="1:10" x14ac:dyDescent="0.25">
      <c r="A700">
        <v>4794532</v>
      </c>
      <c r="B700" s="2">
        <v>9780758266040</v>
      </c>
      <c r="D700" t="s">
        <v>2291</v>
      </c>
      <c r="E700" t="s">
        <v>1576</v>
      </c>
      <c r="F700">
        <v>8</v>
      </c>
      <c r="G700">
        <v>3</v>
      </c>
      <c r="H700" s="3">
        <v>0.375</v>
      </c>
      <c r="I700" s="4">
        <v>0</v>
      </c>
      <c r="J700" s="4">
        <v>0.22666666666666699</v>
      </c>
    </row>
    <row r="701" spans="1:10" x14ac:dyDescent="0.25">
      <c r="A701">
        <v>4816943</v>
      </c>
      <c r="B701" s="2">
        <v>9780761123699</v>
      </c>
      <c r="D701" t="s">
        <v>2292</v>
      </c>
      <c r="E701" t="s">
        <v>2293</v>
      </c>
      <c r="F701">
        <v>14</v>
      </c>
      <c r="G701">
        <v>3</v>
      </c>
      <c r="H701" s="3">
        <v>0.214285714285714</v>
      </c>
      <c r="I701" s="4">
        <v>0.33285714285714302</v>
      </c>
      <c r="J701" s="4">
        <v>0.66666666666666696</v>
      </c>
    </row>
    <row r="702" spans="1:10" x14ac:dyDescent="0.25">
      <c r="A702">
        <v>4775558</v>
      </c>
      <c r="B702" s="2">
        <v>9781601251831</v>
      </c>
      <c r="D702" t="s">
        <v>2294</v>
      </c>
      <c r="E702" t="s">
        <v>2295</v>
      </c>
      <c r="F702">
        <v>10</v>
      </c>
      <c r="G702">
        <v>3</v>
      </c>
      <c r="H702" s="3">
        <v>0.3</v>
      </c>
      <c r="I702" s="4">
        <v>5.9180000000000001</v>
      </c>
      <c r="J702" s="4">
        <v>5.6666666666666696</v>
      </c>
    </row>
    <row r="703" spans="1:10" x14ac:dyDescent="0.25">
      <c r="A703">
        <v>4775813</v>
      </c>
      <c r="B703" s="2">
        <v>9780767927581</v>
      </c>
      <c r="D703" t="s">
        <v>2296</v>
      </c>
      <c r="E703" t="s">
        <v>2297</v>
      </c>
      <c r="F703">
        <v>8</v>
      </c>
      <c r="G703">
        <v>3</v>
      </c>
      <c r="H703" s="3">
        <v>0.375</v>
      </c>
      <c r="I703" s="4">
        <v>0</v>
      </c>
      <c r="J703" s="4">
        <v>0.66666666666666696</v>
      </c>
    </row>
    <row r="704" spans="1:10" x14ac:dyDescent="0.25">
      <c r="A704">
        <v>4776141</v>
      </c>
      <c r="B704" s="2">
        <v>9780441008537</v>
      </c>
      <c r="D704" t="s">
        <v>919</v>
      </c>
      <c r="E704" t="s">
        <v>920</v>
      </c>
      <c r="F704">
        <v>9</v>
      </c>
      <c r="G704">
        <v>3</v>
      </c>
      <c r="H704" s="3">
        <v>0.33333333333333298</v>
      </c>
      <c r="I704" s="4">
        <v>0.1</v>
      </c>
      <c r="J704" s="4">
        <v>0.25</v>
      </c>
    </row>
    <row r="705" spans="1:10" x14ac:dyDescent="0.25">
      <c r="A705">
        <v>4778619</v>
      </c>
      <c r="B705" s="2">
        <v>9780060882075</v>
      </c>
      <c r="D705" t="s">
        <v>2298</v>
      </c>
      <c r="E705" t="s">
        <v>2299</v>
      </c>
      <c r="F705">
        <v>9</v>
      </c>
      <c r="G705">
        <v>3</v>
      </c>
      <c r="H705" s="3">
        <v>0.33333333333333298</v>
      </c>
      <c r="I705" s="4">
        <v>0.335555555555556</v>
      </c>
      <c r="J705" s="4">
        <v>0.78433333333333299</v>
      </c>
    </row>
    <row r="706" spans="1:10" x14ac:dyDescent="0.25">
      <c r="A706">
        <v>4682203</v>
      </c>
      <c r="B706" s="2">
        <v>9780399165214</v>
      </c>
      <c r="D706" t="s">
        <v>2300</v>
      </c>
      <c r="E706" t="s">
        <v>2301</v>
      </c>
      <c r="F706">
        <v>6</v>
      </c>
      <c r="G706">
        <v>3</v>
      </c>
      <c r="H706" s="3">
        <v>0.5</v>
      </c>
      <c r="I706" s="4">
        <v>0</v>
      </c>
      <c r="J706" s="4">
        <v>0.5</v>
      </c>
    </row>
    <row r="707" spans="1:10" x14ac:dyDescent="0.25">
      <c r="A707">
        <v>4682502</v>
      </c>
      <c r="B707" s="2">
        <v>9781101984994</v>
      </c>
      <c r="D707" t="s">
        <v>2302</v>
      </c>
      <c r="E707" t="s">
        <v>2303</v>
      </c>
      <c r="F707">
        <v>9</v>
      </c>
      <c r="G707">
        <v>3</v>
      </c>
      <c r="H707" s="3">
        <v>0.33333333333333298</v>
      </c>
      <c r="I707" s="4">
        <v>0.387777777777778</v>
      </c>
      <c r="J707" s="4">
        <v>0.66666666666666696</v>
      </c>
    </row>
    <row r="708" spans="1:10" x14ac:dyDescent="0.25">
      <c r="A708">
        <v>4768361</v>
      </c>
      <c r="B708" s="2">
        <v>9780312364434</v>
      </c>
      <c r="D708" t="s">
        <v>2304</v>
      </c>
      <c r="E708" t="s">
        <v>359</v>
      </c>
      <c r="F708">
        <v>8</v>
      </c>
      <c r="G708">
        <v>3</v>
      </c>
      <c r="H708" s="3">
        <v>0.375</v>
      </c>
      <c r="I708" s="4">
        <v>2.2999999999999998</v>
      </c>
      <c r="J708" s="4">
        <v>1.35</v>
      </c>
    </row>
    <row r="709" spans="1:10" x14ac:dyDescent="0.25">
      <c r="A709">
        <v>4686649</v>
      </c>
      <c r="B709" s="2">
        <v>9780425205754</v>
      </c>
      <c r="D709" t="s">
        <v>2305</v>
      </c>
      <c r="E709" t="s">
        <v>893</v>
      </c>
      <c r="F709">
        <v>10</v>
      </c>
      <c r="G709">
        <v>3</v>
      </c>
      <c r="H709" s="3">
        <v>0.3</v>
      </c>
      <c r="I709" s="4">
        <v>0.23</v>
      </c>
      <c r="J709" s="4">
        <v>0.36666666666666697</v>
      </c>
    </row>
    <row r="710" spans="1:10" x14ac:dyDescent="0.25">
      <c r="A710">
        <v>4773835</v>
      </c>
      <c r="B710" s="2">
        <v>9781862008724</v>
      </c>
      <c r="D710" t="s">
        <v>2306</v>
      </c>
      <c r="E710" t="s">
        <v>2307</v>
      </c>
      <c r="F710">
        <v>6</v>
      </c>
      <c r="G710">
        <v>3</v>
      </c>
      <c r="H710" s="3">
        <v>0.5</v>
      </c>
      <c r="I710" s="4">
        <v>1.10666666666667</v>
      </c>
      <c r="J710" s="4">
        <v>0.66666666666666696</v>
      </c>
    </row>
    <row r="711" spans="1:10" x14ac:dyDescent="0.25">
      <c r="A711">
        <v>4730954</v>
      </c>
      <c r="B711" s="2">
        <v>9780399157226</v>
      </c>
      <c r="D711" t="s">
        <v>2308</v>
      </c>
      <c r="E711" t="s">
        <v>2309</v>
      </c>
      <c r="F711">
        <v>7</v>
      </c>
      <c r="G711">
        <v>3</v>
      </c>
      <c r="H711" s="3">
        <v>0.42857142857142899</v>
      </c>
      <c r="I711" s="4">
        <v>0.23857142857142899</v>
      </c>
      <c r="J711" s="4">
        <v>3.4166666666666701</v>
      </c>
    </row>
    <row r="712" spans="1:10" x14ac:dyDescent="0.25">
      <c r="A712">
        <v>4635501</v>
      </c>
      <c r="B712" s="2">
        <v>9781401301613</v>
      </c>
      <c r="D712" t="s">
        <v>2310</v>
      </c>
      <c r="E712" t="s">
        <v>2311</v>
      </c>
      <c r="F712">
        <v>8</v>
      </c>
      <c r="G712">
        <v>3</v>
      </c>
      <c r="H712" s="3">
        <v>0.375</v>
      </c>
      <c r="I712" s="4">
        <v>0</v>
      </c>
      <c r="J712" s="4">
        <v>0.58333333333333304</v>
      </c>
    </row>
    <row r="713" spans="1:10" x14ac:dyDescent="0.25">
      <c r="A713">
        <v>4658554</v>
      </c>
      <c r="B713" s="2">
        <v>9780441013128</v>
      </c>
      <c r="D713" t="s">
        <v>2312</v>
      </c>
      <c r="E713" t="s">
        <v>2313</v>
      </c>
      <c r="F713">
        <v>7</v>
      </c>
      <c r="G713">
        <v>3</v>
      </c>
      <c r="H713" s="3">
        <v>0.42857142857142899</v>
      </c>
      <c r="I713" s="4">
        <v>0.27571428571428602</v>
      </c>
      <c r="J713" s="4">
        <v>0.46666666666666701</v>
      </c>
    </row>
    <row r="714" spans="1:10" x14ac:dyDescent="0.25">
      <c r="A714">
        <v>4671486</v>
      </c>
      <c r="B714" s="2">
        <v>9780385340229</v>
      </c>
      <c r="D714" t="s">
        <v>944</v>
      </c>
      <c r="E714" t="s">
        <v>526</v>
      </c>
      <c r="F714">
        <v>7</v>
      </c>
      <c r="G714">
        <v>3</v>
      </c>
      <c r="H714" s="3">
        <v>0.42857142857142899</v>
      </c>
      <c r="I714" s="4">
        <v>0.25</v>
      </c>
      <c r="J714" s="4">
        <v>0</v>
      </c>
    </row>
    <row r="715" spans="1:10" x14ac:dyDescent="0.25">
      <c r="A715">
        <v>4680523</v>
      </c>
      <c r="B715" s="2">
        <v>9780399171239</v>
      </c>
      <c r="D715" t="s">
        <v>2314</v>
      </c>
      <c r="E715" t="s">
        <v>2315</v>
      </c>
      <c r="F715">
        <v>6</v>
      </c>
      <c r="G715">
        <v>3</v>
      </c>
      <c r="H715" s="3">
        <v>0.5</v>
      </c>
      <c r="I715" s="4">
        <v>0.27500000000000002</v>
      </c>
      <c r="J715" s="4">
        <v>0.1</v>
      </c>
    </row>
    <row r="716" spans="1:10" x14ac:dyDescent="0.25">
      <c r="A716">
        <v>4575036</v>
      </c>
      <c r="B716" s="2">
        <v>9780310900955</v>
      </c>
      <c r="D716" t="s">
        <v>2316</v>
      </c>
      <c r="E716" t="s">
        <v>2317</v>
      </c>
      <c r="F716">
        <v>8</v>
      </c>
      <c r="G716">
        <v>3</v>
      </c>
      <c r="H716" s="3">
        <v>0.375</v>
      </c>
      <c r="I716" s="4">
        <v>3.63375</v>
      </c>
      <c r="J716" s="4">
        <v>2.8333333333333299</v>
      </c>
    </row>
    <row r="717" spans="1:10" x14ac:dyDescent="0.25">
      <c r="A717">
        <v>4614052</v>
      </c>
      <c r="B717" s="2">
        <v>9780062484291</v>
      </c>
      <c r="D717" t="s">
        <v>2318</v>
      </c>
      <c r="E717" t="s">
        <v>2319</v>
      </c>
      <c r="F717">
        <v>10</v>
      </c>
      <c r="G717">
        <v>3</v>
      </c>
      <c r="H717" s="3">
        <v>0.3</v>
      </c>
      <c r="I717" s="4">
        <v>1.45</v>
      </c>
      <c r="J717" s="4">
        <v>1.72</v>
      </c>
    </row>
    <row r="718" spans="1:10" x14ac:dyDescent="0.25">
      <c r="A718">
        <v>4571573</v>
      </c>
      <c r="B718" s="2">
        <v>9780743262330</v>
      </c>
      <c r="D718" t="s">
        <v>2320</v>
      </c>
      <c r="E718" t="s">
        <v>910</v>
      </c>
      <c r="F718">
        <v>9</v>
      </c>
      <c r="G718">
        <v>3</v>
      </c>
      <c r="H718" s="3">
        <v>0.33333333333333298</v>
      </c>
      <c r="I718" s="4">
        <v>0</v>
      </c>
      <c r="J718" s="4">
        <v>0.45</v>
      </c>
    </row>
    <row r="719" spans="1:10" x14ac:dyDescent="0.25">
      <c r="A719">
        <v>4603712</v>
      </c>
      <c r="B719" s="2">
        <v>9781563896484</v>
      </c>
      <c r="D719" t="s">
        <v>2321</v>
      </c>
      <c r="E719" t="s">
        <v>2322</v>
      </c>
      <c r="F719">
        <v>6</v>
      </c>
      <c r="G719">
        <v>3</v>
      </c>
      <c r="H719" s="3">
        <v>0.5</v>
      </c>
      <c r="I719" s="4">
        <v>0</v>
      </c>
      <c r="J719" s="4">
        <v>0.38333333333333303</v>
      </c>
    </row>
    <row r="720" spans="1:10" x14ac:dyDescent="0.25">
      <c r="A720">
        <v>4604217</v>
      </c>
      <c r="B720" s="2">
        <v>9780312606169</v>
      </c>
      <c r="D720" t="s">
        <v>2323</v>
      </c>
      <c r="E720" t="s">
        <v>982</v>
      </c>
      <c r="F720">
        <v>12</v>
      </c>
      <c r="G720">
        <v>3</v>
      </c>
      <c r="H720" s="3">
        <v>0.25</v>
      </c>
      <c r="I720" s="4">
        <v>0.3</v>
      </c>
      <c r="J720" s="4">
        <v>0.16666666666666699</v>
      </c>
    </row>
    <row r="721" spans="1:10" x14ac:dyDescent="0.25">
      <c r="A721">
        <v>4577517</v>
      </c>
      <c r="B721" s="2">
        <v>9780385525008</v>
      </c>
      <c r="D721" t="s">
        <v>1395</v>
      </c>
      <c r="E721" t="s">
        <v>99</v>
      </c>
      <c r="F721">
        <v>9</v>
      </c>
      <c r="G721">
        <v>3</v>
      </c>
      <c r="H721" s="3">
        <v>0.33333333333333298</v>
      </c>
      <c r="I721" s="4">
        <v>0.26222222222222202</v>
      </c>
      <c r="J721" s="4">
        <v>8.3333333333333301E-2</v>
      </c>
    </row>
    <row r="722" spans="1:10" x14ac:dyDescent="0.25">
      <c r="A722">
        <v>4557450</v>
      </c>
      <c r="B722" s="2">
        <v>9780446536318</v>
      </c>
      <c r="D722" t="s">
        <v>2324</v>
      </c>
      <c r="E722" t="s">
        <v>2325</v>
      </c>
      <c r="F722">
        <v>9</v>
      </c>
      <c r="G722">
        <v>3</v>
      </c>
      <c r="H722" s="3">
        <v>0.33333333333333298</v>
      </c>
      <c r="I722" s="4">
        <v>0.12</v>
      </c>
      <c r="J722" s="4">
        <v>0.41666666666666702</v>
      </c>
    </row>
    <row r="723" spans="1:10" x14ac:dyDescent="0.25">
      <c r="A723">
        <v>4524694</v>
      </c>
      <c r="B723" s="2">
        <v>9780898215151</v>
      </c>
      <c r="D723" t="s">
        <v>2326</v>
      </c>
      <c r="E723" t="s">
        <v>2327</v>
      </c>
      <c r="F723">
        <v>8</v>
      </c>
      <c r="G723">
        <v>3</v>
      </c>
      <c r="H723" s="3">
        <v>0.375</v>
      </c>
      <c r="I723" s="4">
        <v>0</v>
      </c>
      <c r="J723" s="4">
        <v>0.53333333333333299</v>
      </c>
    </row>
    <row r="724" spans="1:10" x14ac:dyDescent="0.25">
      <c r="A724">
        <v>4490052</v>
      </c>
      <c r="B724" s="2">
        <v>9781560252481</v>
      </c>
      <c r="D724" t="s">
        <v>2328</v>
      </c>
      <c r="E724" t="s">
        <v>2329</v>
      </c>
      <c r="F724">
        <v>10</v>
      </c>
      <c r="G724">
        <v>3</v>
      </c>
      <c r="H724" s="3">
        <v>0.3</v>
      </c>
      <c r="I724" s="4">
        <v>0.31</v>
      </c>
      <c r="J724" s="4">
        <v>0.10666666666666701</v>
      </c>
    </row>
    <row r="725" spans="1:10" x14ac:dyDescent="0.25">
      <c r="A725">
        <v>4500944</v>
      </c>
      <c r="B725" s="2">
        <v>9781562474829</v>
      </c>
      <c r="D725" t="s">
        <v>2330</v>
      </c>
      <c r="E725" t="s">
        <v>2331</v>
      </c>
      <c r="F725">
        <v>13</v>
      </c>
      <c r="G725">
        <v>3</v>
      </c>
      <c r="H725" s="3">
        <v>0.230769230769231</v>
      </c>
      <c r="I725" s="4">
        <v>0</v>
      </c>
      <c r="J725" s="4">
        <v>0.08</v>
      </c>
    </row>
    <row r="726" spans="1:10" x14ac:dyDescent="0.25">
      <c r="A726">
        <v>4512312</v>
      </c>
      <c r="B726" s="2">
        <v>9780310951681</v>
      </c>
      <c r="D726" t="s">
        <v>2332</v>
      </c>
      <c r="F726">
        <v>9</v>
      </c>
      <c r="G726">
        <v>3</v>
      </c>
      <c r="H726" s="3">
        <v>0.33333333333333298</v>
      </c>
      <c r="I726" s="4">
        <v>2.5711111111111098</v>
      </c>
      <c r="J726" s="4">
        <v>1.25</v>
      </c>
    </row>
    <row r="727" spans="1:10" x14ac:dyDescent="0.25">
      <c r="A727">
        <v>4533610</v>
      </c>
      <c r="B727" s="2">
        <v>9780316710572</v>
      </c>
      <c r="D727" t="s">
        <v>938</v>
      </c>
      <c r="E727" t="s">
        <v>204</v>
      </c>
      <c r="F727">
        <v>12</v>
      </c>
      <c r="G727">
        <v>3</v>
      </c>
      <c r="H727" s="3">
        <v>0.25</v>
      </c>
      <c r="I727" s="4">
        <v>0.211666666666667</v>
      </c>
      <c r="J727" s="4">
        <v>8.3333333333333301E-2</v>
      </c>
    </row>
    <row r="728" spans="1:10" x14ac:dyDescent="0.25">
      <c r="A728">
        <v>4464814</v>
      </c>
      <c r="B728" s="2">
        <v>9780323091374</v>
      </c>
      <c r="D728" t="s">
        <v>2333</v>
      </c>
      <c r="E728" t="s">
        <v>2334</v>
      </c>
      <c r="F728">
        <v>8</v>
      </c>
      <c r="G728">
        <v>3</v>
      </c>
      <c r="H728" s="3">
        <v>0.375</v>
      </c>
      <c r="I728" s="4">
        <v>4.3650000000000002</v>
      </c>
      <c r="J728" s="4">
        <v>3.8833333333333302</v>
      </c>
    </row>
    <row r="729" spans="1:10" x14ac:dyDescent="0.25">
      <c r="A729">
        <v>4376265</v>
      </c>
      <c r="B729" s="2">
        <v>9781579549398</v>
      </c>
      <c r="D729" t="s">
        <v>2335</v>
      </c>
      <c r="E729" t="s">
        <v>2336</v>
      </c>
      <c r="F729">
        <v>7</v>
      </c>
      <c r="G729">
        <v>3</v>
      </c>
      <c r="H729" s="3">
        <v>0.42857142857142899</v>
      </c>
      <c r="I729" s="4">
        <v>0</v>
      </c>
      <c r="J729" s="4">
        <v>0.41666666666666702</v>
      </c>
    </row>
    <row r="730" spans="1:10" x14ac:dyDescent="0.25">
      <c r="A730">
        <v>4461652</v>
      </c>
      <c r="B730" s="2">
        <v>9780399517433</v>
      </c>
      <c r="D730" t="s">
        <v>2337</v>
      </c>
      <c r="E730" t="s">
        <v>2338</v>
      </c>
      <c r="F730">
        <v>10</v>
      </c>
      <c r="G730">
        <v>3</v>
      </c>
      <c r="H730" s="3">
        <v>0.3</v>
      </c>
      <c r="I730" s="4">
        <v>0.76</v>
      </c>
      <c r="J730" s="4">
        <v>1.0333333333333301</v>
      </c>
    </row>
    <row r="731" spans="1:10" x14ac:dyDescent="0.25">
      <c r="A731">
        <v>4479108</v>
      </c>
      <c r="B731" s="2">
        <v>9780323096102</v>
      </c>
      <c r="D731" t="s">
        <v>2339</v>
      </c>
      <c r="E731" t="s">
        <v>2340</v>
      </c>
      <c r="F731">
        <v>7</v>
      </c>
      <c r="G731">
        <v>3</v>
      </c>
      <c r="H731" s="3">
        <v>0.42857142857142899</v>
      </c>
      <c r="I731" s="4">
        <v>4.7342857142857104</v>
      </c>
      <c r="J731" s="4">
        <v>2.7833333333333301</v>
      </c>
    </row>
    <row r="732" spans="1:10" x14ac:dyDescent="0.25">
      <c r="A732">
        <v>4436770</v>
      </c>
      <c r="B732" s="2">
        <v>9780345404923</v>
      </c>
      <c r="D732" t="s">
        <v>2341</v>
      </c>
      <c r="E732" t="s">
        <v>2245</v>
      </c>
      <c r="F732">
        <v>13</v>
      </c>
      <c r="G732">
        <v>3</v>
      </c>
      <c r="H732" s="3">
        <v>0.230769230769231</v>
      </c>
      <c r="I732" s="4">
        <v>0.31923076923076898</v>
      </c>
      <c r="J732" s="4">
        <v>0.11</v>
      </c>
    </row>
    <row r="733" spans="1:10" x14ac:dyDescent="0.25">
      <c r="A733">
        <v>4441924</v>
      </c>
      <c r="B733" s="2">
        <v>9781250046390</v>
      </c>
      <c r="D733" t="s">
        <v>2342</v>
      </c>
      <c r="E733" t="s">
        <v>2343</v>
      </c>
      <c r="F733">
        <v>6</v>
      </c>
      <c r="G733">
        <v>3</v>
      </c>
      <c r="H733" s="3">
        <v>0.5</v>
      </c>
      <c r="I733" s="4">
        <v>0.331666666666667</v>
      </c>
      <c r="J733" s="4">
        <v>1.0833333333333299</v>
      </c>
    </row>
    <row r="734" spans="1:10" x14ac:dyDescent="0.25">
      <c r="A734">
        <v>4410566</v>
      </c>
      <c r="B734" s="2">
        <v>9780812696882</v>
      </c>
      <c r="D734" t="s">
        <v>2344</v>
      </c>
      <c r="E734" t="s">
        <v>2345</v>
      </c>
      <c r="F734">
        <v>7</v>
      </c>
      <c r="G734">
        <v>3</v>
      </c>
      <c r="H734" s="3">
        <v>0.42857142857142899</v>
      </c>
      <c r="I734" s="4">
        <v>0.41428571428571398</v>
      </c>
      <c r="J734" s="4">
        <v>2.1333333333333302</v>
      </c>
    </row>
    <row r="735" spans="1:10" x14ac:dyDescent="0.25">
      <c r="A735">
        <v>4361573</v>
      </c>
      <c r="B735" s="2">
        <v>9780590457262</v>
      </c>
      <c r="C735" s="14" t="s">
        <v>14</v>
      </c>
      <c r="D735" t="s">
        <v>2346</v>
      </c>
      <c r="E735" t="s">
        <v>2347</v>
      </c>
      <c r="F735">
        <v>12</v>
      </c>
      <c r="G735">
        <v>3</v>
      </c>
      <c r="H735" s="3">
        <v>0.25</v>
      </c>
      <c r="I735" s="4">
        <v>0.100833333333333</v>
      </c>
      <c r="J735" s="4">
        <v>0.16666666666666699</v>
      </c>
    </row>
    <row r="736" spans="1:10" x14ac:dyDescent="0.25">
      <c r="A736">
        <v>4370792</v>
      </c>
      <c r="B736" s="2">
        <v>9780345496201</v>
      </c>
      <c r="D736" t="s">
        <v>2348</v>
      </c>
      <c r="E736" t="s">
        <v>2349</v>
      </c>
      <c r="F736">
        <v>12</v>
      </c>
      <c r="G736">
        <v>3</v>
      </c>
      <c r="H736" s="3">
        <v>0.25</v>
      </c>
      <c r="I736" s="4">
        <v>0.831666666666667</v>
      </c>
      <c r="J736" s="4">
        <v>0.1</v>
      </c>
    </row>
    <row r="737" spans="1:10" x14ac:dyDescent="0.25">
      <c r="A737">
        <v>4376857</v>
      </c>
      <c r="B737" s="2">
        <v>9780515114690</v>
      </c>
      <c r="D737" t="s">
        <v>2350</v>
      </c>
      <c r="E737" t="s">
        <v>893</v>
      </c>
      <c r="F737">
        <v>10</v>
      </c>
      <c r="G737">
        <v>3</v>
      </c>
      <c r="H737" s="3">
        <v>0.3</v>
      </c>
      <c r="I737" s="4">
        <v>0.60799999999999998</v>
      </c>
      <c r="J737" s="4">
        <v>0.21666666666666701</v>
      </c>
    </row>
    <row r="738" spans="1:10" x14ac:dyDescent="0.25">
      <c r="A738">
        <v>4391186</v>
      </c>
      <c r="B738" s="2">
        <v>9780553583571</v>
      </c>
      <c r="D738" t="s">
        <v>2351</v>
      </c>
      <c r="E738" t="s">
        <v>666</v>
      </c>
      <c r="F738">
        <v>7</v>
      </c>
      <c r="G738">
        <v>3</v>
      </c>
      <c r="H738" s="3">
        <v>0.42857142857142899</v>
      </c>
      <c r="I738" s="4">
        <v>0.10285714285714299</v>
      </c>
      <c r="J738" s="4">
        <v>0.18333333333333299</v>
      </c>
    </row>
    <row r="739" spans="1:10" x14ac:dyDescent="0.25">
      <c r="A739">
        <v>3964014</v>
      </c>
      <c r="B739" s="2">
        <v>9781400065660</v>
      </c>
      <c r="D739" t="s">
        <v>2352</v>
      </c>
      <c r="E739" t="s">
        <v>2353</v>
      </c>
      <c r="F739">
        <v>6</v>
      </c>
      <c r="G739">
        <v>3</v>
      </c>
      <c r="H739" s="3">
        <v>0.5</v>
      </c>
      <c r="I739" s="4">
        <v>0</v>
      </c>
      <c r="J739" s="4">
        <v>0.46666666666666701</v>
      </c>
    </row>
    <row r="740" spans="1:10" x14ac:dyDescent="0.25">
      <c r="A740">
        <v>3933000</v>
      </c>
      <c r="B740" s="2">
        <v>9780062316899</v>
      </c>
      <c r="D740" t="s">
        <v>2354</v>
      </c>
      <c r="E740" t="s">
        <v>2355</v>
      </c>
      <c r="F740">
        <v>10</v>
      </c>
      <c r="G740">
        <v>3</v>
      </c>
      <c r="H740" s="3">
        <v>0.3</v>
      </c>
      <c r="I740" s="4">
        <v>0.30299999999999999</v>
      </c>
      <c r="J740" s="4">
        <v>0.21666666666666701</v>
      </c>
    </row>
    <row r="741" spans="1:10" x14ac:dyDescent="0.25">
      <c r="A741">
        <v>3960895</v>
      </c>
      <c r="B741" s="2">
        <v>9780736957496</v>
      </c>
      <c r="D741" t="s">
        <v>2356</v>
      </c>
      <c r="E741" t="s">
        <v>2357</v>
      </c>
      <c r="F741">
        <v>8</v>
      </c>
      <c r="G741">
        <v>3</v>
      </c>
      <c r="H741" s="3">
        <v>0.375</v>
      </c>
      <c r="I741" s="4">
        <v>1.4275</v>
      </c>
      <c r="J741" s="4">
        <v>0.58333333333333304</v>
      </c>
    </row>
    <row r="742" spans="1:10" x14ac:dyDescent="0.25">
      <c r="A742">
        <v>3898919</v>
      </c>
      <c r="B742" s="2">
        <v>9780684859736</v>
      </c>
      <c r="D742" t="s">
        <v>2358</v>
      </c>
      <c r="E742" t="s">
        <v>2147</v>
      </c>
      <c r="F742">
        <v>9</v>
      </c>
      <c r="G742">
        <v>3</v>
      </c>
      <c r="H742" s="3">
        <v>0.33333333333333298</v>
      </c>
      <c r="I742" s="4">
        <v>0</v>
      </c>
      <c r="J742" s="4">
        <v>0.21333333333333299</v>
      </c>
    </row>
    <row r="743" spans="1:10" x14ac:dyDescent="0.25">
      <c r="A743">
        <v>3904195</v>
      </c>
      <c r="B743" s="2">
        <v>9781400060733</v>
      </c>
      <c r="D743" t="s">
        <v>2359</v>
      </c>
      <c r="E743" t="s">
        <v>2360</v>
      </c>
      <c r="F743">
        <v>8</v>
      </c>
      <c r="G743">
        <v>3</v>
      </c>
      <c r="H743" s="3">
        <v>0.375</v>
      </c>
      <c r="I743" s="4">
        <v>0</v>
      </c>
      <c r="J743" s="4">
        <v>0.53333333333333299</v>
      </c>
    </row>
    <row r="744" spans="1:10" x14ac:dyDescent="0.25">
      <c r="A744">
        <v>3916966</v>
      </c>
      <c r="B744" s="2">
        <v>9780316159791</v>
      </c>
      <c r="D744" t="s">
        <v>556</v>
      </c>
      <c r="E744" t="s">
        <v>204</v>
      </c>
      <c r="F744">
        <v>7</v>
      </c>
      <c r="G744">
        <v>3</v>
      </c>
      <c r="H744" s="3">
        <v>0.42857142857142899</v>
      </c>
      <c r="I744" s="4">
        <v>0.24142857142857099</v>
      </c>
      <c r="J744" s="4">
        <v>8.3333333333333301E-2</v>
      </c>
    </row>
    <row r="745" spans="1:10" x14ac:dyDescent="0.25">
      <c r="A745">
        <v>3917818</v>
      </c>
      <c r="B745" s="2">
        <v>9781416546023</v>
      </c>
      <c r="D745" t="s">
        <v>2361</v>
      </c>
      <c r="E745" t="s">
        <v>2362</v>
      </c>
      <c r="F745">
        <v>6</v>
      </c>
      <c r="G745">
        <v>3</v>
      </c>
      <c r="H745" s="3">
        <v>0.5</v>
      </c>
      <c r="I745" s="4">
        <v>0</v>
      </c>
      <c r="J745" s="4">
        <v>0.43333333333333302</v>
      </c>
    </row>
    <row r="746" spans="1:10" x14ac:dyDescent="0.25">
      <c r="A746">
        <v>3913354</v>
      </c>
      <c r="B746" s="2">
        <v>9780061148514</v>
      </c>
      <c r="D746" t="s">
        <v>1408</v>
      </c>
      <c r="E746" t="s">
        <v>1409</v>
      </c>
      <c r="F746">
        <v>11</v>
      </c>
      <c r="G746">
        <v>3</v>
      </c>
      <c r="H746" s="3">
        <v>0.27272727272727298</v>
      </c>
      <c r="I746" s="4">
        <v>1.61636363636364</v>
      </c>
      <c r="J746" s="4">
        <v>1.6666666666666701</v>
      </c>
    </row>
    <row r="747" spans="1:10" x14ac:dyDescent="0.25">
      <c r="A747">
        <v>3919096</v>
      </c>
      <c r="B747" s="2">
        <v>9780375424496</v>
      </c>
      <c r="D747" t="s">
        <v>2363</v>
      </c>
      <c r="E747" t="s">
        <v>2084</v>
      </c>
      <c r="F747">
        <v>12</v>
      </c>
      <c r="G747">
        <v>3</v>
      </c>
      <c r="H747" s="3">
        <v>0.25</v>
      </c>
      <c r="I747" s="4">
        <v>0</v>
      </c>
      <c r="J747" s="4">
        <v>0.483333333333333</v>
      </c>
    </row>
    <row r="748" spans="1:10" x14ac:dyDescent="0.25">
      <c r="A748">
        <v>3937461</v>
      </c>
      <c r="B748" s="2">
        <v>9781628727203</v>
      </c>
      <c r="D748" t="s">
        <v>2364</v>
      </c>
      <c r="E748" t="s">
        <v>2365</v>
      </c>
      <c r="F748">
        <v>12</v>
      </c>
      <c r="G748">
        <v>3</v>
      </c>
      <c r="H748" s="3">
        <v>0.25</v>
      </c>
      <c r="I748" s="4">
        <v>0.41416666666666702</v>
      </c>
      <c r="J748" s="4">
        <v>0.91666666666666696</v>
      </c>
    </row>
    <row r="749" spans="1:10" x14ac:dyDescent="0.25">
      <c r="A749">
        <v>3863081</v>
      </c>
      <c r="B749" s="2">
        <v>9781455751488</v>
      </c>
      <c r="D749" t="s">
        <v>2366</v>
      </c>
      <c r="E749" t="s">
        <v>2367</v>
      </c>
      <c r="F749">
        <v>14</v>
      </c>
      <c r="G749">
        <v>3</v>
      </c>
      <c r="H749" s="3">
        <v>0.214285714285714</v>
      </c>
      <c r="I749" s="4">
        <v>2.9849999999999999</v>
      </c>
      <c r="J749" s="4">
        <v>2.0833333333333299</v>
      </c>
    </row>
    <row r="750" spans="1:10" x14ac:dyDescent="0.25">
      <c r="A750">
        <v>3863221</v>
      </c>
      <c r="B750" s="2">
        <v>9780525457237</v>
      </c>
      <c r="D750" t="s">
        <v>2368</v>
      </c>
      <c r="E750" t="s">
        <v>2369</v>
      </c>
      <c r="F750">
        <v>10</v>
      </c>
      <c r="G750">
        <v>3</v>
      </c>
      <c r="H750" s="3">
        <v>0.3</v>
      </c>
      <c r="I750" s="4">
        <v>4.4820000000000002</v>
      </c>
      <c r="J750" s="4">
        <v>3.3533333333333299</v>
      </c>
    </row>
    <row r="751" spans="1:10" x14ac:dyDescent="0.25">
      <c r="A751">
        <v>3782474</v>
      </c>
      <c r="B751" s="2">
        <v>9780547248233</v>
      </c>
      <c r="D751" t="s">
        <v>2370</v>
      </c>
      <c r="E751" t="s">
        <v>2371</v>
      </c>
      <c r="F751">
        <v>7</v>
      </c>
      <c r="G751">
        <v>3</v>
      </c>
      <c r="H751" s="3">
        <v>0.42857142857142899</v>
      </c>
      <c r="I751" s="4">
        <v>4.8571428571428599E-2</v>
      </c>
      <c r="J751" s="4">
        <v>0.31666666666666698</v>
      </c>
    </row>
    <row r="752" spans="1:10" x14ac:dyDescent="0.25">
      <c r="A752">
        <v>3771679</v>
      </c>
      <c r="B752" s="2">
        <v>9781420136036</v>
      </c>
      <c r="D752" t="s">
        <v>2372</v>
      </c>
      <c r="E752" t="s">
        <v>1924</v>
      </c>
      <c r="F752">
        <v>10</v>
      </c>
      <c r="G752">
        <v>3</v>
      </c>
      <c r="H752" s="3">
        <v>0.3</v>
      </c>
      <c r="I752" s="4">
        <v>0.108</v>
      </c>
      <c r="J752" s="4">
        <v>0.5</v>
      </c>
    </row>
    <row r="753" spans="1:10" x14ac:dyDescent="0.25">
      <c r="A753">
        <v>3780672</v>
      </c>
      <c r="B753" s="2">
        <v>9780380973651</v>
      </c>
      <c r="D753" t="s">
        <v>2373</v>
      </c>
      <c r="E753" t="s">
        <v>2242</v>
      </c>
      <c r="F753">
        <v>7</v>
      </c>
      <c r="G753">
        <v>3</v>
      </c>
      <c r="H753" s="3">
        <v>0.42857142857142899</v>
      </c>
      <c r="I753" s="4">
        <v>7.5085714285714298</v>
      </c>
      <c r="J753" s="4">
        <v>4.5166666666666702</v>
      </c>
    </row>
    <row r="754" spans="1:10" x14ac:dyDescent="0.25">
      <c r="A754">
        <v>3804029</v>
      </c>
      <c r="B754" s="2">
        <v>9780811804622</v>
      </c>
      <c r="D754" t="s">
        <v>2374</v>
      </c>
      <c r="E754" t="s">
        <v>2375</v>
      </c>
      <c r="F754">
        <v>6</v>
      </c>
      <c r="G754">
        <v>3</v>
      </c>
      <c r="H754" s="3">
        <v>0.5</v>
      </c>
      <c r="I754" s="4">
        <v>0</v>
      </c>
      <c r="J754" s="4">
        <v>0.43333333333333302</v>
      </c>
    </row>
    <row r="755" spans="1:10" x14ac:dyDescent="0.25">
      <c r="A755">
        <v>3675887</v>
      </c>
      <c r="B755" s="2">
        <v>9781416567189</v>
      </c>
      <c r="D755" t="s">
        <v>2376</v>
      </c>
      <c r="E755" t="s">
        <v>1926</v>
      </c>
      <c r="F755">
        <v>21</v>
      </c>
      <c r="G755">
        <v>3</v>
      </c>
      <c r="H755" s="3">
        <v>0.14285714285714299</v>
      </c>
      <c r="I755" s="4">
        <v>0.69285714285714295</v>
      </c>
      <c r="J755" s="4">
        <v>0.35</v>
      </c>
    </row>
    <row r="756" spans="1:10" x14ac:dyDescent="0.25">
      <c r="A756">
        <v>3730664</v>
      </c>
      <c r="B756" s="2">
        <v>9780895990129</v>
      </c>
      <c r="D756" t="s">
        <v>2377</v>
      </c>
      <c r="E756" t="s">
        <v>2378</v>
      </c>
      <c r="F756">
        <v>6</v>
      </c>
      <c r="G756">
        <v>3</v>
      </c>
      <c r="H756" s="3">
        <v>0.5</v>
      </c>
      <c r="I756" s="4">
        <v>0.215</v>
      </c>
      <c r="J756" s="4">
        <v>0.37</v>
      </c>
    </row>
    <row r="757" spans="1:10" x14ac:dyDescent="0.25">
      <c r="A757">
        <v>3626336</v>
      </c>
      <c r="B757" s="2">
        <v>9781442446229</v>
      </c>
      <c r="D757" t="s">
        <v>2379</v>
      </c>
      <c r="E757" t="s">
        <v>2380</v>
      </c>
      <c r="F757">
        <v>10</v>
      </c>
      <c r="G757">
        <v>3</v>
      </c>
      <c r="H757" s="3">
        <v>0.3</v>
      </c>
      <c r="I757" s="4">
        <v>0</v>
      </c>
      <c r="J757" s="4">
        <v>0.43666666666666698</v>
      </c>
    </row>
    <row r="758" spans="1:10" x14ac:dyDescent="0.25">
      <c r="A758">
        <v>3577694</v>
      </c>
      <c r="B758" s="2">
        <v>9781421561325</v>
      </c>
      <c r="D758" t="s">
        <v>2381</v>
      </c>
      <c r="E758" t="s">
        <v>2382</v>
      </c>
      <c r="F758">
        <v>10</v>
      </c>
      <c r="G758">
        <v>3</v>
      </c>
      <c r="H758" s="3">
        <v>0.3</v>
      </c>
      <c r="I758" s="4">
        <v>5.7350000000000003</v>
      </c>
      <c r="J758" s="4">
        <v>3.1333333333333302</v>
      </c>
    </row>
    <row r="759" spans="1:10" x14ac:dyDescent="0.25">
      <c r="A759">
        <v>3586766</v>
      </c>
      <c r="B759" s="2">
        <v>9780143120360</v>
      </c>
      <c r="D759" t="s">
        <v>2383</v>
      </c>
      <c r="E759" t="s">
        <v>456</v>
      </c>
      <c r="F759">
        <v>7</v>
      </c>
      <c r="G759">
        <v>3</v>
      </c>
      <c r="H759" s="3">
        <v>0.42857142857142899</v>
      </c>
      <c r="I759" s="4">
        <v>0</v>
      </c>
      <c r="J759" s="4">
        <v>0.33333333333333298</v>
      </c>
    </row>
    <row r="760" spans="1:10" x14ac:dyDescent="0.25">
      <c r="A760">
        <v>3631989</v>
      </c>
      <c r="B760" s="2">
        <v>9781250049827</v>
      </c>
      <c r="D760" t="s">
        <v>2384</v>
      </c>
      <c r="E760" t="s">
        <v>2385</v>
      </c>
      <c r="F760">
        <v>15</v>
      </c>
      <c r="G760">
        <v>3</v>
      </c>
      <c r="H760" s="3">
        <v>0.2</v>
      </c>
      <c r="I760" s="4">
        <v>0.21</v>
      </c>
      <c r="J760" s="4">
        <v>0.31666666666666698</v>
      </c>
    </row>
    <row r="761" spans="1:10" x14ac:dyDescent="0.25">
      <c r="A761">
        <v>3545698</v>
      </c>
      <c r="B761" s="2">
        <v>9780132350884</v>
      </c>
      <c r="D761" t="s">
        <v>2386</v>
      </c>
      <c r="E761" t="s">
        <v>2387</v>
      </c>
      <c r="F761">
        <v>7</v>
      </c>
      <c r="G761">
        <v>3</v>
      </c>
      <c r="H761" s="3">
        <v>0.42857142857142899</v>
      </c>
      <c r="I761" s="4">
        <v>10.172857142857101</v>
      </c>
      <c r="J761" s="4">
        <v>10.293333333333299</v>
      </c>
    </row>
    <row r="762" spans="1:10" x14ac:dyDescent="0.25">
      <c r="A762">
        <v>3544928</v>
      </c>
      <c r="B762" s="2">
        <v>9780520271425</v>
      </c>
      <c r="D762" t="s">
        <v>2388</v>
      </c>
      <c r="E762" t="s">
        <v>2389</v>
      </c>
      <c r="F762">
        <v>8</v>
      </c>
      <c r="G762">
        <v>3</v>
      </c>
      <c r="H762" s="3">
        <v>0.375</v>
      </c>
      <c r="I762" s="4">
        <v>2.4</v>
      </c>
      <c r="J762" s="4">
        <v>2.81666666666667</v>
      </c>
    </row>
    <row r="763" spans="1:10" x14ac:dyDescent="0.25">
      <c r="A763">
        <v>3563158</v>
      </c>
      <c r="B763" s="2">
        <v>9781607432388</v>
      </c>
      <c r="D763" t="s">
        <v>2390</v>
      </c>
      <c r="E763" t="s">
        <v>2391</v>
      </c>
      <c r="F763">
        <v>6</v>
      </c>
      <c r="G763">
        <v>3</v>
      </c>
      <c r="H763" s="3">
        <v>0.5</v>
      </c>
      <c r="I763" s="4">
        <v>5.17</v>
      </c>
      <c r="J763" s="4">
        <v>3</v>
      </c>
    </row>
    <row r="764" spans="1:10" x14ac:dyDescent="0.25">
      <c r="A764">
        <v>3568540</v>
      </c>
      <c r="B764" s="2">
        <v>9780882078120</v>
      </c>
      <c r="D764" t="s">
        <v>2392</v>
      </c>
      <c r="E764" t="s">
        <v>2393</v>
      </c>
      <c r="F764">
        <v>11</v>
      </c>
      <c r="G764">
        <v>3</v>
      </c>
      <c r="H764" s="3">
        <v>0.27272727272727298</v>
      </c>
      <c r="I764" s="4">
        <v>2.6145454545454498</v>
      </c>
      <c r="J764" s="4">
        <v>2.25</v>
      </c>
    </row>
    <row r="765" spans="1:10" x14ac:dyDescent="0.25">
      <c r="A765">
        <v>3589903</v>
      </c>
      <c r="B765" s="2">
        <v>9781483308012</v>
      </c>
      <c r="D765" t="s">
        <v>2394</v>
      </c>
      <c r="E765" t="s">
        <v>2395</v>
      </c>
      <c r="F765">
        <v>6</v>
      </c>
      <c r="G765">
        <v>3</v>
      </c>
      <c r="H765" s="3">
        <v>0.5</v>
      </c>
      <c r="I765" s="4">
        <v>10.0316666666667</v>
      </c>
      <c r="J765" s="4">
        <v>9.93333333333333</v>
      </c>
    </row>
    <row r="766" spans="1:10" x14ac:dyDescent="0.25">
      <c r="A766">
        <v>3345600</v>
      </c>
      <c r="B766" s="2">
        <v>9780448432120</v>
      </c>
      <c r="D766" t="s">
        <v>2396</v>
      </c>
      <c r="E766" t="s">
        <v>2397</v>
      </c>
      <c r="F766">
        <v>6</v>
      </c>
      <c r="G766">
        <v>3</v>
      </c>
      <c r="H766" s="3">
        <v>0.5</v>
      </c>
      <c r="I766" s="4">
        <v>0.11</v>
      </c>
      <c r="J766" s="4">
        <v>0.133333333333333</v>
      </c>
    </row>
    <row r="767" spans="1:10" x14ac:dyDescent="0.25">
      <c r="A767">
        <v>3286392</v>
      </c>
      <c r="B767" s="2">
        <v>9780375504617</v>
      </c>
      <c r="D767" t="s">
        <v>1019</v>
      </c>
      <c r="E767" t="s">
        <v>1020</v>
      </c>
      <c r="F767">
        <v>6</v>
      </c>
      <c r="G767">
        <v>3</v>
      </c>
      <c r="H767" s="3">
        <v>0.5</v>
      </c>
      <c r="I767" s="4">
        <v>0</v>
      </c>
      <c r="J767" s="4">
        <v>0.15</v>
      </c>
    </row>
    <row r="768" spans="1:10" x14ac:dyDescent="0.25">
      <c r="A768">
        <v>3311031</v>
      </c>
      <c r="B768" s="2">
        <v>9780385511612</v>
      </c>
      <c r="D768" t="s">
        <v>1023</v>
      </c>
      <c r="E768" t="s">
        <v>99</v>
      </c>
      <c r="F768">
        <v>11</v>
      </c>
      <c r="G768">
        <v>3</v>
      </c>
      <c r="H768" s="3">
        <v>0.27272727272727298</v>
      </c>
      <c r="I768" s="4">
        <v>0.28999999999999998</v>
      </c>
      <c r="J768" s="4">
        <v>0.23</v>
      </c>
    </row>
    <row r="769" spans="1:10" x14ac:dyDescent="0.25">
      <c r="A769">
        <v>3329782</v>
      </c>
      <c r="B769" s="2">
        <v>9780385351393</v>
      </c>
      <c r="D769" t="s">
        <v>2398</v>
      </c>
      <c r="E769" t="s">
        <v>2399</v>
      </c>
      <c r="F769">
        <v>9</v>
      </c>
      <c r="G769">
        <v>3</v>
      </c>
      <c r="H769" s="3">
        <v>0.33333333333333298</v>
      </c>
      <c r="I769" s="4">
        <v>0.37222222222222201</v>
      </c>
      <c r="J769" s="4">
        <v>0.33333333333333298</v>
      </c>
    </row>
    <row r="770" spans="1:10" x14ac:dyDescent="0.25">
      <c r="A770">
        <v>3511757</v>
      </c>
      <c r="B770" s="2">
        <v>9780671524319</v>
      </c>
      <c r="D770" t="s">
        <v>2400</v>
      </c>
      <c r="E770" t="s">
        <v>2401</v>
      </c>
      <c r="F770">
        <v>9</v>
      </c>
      <c r="G770">
        <v>3</v>
      </c>
      <c r="H770" s="3">
        <v>0.33333333333333298</v>
      </c>
      <c r="I770" s="4">
        <v>0</v>
      </c>
      <c r="J770" s="4">
        <v>0.39333333333333298</v>
      </c>
    </row>
    <row r="771" spans="1:10" x14ac:dyDescent="0.25">
      <c r="A771">
        <v>3416889</v>
      </c>
      <c r="B771" s="2">
        <v>9781433520716</v>
      </c>
      <c r="D771" t="s">
        <v>2402</v>
      </c>
      <c r="E771" t="s">
        <v>2403</v>
      </c>
      <c r="F771">
        <v>9</v>
      </c>
      <c r="G771">
        <v>3</v>
      </c>
      <c r="H771" s="3">
        <v>0.33333333333333298</v>
      </c>
      <c r="I771" s="4">
        <v>1.25</v>
      </c>
      <c r="J771" s="4">
        <v>1.3333333333333299</v>
      </c>
    </row>
    <row r="772" spans="1:10" x14ac:dyDescent="0.25">
      <c r="A772">
        <v>4212659</v>
      </c>
      <c r="B772" s="2">
        <v>9780373210367</v>
      </c>
      <c r="D772" t="s">
        <v>2404</v>
      </c>
      <c r="E772" t="s">
        <v>2405</v>
      </c>
      <c r="F772">
        <v>8</v>
      </c>
      <c r="G772">
        <v>3</v>
      </c>
      <c r="H772" s="3">
        <v>0.375</v>
      </c>
      <c r="I772" s="4">
        <v>0.23</v>
      </c>
      <c r="J772" s="4">
        <v>1.1666666666666701</v>
      </c>
    </row>
    <row r="773" spans="1:10" x14ac:dyDescent="0.25">
      <c r="A773">
        <v>4180144</v>
      </c>
      <c r="B773" s="2">
        <v>9780670835386</v>
      </c>
      <c r="D773" t="s">
        <v>2406</v>
      </c>
      <c r="E773" t="s">
        <v>361</v>
      </c>
      <c r="F773">
        <v>24</v>
      </c>
      <c r="G773">
        <v>3</v>
      </c>
      <c r="H773" s="3">
        <v>0.125</v>
      </c>
      <c r="I773" s="4">
        <v>0.30916666666666698</v>
      </c>
      <c r="J773" s="4">
        <v>0.33333333333333298</v>
      </c>
    </row>
    <row r="774" spans="1:10" x14ac:dyDescent="0.25">
      <c r="A774">
        <v>4180706</v>
      </c>
      <c r="B774" s="2">
        <v>9780761156789</v>
      </c>
      <c r="D774" t="s">
        <v>2407</v>
      </c>
      <c r="E774" t="s">
        <v>2408</v>
      </c>
      <c r="F774">
        <v>12</v>
      </c>
      <c r="G774">
        <v>3</v>
      </c>
      <c r="H774" s="3">
        <v>0.25</v>
      </c>
      <c r="I774" s="4">
        <v>1.99166666666667</v>
      </c>
      <c r="J774" s="4">
        <v>1.11666666666667</v>
      </c>
    </row>
    <row r="775" spans="1:10" x14ac:dyDescent="0.25">
      <c r="A775">
        <v>4183968</v>
      </c>
      <c r="B775" s="2">
        <v>9781563894053</v>
      </c>
      <c r="D775" t="s">
        <v>2409</v>
      </c>
      <c r="E775" t="s">
        <v>2410</v>
      </c>
      <c r="F775">
        <v>7</v>
      </c>
      <c r="G775">
        <v>3</v>
      </c>
      <c r="H775" s="3">
        <v>0.42857142857142899</v>
      </c>
      <c r="I775" s="4">
        <v>0.81285714285714294</v>
      </c>
      <c r="J775" s="4">
        <v>0.86666666666666703</v>
      </c>
    </row>
    <row r="776" spans="1:10" x14ac:dyDescent="0.25">
      <c r="A776">
        <v>4186224</v>
      </c>
      <c r="B776" s="2">
        <v>9780865478534</v>
      </c>
      <c r="D776" t="s">
        <v>2411</v>
      </c>
      <c r="E776" t="s">
        <v>2412</v>
      </c>
      <c r="F776">
        <v>6</v>
      </c>
      <c r="G776">
        <v>3</v>
      </c>
      <c r="H776" s="3">
        <v>0.5</v>
      </c>
      <c r="I776" s="4">
        <v>0</v>
      </c>
      <c r="J776" s="4">
        <v>0.35</v>
      </c>
    </row>
    <row r="777" spans="1:10" x14ac:dyDescent="0.25">
      <c r="A777">
        <v>4217590</v>
      </c>
      <c r="B777" s="2">
        <v>9780979305030</v>
      </c>
      <c r="D777" t="s">
        <v>2413</v>
      </c>
      <c r="E777" t="s">
        <v>2414</v>
      </c>
      <c r="F777">
        <v>7</v>
      </c>
      <c r="G777">
        <v>3</v>
      </c>
      <c r="H777" s="3">
        <v>0.42857142857142899</v>
      </c>
      <c r="I777" s="4">
        <v>1.71714285714286</v>
      </c>
      <c r="J777" s="4">
        <v>1.75</v>
      </c>
    </row>
    <row r="778" spans="1:10" x14ac:dyDescent="0.25">
      <c r="A778">
        <v>4245205</v>
      </c>
      <c r="B778" s="2">
        <v>9780375412110</v>
      </c>
      <c r="D778" t="s">
        <v>2415</v>
      </c>
      <c r="E778" t="s">
        <v>1170</v>
      </c>
      <c r="F778">
        <v>7</v>
      </c>
      <c r="G778">
        <v>3</v>
      </c>
      <c r="H778" s="3">
        <v>0.42857142857142899</v>
      </c>
      <c r="I778" s="4">
        <v>0</v>
      </c>
      <c r="J778" s="4">
        <v>0.28333333333333299</v>
      </c>
    </row>
    <row r="779" spans="1:10" x14ac:dyDescent="0.25">
      <c r="A779">
        <v>4253240</v>
      </c>
      <c r="B779" s="2">
        <v>9780375828799</v>
      </c>
      <c r="D779" t="s">
        <v>2416</v>
      </c>
      <c r="E779" t="s">
        <v>2417</v>
      </c>
      <c r="F779">
        <v>7</v>
      </c>
      <c r="G779">
        <v>3</v>
      </c>
      <c r="H779" s="3">
        <v>0.42857142857142899</v>
      </c>
      <c r="I779" s="4">
        <v>0.20285714285714301</v>
      </c>
      <c r="J779" s="4">
        <v>0.43333333333333302</v>
      </c>
    </row>
    <row r="780" spans="1:10" x14ac:dyDescent="0.25">
      <c r="A780">
        <v>4265818</v>
      </c>
      <c r="B780" s="2">
        <v>9780684818436</v>
      </c>
      <c r="D780" t="s">
        <v>2418</v>
      </c>
      <c r="E780" t="s">
        <v>2419</v>
      </c>
      <c r="F780">
        <v>11</v>
      </c>
      <c r="G780">
        <v>3</v>
      </c>
      <c r="H780" s="3">
        <v>0.27272727272727298</v>
      </c>
      <c r="I780" s="4">
        <v>0</v>
      </c>
      <c r="J780" s="4">
        <v>0.35</v>
      </c>
    </row>
    <row r="781" spans="1:10" x14ac:dyDescent="0.25">
      <c r="A781">
        <v>4268266</v>
      </c>
      <c r="B781" s="2">
        <v>9780439285629</v>
      </c>
      <c r="D781" t="s">
        <v>2420</v>
      </c>
      <c r="E781" t="s">
        <v>2421</v>
      </c>
      <c r="F781">
        <v>9</v>
      </c>
      <c r="G781">
        <v>3</v>
      </c>
      <c r="H781" s="3">
        <v>0.33333333333333298</v>
      </c>
      <c r="I781" s="4">
        <v>0</v>
      </c>
      <c r="J781" s="4">
        <v>0.25</v>
      </c>
    </row>
    <row r="782" spans="1:10" x14ac:dyDescent="0.25">
      <c r="A782">
        <v>4278685</v>
      </c>
      <c r="B782" s="2">
        <v>9780740768729</v>
      </c>
      <c r="D782" t="s">
        <v>2422</v>
      </c>
      <c r="E782" t="s">
        <v>2423</v>
      </c>
      <c r="F782">
        <v>8</v>
      </c>
      <c r="G782">
        <v>3</v>
      </c>
      <c r="H782" s="3">
        <v>0.375</v>
      </c>
      <c r="I782" s="4">
        <v>0.32874999999999999</v>
      </c>
      <c r="J782" s="4">
        <v>0.12666666666666701</v>
      </c>
    </row>
    <row r="783" spans="1:10" x14ac:dyDescent="0.25">
      <c r="A783">
        <v>4300433</v>
      </c>
      <c r="B783" s="2">
        <v>9780805073393</v>
      </c>
      <c r="D783" t="s">
        <v>2424</v>
      </c>
      <c r="E783" t="s">
        <v>2425</v>
      </c>
      <c r="F783">
        <v>6</v>
      </c>
      <c r="G783">
        <v>3</v>
      </c>
      <c r="H783" s="3">
        <v>0.5</v>
      </c>
      <c r="I783" s="4">
        <v>0.27833333333333299</v>
      </c>
      <c r="J783" s="4">
        <v>0.28333333333333299</v>
      </c>
    </row>
    <row r="784" spans="1:10" x14ac:dyDescent="0.25">
      <c r="A784">
        <v>4275461</v>
      </c>
      <c r="B784" s="2">
        <v>9780307888778</v>
      </c>
      <c r="D784" t="s">
        <v>2426</v>
      </c>
      <c r="E784" t="s">
        <v>2427</v>
      </c>
      <c r="F784">
        <v>6</v>
      </c>
      <c r="G784">
        <v>3</v>
      </c>
      <c r="H784" s="3">
        <v>0.5</v>
      </c>
      <c r="I784" s="4">
        <v>0</v>
      </c>
      <c r="J784" s="4">
        <v>0.26333333333333298</v>
      </c>
    </row>
    <row r="785" spans="1:10" x14ac:dyDescent="0.25">
      <c r="A785">
        <v>4239694</v>
      </c>
      <c r="B785" s="2">
        <v>9781400052387</v>
      </c>
      <c r="D785" t="s">
        <v>2428</v>
      </c>
      <c r="E785" t="s">
        <v>2429</v>
      </c>
      <c r="F785">
        <v>6</v>
      </c>
      <c r="G785">
        <v>3</v>
      </c>
      <c r="H785" s="3">
        <v>0.5</v>
      </c>
      <c r="I785" s="4">
        <v>0</v>
      </c>
      <c r="J785" s="4">
        <v>0.28333333333333299</v>
      </c>
    </row>
    <row r="786" spans="1:10" x14ac:dyDescent="0.25">
      <c r="A786">
        <v>4291511</v>
      </c>
      <c r="B786" s="2">
        <v>9780316228596</v>
      </c>
      <c r="D786" t="s">
        <v>1027</v>
      </c>
      <c r="E786" t="s">
        <v>321</v>
      </c>
      <c r="F786">
        <v>6</v>
      </c>
      <c r="G786">
        <v>3</v>
      </c>
      <c r="H786" s="3">
        <v>0.5</v>
      </c>
      <c r="I786" s="4">
        <v>0.87166666666666703</v>
      </c>
      <c r="J786" s="4">
        <v>0.78666666666666696</v>
      </c>
    </row>
    <row r="787" spans="1:10" x14ac:dyDescent="0.25">
      <c r="A787">
        <v>4351719</v>
      </c>
      <c r="B787" s="2">
        <v>9780609801864</v>
      </c>
      <c r="D787" t="s">
        <v>2430</v>
      </c>
      <c r="E787" t="s">
        <v>2431</v>
      </c>
      <c r="F787">
        <v>13</v>
      </c>
      <c r="G787">
        <v>3</v>
      </c>
      <c r="H787" s="3">
        <v>0.230769230769231</v>
      </c>
      <c r="I787" s="4">
        <v>0</v>
      </c>
      <c r="J787" s="4">
        <v>0.24666666666666701</v>
      </c>
    </row>
    <row r="788" spans="1:10" x14ac:dyDescent="0.25">
      <c r="A788">
        <v>4353379</v>
      </c>
      <c r="B788" s="2">
        <v>9781593080334</v>
      </c>
      <c r="D788" t="s">
        <v>2432</v>
      </c>
      <c r="E788" t="s">
        <v>2433</v>
      </c>
      <c r="F788">
        <v>6</v>
      </c>
      <c r="G788">
        <v>3</v>
      </c>
      <c r="H788" s="3">
        <v>0.5</v>
      </c>
      <c r="I788" s="4">
        <v>0.185</v>
      </c>
      <c r="J788" s="4">
        <v>0.16666666666666699</v>
      </c>
    </row>
    <row r="789" spans="1:10" x14ac:dyDescent="0.25">
      <c r="A789">
        <v>4017124</v>
      </c>
      <c r="B789" s="2">
        <v>9781451678734</v>
      </c>
      <c r="D789" t="s">
        <v>2434</v>
      </c>
      <c r="E789" t="s">
        <v>2435</v>
      </c>
      <c r="F789">
        <v>7</v>
      </c>
      <c r="G789">
        <v>3</v>
      </c>
      <c r="H789" s="3">
        <v>0.42857142857142899</v>
      </c>
      <c r="I789" s="4">
        <v>0.108571428571429</v>
      </c>
      <c r="J789" s="4">
        <v>0.36666666666666697</v>
      </c>
    </row>
    <row r="790" spans="1:10" x14ac:dyDescent="0.25">
      <c r="A790">
        <v>4023759</v>
      </c>
      <c r="B790" s="2">
        <v>9780393329858</v>
      </c>
      <c r="D790" t="s">
        <v>2436</v>
      </c>
      <c r="E790" t="s">
        <v>2437</v>
      </c>
      <c r="F790">
        <v>6</v>
      </c>
      <c r="G790">
        <v>3</v>
      </c>
      <c r="H790" s="3">
        <v>0.5</v>
      </c>
      <c r="I790" s="4">
        <v>0.24666666666666701</v>
      </c>
      <c r="J790" s="4">
        <v>0.41666666666666702</v>
      </c>
    </row>
    <row r="791" spans="1:10" x14ac:dyDescent="0.25">
      <c r="A791">
        <v>4071219</v>
      </c>
      <c r="B791" s="2">
        <v>9780515118247</v>
      </c>
      <c r="D791" t="s">
        <v>2438</v>
      </c>
      <c r="E791" t="s">
        <v>2439</v>
      </c>
      <c r="F791">
        <v>8</v>
      </c>
      <c r="G791">
        <v>3</v>
      </c>
      <c r="H791" s="3">
        <v>0.375</v>
      </c>
      <c r="I791" s="4">
        <v>0.10625</v>
      </c>
      <c r="J791" s="4">
        <v>0.38333333333333303</v>
      </c>
    </row>
    <row r="792" spans="1:10" x14ac:dyDescent="0.25">
      <c r="A792">
        <v>4097492</v>
      </c>
      <c r="B792" s="2">
        <v>9780132333337</v>
      </c>
      <c r="D792" t="s">
        <v>2440</v>
      </c>
      <c r="E792" t="s">
        <v>2441</v>
      </c>
      <c r="F792">
        <v>6</v>
      </c>
      <c r="G792">
        <v>3</v>
      </c>
      <c r="H792" s="3">
        <v>0.5</v>
      </c>
      <c r="I792" s="4">
        <v>2.4966666666666701</v>
      </c>
      <c r="J792" s="4">
        <v>1.61666666666667</v>
      </c>
    </row>
    <row r="793" spans="1:10" x14ac:dyDescent="0.25">
      <c r="A793">
        <v>4112692</v>
      </c>
      <c r="B793" s="2">
        <v>9780231142939</v>
      </c>
      <c r="D793" t="s">
        <v>2442</v>
      </c>
      <c r="E793" t="s">
        <v>2443</v>
      </c>
      <c r="F793">
        <v>6</v>
      </c>
      <c r="G793">
        <v>3</v>
      </c>
      <c r="H793" s="3">
        <v>0.5</v>
      </c>
      <c r="I793" s="4">
        <v>4.4466666666666699</v>
      </c>
      <c r="J793" s="4">
        <v>7.19</v>
      </c>
    </row>
    <row r="794" spans="1:10" x14ac:dyDescent="0.25">
      <c r="A794">
        <v>4115649</v>
      </c>
      <c r="B794" s="2">
        <v>9780446571814</v>
      </c>
      <c r="D794" t="s">
        <v>2444</v>
      </c>
      <c r="E794" t="s">
        <v>1060</v>
      </c>
      <c r="F794">
        <v>8</v>
      </c>
      <c r="G794">
        <v>3</v>
      </c>
      <c r="H794" s="3">
        <v>0.375</v>
      </c>
      <c r="I794" s="4">
        <v>0.83875</v>
      </c>
      <c r="J794" s="4">
        <v>0.16666666666666699</v>
      </c>
    </row>
    <row r="795" spans="1:10" x14ac:dyDescent="0.25">
      <c r="A795">
        <v>4066268</v>
      </c>
      <c r="B795" s="2">
        <v>9781305662704</v>
      </c>
      <c r="D795" t="s">
        <v>2445</v>
      </c>
      <c r="E795" t="s">
        <v>2446</v>
      </c>
      <c r="F795">
        <v>7</v>
      </c>
      <c r="G795">
        <v>3</v>
      </c>
      <c r="H795" s="3">
        <v>0.42857142857142899</v>
      </c>
      <c r="I795" s="4">
        <v>12.1314285714286</v>
      </c>
      <c r="J795" s="4">
        <v>14.036666666666701</v>
      </c>
    </row>
    <row r="796" spans="1:10" x14ac:dyDescent="0.25">
      <c r="A796">
        <v>4136183</v>
      </c>
      <c r="B796" s="2">
        <v>9781563896170</v>
      </c>
      <c r="D796" t="s">
        <v>2447</v>
      </c>
      <c r="E796" t="s">
        <v>2448</v>
      </c>
      <c r="F796">
        <v>8</v>
      </c>
      <c r="G796">
        <v>3</v>
      </c>
      <c r="H796" s="3">
        <v>0.375</v>
      </c>
      <c r="I796" s="4">
        <v>1.6012500000000001</v>
      </c>
      <c r="J796" s="4">
        <v>2.3333333333333299</v>
      </c>
    </row>
    <row r="797" spans="1:10" x14ac:dyDescent="0.25">
      <c r="A797">
        <v>4136194</v>
      </c>
      <c r="B797" s="2">
        <v>9780439791434</v>
      </c>
      <c r="D797" t="s">
        <v>2449</v>
      </c>
      <c r="E797" t="s">
        <v>28</v>
      </c>
      <c r="F797">
        <v>11</v>
      </c>
      <c r="G797">
        <v>3</v>
      </c>
      <c r="H797" s="3">
        <v>0.27272727272727298</v>
      </c>
      <c r="I797" s="4">
        <v>0.35</v>
      </c>
      <c r="J797" s="4">
        <v>0.10666666666666701</v>
      </c>
    </row>
    <row r="798" spans="1:10" x14ac:dyDescent="0.25">
      <c r="A798">
        <v>4186585</v>
      </c>
      <c r="B798" s="2">
        <v>9780312412081</v>
      </c>
      <c r="D798" t="s">
        <v>2450</v>
      </c>
      <c r="E798" t="s">
        <v>2451</v>
      </c>
      <c r="F798">
        <v>6</v>
      </c>
      <c r="G798">
        <v>3</v>
      </c>
      <c r="H798" s="3">
        <v>0.5</v>
      </c>
      <c r="I798" s="4">
        <v>0.293333333333333</v>
      </c>
      <c r="J798" s="4">
        <v>1.28</v>
      </c>
    </row>
    <row r="799" spans="1:10" x14ac:dyDescent="0.25">
      <c r="A799">
        <v>2199618</v>
      </c>
      <c r="B799" s="2">
        <v>9780345523853</v>
      </c>
      <c r="D799" t="s">
        <v>2452</v>
      </c>
      <c r="E799" t="s">
        <v>1576</v>
      </c>
      <c r="F799">
        <v>7</v>
      </c>
      <c r="G799">
        <v>3</v>
      </c>
      <c r="H799" s="3">
        <v>0.42857142857142899</v>
      </c>
      <c r="I799" s="4">
        <v>0.03</v>
      </c>
      <c r="J799" s="4">
        <v>0.28333333333333299</v>
      </c>
    </row>
    <row r="800" spans="1:10" x14ac:dyDescent="0.25">
      <c r="A800">
        <v>2173036</v>
      </c>
      <c r="B800" s="2">
        <v>9780553378207</v>
      </c>
      <c r="D800" t="s">
        <v>2453</v>
      </c>
      <c r="E800" t="s">
        <v>2454</v>
      </c>
      <c r="F800">
        <v>7</v>
      </c>
      <c r="G800">
        <v>3</v>
      </c>
      <c r="H800" s="3">
        <v>0.42857142857142899</v>
      </c>
      <c r="I800" s="4">
        <v>2.9371428571428599</v>
      </c>
      <c r="J800" s="4">
        <v>2.3333333333333299</v>
      </c>
    </row>
    <row r="801" spans="1:10" x14ac:dyDescent="0.25">
      <c r="A801">
        <v>2054452</v>
      </c>
      <c r="B801" s="2">
        <v>9780515150636</v>
      </c>
      <c r="D801" t="s">
        <v>1487</v>
      </c>
      <c r="E801" t="s">
        <v>893</v>
      </c>
      <c r="F801">
        <v>14</v>
      </c>
      <c r="G801">
        <v>3</v>
      </c>
      <c r="H801" s="3">
        <v>0.214285714285714</v>
      </c>
      <c r="I801" s="4">
        <v>0.122142857142857</v>
      </c>
      <c r="J801" s="4">
        <v>0.41666666666666702</v>
      </c>
    </row>
    <row r="802" spans="1:10" x14ac:dyDescent="0.25">
      <c r="A802">
        <v>2066889</v>
      </c>
      <c r="B802" s="2">
        <v>9780785108689</v>
      </c>
      <c r="D802" t="s">
        <v>2455</v>
      </c>
      <c r="E802" t="s">
        <v>2456</v>
      </c>
      <c r="F802">
        <v>7</v>
      </c>
      <c r="G802">
        <v>3</v>
      </c>
      <c r="H802" s="3">
        <v>0.42857142857142899</v>
      </c>
      <c r="I802" s="4">
        <v>0</v>
      </c>
      <c r="J802" s="4">
        <v>0.33333333333333298</v>
      </c>
    </row>
    <row r="803" spans="1:10" x14ac:dyDescent="0.25">
      <c r="A803">
        <v>1875823</v>
      </c>
      <c r="B803" s="2">
        <v>9780062219985</v>
      </c>
      <c r="D803" t="s">
        <v>2457</v>
      </c>
      <c r="E803" t="s">
        <v>2458</v>
      </c>
      <c r="F803">
        <v>10</v>
      </c>
      <c r="G803">
        <v>3</v>
      </c>
      <c r="H803" s="3">
        <v>0.3</v>
      </c>
      <c r="I803" s="4">
        <v>1.383</v>
      </c>
      <c r="J803" s="4">
        <v>1.17</v>
      </c>
    </row>
    <row r="804" spans="1:10" x14ac:dyDescent="0.25">
      <c r="A804">
        <v>1958345</v>
      </c>
      <c r="B804" s="2">
        <v>9780689851926</v>
      </c>
      <c r="D804" t="s">
        <v>2459</v>
      </c>
      <c r="E804" t="s">
        <v>2460</v>
      </c>
      <c r="F804">
        <v>12</v>
      </c>
      <c r="G804">
        <v>3</v>
      </c>
      <c r="H804" s="3">
        <v>0.25</v>
      </c>
      <c r="I804" s="4">
        <v>5.5E-2</v>
      </c>
      <c r="J804" s="4">
        <v>0.45</v>
      </c>
    </row>
    <row r="805" spans="1:10" x14ac:dyDescent="0.25">
      <c r="A805">
        <v>1932828</v>
      </c>
      <c r="B805" s="2">
        <v>9780323356312</v>
      </c>
      <c r="D805" t="s">
        <v>2461</v>
      </c>
      <c r="E805" t="s">
        <v>2462</v>
      </c>
      <c r="F805">
        <v>6</v>
      </c>
      <c r="G805">
        <v>3</v>
      </c>
      <c r="H805" s="3">
        <v>0.5</v>
      </c>
      <c r="I805" s="4">
        <v>9.17</v>
      </c>
      <c r="J805" s="4">
        <v>9.8666666666666707</v>
      </c>
    </row>
    <row r="806" spans="1:10" x14ac:dyDescent="0.25">
      <c r="A806">
        <v>2036206</v>
      </c>
      <c r="B806" s="2">
        <v>9780786928866</v>
      </c>
      <c r="D806" t="s">
        <v>457</v>
      </c>
      <c r="E806" t="s">
        <v>458</v>
      </c>
      <c r="F806">
        <v>11</v>
      </c>
      <c r="G806">
        <v>3</v>
      </c>
      <c r="H806" s="3">
        <v>0.27272727272727298</v>
      </c>
      <c r="I806" s="4">
        <v>8.7036363636363596</v>
      </c>
      <c r="J806" s="4">
        <v>7.95</v>
      </c>
    </row>
    <row r="807" spans="1:10" x14ac:dyDescent="0.25">
      <c r="A807">
        <v>1971868</v>
      </c>
      <c r="B807" s="2">
        <v>9780323377317</v>
      </c>
      <c r="D807" t="s">
        <v>2463</v>
      </c>
      <c r="E807" t="s">
        <v>2464</v>
      </c>
      <c r="F807">
        <v>6</v>
      </c>
      <c r="G807">
        <v>3</v>
      </c>
      <c r="H807" s="3">
        <v>0.5</v>
      </c>
      <c r="I807" s="4">
        <v>10.0116666666667</v>
      </c>
      <c r="J807" s="4">
        <v>14.5</v>
      </c>
    </row>
    <row r="808" spans="1:10" x14ac:dyDescent="0.25">
      <c r="A808">
        <v>1983606</v>
      </c>
      <c r="B808" s="2">
        <v>9780312312923</v>
      </c>
      <c r="D808" t="s">
        <v>2465</v>
      </c>
      <c r="E808" t="s">
        <v>2466</v>
      </c>
      <c r="F808">
        <v>7</v>
      </c>
      <c r="G808">
        <v>3</v>
      </c>
      <c r="H808" s="3">
        <v>0.42857142857142899</v>
      </c>
      <c r="I808" s="4">
        <v>0</v>
      </c>
      <c r="J808" s="4">
        <v>0.36666666666666697</v>
      </c>
    </row>
    <row r="809" spans="1:10" x14ac:dyDescent="0.25">
      <c r="A809">
        <v>2460515</v>
      </c>
      <c r="B809" s="2">
        <v>9780140286786</v>
      </c>
      <c r="D809" t="s">
        <v>2467</v>
      </c>
      <c r="E809" t="s">
        <v>2468</v>
      </c>
      <c r="F809">
        <v>6</v>
      </c>
      <c r="G809">
        <v>3</v>
      </c>
      <c r="H809" s="3">
        <v>0.5</v>
      </c>
      <c r="I809" s="4">
        <v>1.3149999999999999</v>
      </c>
      <c r="J809" s="4">
        <v>0.41666666666666702</v>
      </c>
    </row>
    <row r="810" spans="1:10" x14ac:dyDescent="0.25">
      <c r="A810">
        <v>2504850</v>
      </c>
      <c r="B810" s="2">
        <v>9781457638992</v>
      </c>
      <c r="D810" t="s">
        <v>2469</v>
      </c>
      <c r="E810" t="s">
        <v>2470</v>
      </c>
      <c r="F810">
        <v>11</v>
      </c>
      <c r="G810">
        <v>3</v>
      </c>
      <c r="H810" s="3">
        <v>0.27272727272727298</v>
      </c>
      <c r="I810" s="4">
        <v>1.1745454545454499</v>
      </c>
      <c r="J810" s="4">
        <v>0.91666666666666696</v>
      </c>
    </row>
    <row r="811" spans="1:10" x14ac:dyDescent="0.25">
      <c r="A811">
        <v>2523592</v>
      </c>
      <c r="B811" s="2">
        <v>9781483317533</v>
      </c>
      <c r="D811" t="s">
        <v>1433</v>
      </c>
      <c r="E811" t="s">
        <v>2471</v>
      </c>
      <c r="F811">
        <v>6</v>
      </c>
      <c r="G811">
        <v>3</v>
      </c>
      <c r="H811" s="3">
        <v>0.5</v>
      </c>
      <c r="I811" s="4">
        <v>9.2716666666666701</v>
      </c>
      <c r="J811" s="4">
        <v>11.4</v>
      </c>
    </row>
    <row r="812" spans="1:10" x14ac:dyDescent="0.25">
      <c r="A812">
        <v>2592379</v>
      </c>
      <c r="B812" s="2">
        <v>9780789489166</v>
      </c>
      <c r="D812" t="s">
        <v>2472</v>
      </c>
      <c r="E812" t="s">
        <v>2473</v>
      </c>
      <c r="F812">
        <v>7</v>
      </c>
      <c r="G812">
        <v>3</v>
      </c>
      <c r="H812" s="3">
        <v>0.42857142857142899</v>
      </c>
      <c r="I812" s="4">
        <v>0</v>
      </c>
      <c r="J812" s="4">
        <v>0.51666666666666705</v>
      </c>
    </row>
    <row r="813" spans="1:10" x14ac:dyDescent="0.25">
      <c r="A813">
        <v>2656978</v>
      </c>
      <c r="B813" s="2">
        <v>9781423133124</v>
      </c>
      <c r="D813" t="s">
        <v>1380</v>
      </c>
      <c r="E813" t="s">
        <v>2474</v>
      </c>
      <c r="F813">
        <v>8</v>
      </c>
      <c r="G813">
        <v>3</v>
      </c>
      <c r="H813" s="3">
        <v>0.375</v>
      </c>
      <c r="I813" s="4">
        <v>0.22750000000000001</v>
      </c>
      <c r="J813" s="4">
        <v>0.74</v>
      </c>
    </row>
    <row r="814" spans="1:10" x14ac:dyDescent="0.25">
      <c r="A814">
        <v>2185128</v>
      </c>
      <c r="B814" s="2">
        <v>9780802447784</v>
      </c>
      <c r="D814" t="s">
        <v>2475</v>
      </c>
      <c r="E814" t="s">
        <v>2476</v>
      </c>
      <c r="F814">
        <v>6</v>
      </c>
      <c r="G814">
        <v>3</v>
      </c>
      <c r="H814" s="3">
        <v>0.5</v>
      </c>
      <c r="I814" s="4">
        <v>0</v>
      </c>
      <c r="J814" s="4">
        <v>0.21666666666666701</v>
      </c>
    </row>
    <row r="815" spans="1:10" x14ac:dyDescent="0.25">
      <c r="A815">
        <v>2222256</v>
      </c>
      <c r="B815" s="2">
        <v>9781416549017</v>
      </c>
      <c r="D815" t="s">
        <v>2477</v>
      </c>
      <c r="E815" t="s">
        <v>2478</v>
      </c>
      <c r="F815">
        <v>6</v>
      </c>
      <c r="G815">
        <v>3</v>
      </c>
      <c r="H815" s="3">
        <v>0.5</v>
      </c>
      <c r="I815" s="4">
        <v>0</v>
      </c>
      <c r="J815" s="4">
        <v>0.266666666666667</v>
      </c>
    </row>
    <row r="816" spans="1:10" x14ac:dyDescent="0.25">
      <c r="A816">
        <v>2237088</v>
      </c>
      <c r="B816" s="2">
        <v>9780345530578</v>
      </c>
      <c r="D816" t="s">
        <v>775</v>
      </c>
      <c r="E816" t="s">
        <v>99</v>
      </c>
      <c r="F816">
        <v>6</v>
      </c>
      <c r="G816">
        <v>3</v>
      </c>
      <c r="H816" s="3">
        <v>0.5</v>
      </c>
      <c r="I816" s="4">
        <v>0.86166666666666702</v>
      </c>
      <c r="J816" s="4">
        <v>0.55666666666666698</v>
      </c>
    </row>
    <row r="817" spans="1:10" x14ac:dyDescent="0.25">
      <c r="A817">
        <v>2259332</v>
      </c>
      <c r="B817" s="2">
        <v>9780385311212</v>
      </c>
      <c r="D817" t="s">
        <v>2479</v>
      </c>
      <c r="E817" t="s">
        <v>831</v>
      </c>
      <c r="F817">
        <v>9</v>
      </c>
      <c r="G817">
        <v>3</v>
      </c>
      <c r="H817" s="3">
        <v>0.33333333333333298</v>
      </c>
      <c r="I817" s="4">
        <v>0.3</v>
      </c>
      <c r="J817" s="4">
        <v>0.30333333333333301</v>
      </c>
    </row>
    <row r="818" spans="1:10" x14ac:dyDescent="0.25">
      <c r="A818">
        <v>2295186</v>
      </c>
      <c r="B818" s="2">
        <v>9780812975291</v>
      </c>
      <c r="D818" t="s">
        <v>416</v>
      </c>
      <c r="E818" t="s">
        <v>417</v>
      </c>
      <c r="F818">
        <v>11</v>
      </c>
      <c r="G818">
        <v>3</v>
      </c>
      <c r="H818" s="3">
        <v>0.27272727272727298</v>
      </c>
      <c r="I818" s="4">
        <v>0</v>
      </c>
      <c r="J818" s="4">
        <v>0.6</v>
      </c>
    </row>
    <row r="819" spans="1:10" x14ac:dyDescent="0.25">
      <c r="A819">
        <v>2297098</v>
      </c>
      <c r="B819" s="2">
        <v>9780451477217</v>
      </c>
      <c r="D819" t="s">
        <v>2480</v>
      </c>
      <c r="E819" t="s">
        <v>1210</v>
      </c>
      <c r="F819">
        <v>12</v>
      </c>
      <c r="G819">
        <v>3</v>
      </c>
      <c r="H819" s="3">
        <v>0.25</v>
      </c>
      <c r="I819" s="4">
        <v>0.14000000000000001</v>
      </c>
      <c r="J819" s="4">
        <v>0.58333333333333304</v>
      </c>
    </row>
    <row r="820" spans="1:10" x14ac:dyDescent="0.25">
      <c r="A820">
        <v>2329699</v>
      </c>
      <c r="B820" s="2">
        <v>9780345412973</v>
      </c>
      <c r="D820" t="s">
        <v>2481</v>
      </c>
      <c r="E820" t="s">
        <v>2482</v>
      </c>
      <c r="F820">
        <v>8</v>
      </c>
      <c r="G820">
        <v>3</v>
      </c>
      <c r="H820" s="3">
        <v>0.375</v>
      </c>
      <c r="I820" s="4">
        <v>0</v>
      </c>
      <c r="J820" s="4">
        <v>0.41666666666666702</v>
      </c>
    </row>
    <row r="821" spans="1:10" x14ac:dyDescent="0.25">
      <c r="A821">
        <v>2337690</v>
      </c>
      <c r="B821" s="2">
        <v>9781583335444</v>
      </c>
      <c r="D821" t="s">
        <v>2483</v>
      </c>
      <c r="E821" t="s">
        <v>2484</v>
      </c>
      <c r="F821">
        <v>8</v>
      </c>
      <c r="G821">
        <v>3</v>
      </c>
      <c r="H821" s="3">
        <v>0.375</v>
      </c>
      <c r="I821" s="4">
        <v>0.13125000000000001</v>
      </c>
      <c r="J821" s="4">
        <v>0.41666666666666702</v>
      </c>
    </row>
    <row r="822" spans="1:10" x14ac:dyDescent="0.25">
      <c r="A822">
        <v>2384696</v>
      </c>
      <c r="B822" s="2">
        <v>9780316244923</v>
      </c>
      <c r="D822" t="s">
        <v>2485</v>
      </c>
      <c r="E822" t="s">
        <v>2486</v>
      </c>
      <c r="F822">
        <v>8</v>
      </c>
      <c r="G822">
        <v>3</v>
      </c>
      <c r="H822" s="3">
        <v>0.375</v>
      </c>
      <c r="I822" s="4">
        <v>0</v>
      </c>
      <c r="J822" s="4">
        <v>1.06666666666667</v>
      </c>
    </row>
    <row r="823" spans="1:10" x14ac:dyDescent="0.25">
      <c r="A823">
        <v>2811082</v>
      </c>
      <c r="B823" s="2">
        <v>9781557767349</v>
      </c>
      <c r="D823" t="s">
        <v>2487</v>
      </c>
      <c r="E823" t="s">
        <v>2488</v>
      </c>
      <c r="F823">
        <v>8</v>
      </c>
      <c r="G823">
        <v>3</v>
      </c>
      <c r="H823" s="3">
        <v>0.375</v>
      </c>
      <c r="I823" s="4">
        <v>2.1087500000000001</v>
      </c>
      <c r="J823" s="4">
        <v>2.2000000000000002</v>
      </c>
    </row>
    <row r="824" spans="1:10" x14ac:dyDescent="0.25">
      <c r="A824">
        <v>2609339</v>
      </c>
      <c r="B824" s="2">
        <v>9780006490609</v>
      </c>
      <c r="D824" t="s">
        <v>2489</v>
      </c>
      <c r="E824" t="s">
        <v>2490</v>
      </c>
      <c r="F824">
        <v>11</v>
      </c>
      <c r="G824">
        <v>3</v>
      </c>
      <c r="H824" s="3">
        <v>0.27272727272727298</v>
      </c>
      <c r="I824" s="4">
        <v>0</v>
      </c>
      <c r="J824" s="4">
        <v>0.33333333333333298</v>
      </c>
    </row>
    <row r="825" spans="1:10" x14ac:dyDescent="0.25">
      <c r="A825">
        <v>2638573</v>
      </c>
      <c r="B825" s="2">
        <v>9780312348670</v>
      </c>
      <c r="D825" t="s">
        <v>2491</v>
      </c>
      <c r="E825" t="s">
        <v>2492</v>
      </c>
      <c r="F825">
        <v>14</v>
      </c>
      <c r="G825">
        <v>3</v>
      </c>
      <c r="H825" s="3">
        <v>0.214285714285714</v>
      </c>
      <c r="I825" s="4">
        <v>0.27571428571428602</v>
      </c>
      <c r="J825" s="4">
        <v>0</v>
      </c>
    </row>
    <row r="826" spans="1:10" x14ac:dyDescent="0.25">
      <c r="A826">
        <v>2542449</v>
      </c>
      <c r="B826" s="2">
        <v>9780316241335</v>
      </c>
      <c r="D826" t="s">
        <v>2493</v>
      </c>
      <c r="E826" t="s">
        <v>2494</v>
      </c>
      <c r="F826">
        <v>9</v>
      </c>
      <c r="G826">
        <v>3</v>
      </c>
      <c r="H826" s="3">
        <v>0.33333333333333298</v>
      </c>
      <c r="I826" s="4">
        <v>0.96222222222222198</v>
      </c>
      <c r="J826" s="4">
        <v>0.50333333333333297</v>
      </c>
    </row>
    <row r="827" spans="1:10" x14ac:dyDescent="0.25">
      <c r="A827">
        <v>2726996</v>
      </c>
      <c r="B827" s="2">
        <v>9780393922936</v>
      </c>
      <c r="D827" t="s">
        <v>2495</v>
      </c>
      <c r="E827" t="s">
        <v>2496</v>
      </c>
      <c r="F827">
        <v>7</v>
      </c>
      <c r="G827">
        <v>3</v>
      </c>
      <c r="H827" s="3">
        <v>0.42857142857142899</v>
      </c>
      <c r="I827" s="4">
        <v>4.3057142857142896</v>
      </c>
      <c r="J827" s="4">
        <v>1.67333333333333</v>
      </c>
    </row>
    <row r="828" spans="1:10" x14ac:dyDescent="0.25">
      <c r="A828">
        <v>2694645</v>
      </c>
      <c r="B828" s="2">
        <v>9780451207142</v>
      </c>
      <c r="D828" t="s">
        <v>1062</v>
      </c>
      <c r="E828" t="s">
        <v>831</v>
      </c>
      <c r="F828">
        <v>11</v>
      </c>
      <c r="G828">
        <v>3</v>
      </c>
      <c r="H828" s="3">
        <v>0.27272727272727298</v>
      </c>
      <c r="I828" s="4">
        <v>0.31363636363636399</v>
      </c>
      <c r="J828" s="4">
        <v>0.11333333333333299</v>
      </c>
    </row>
    <row r="829" spans="1:10" x14ac:dyDescent="0.25">
      <c r="A829">
        <v>2799247</v>
      </c>
      <c r="B829" s="2">
        <v>9780323169189</v>
      </c>
      <c r="D829" t="s">
        <v>2497</v>
      </c>
      <c r="E829" t="s">
        <v>2498</v>
      </c>
      <c r="F829">
        <v>6</v>
      </c>
      <c r="G829">
        <v>3</v>
      </c>
      <c r="H829" s="3">
        <v>0.5</v>
      </c>
      <c r="I829" s="4">
        <v>14.0416666666667</v>
      </c>
      <c r="J829" s="4">
        <v>1.6666666666666701</v>
      </c>
    </row>
    <row r="830" spans="1:10" x14ac:dyDescent="0.25">
      <c r="A830">
        <v>2827967</v>
      </c>
      <c r="B830" s="2">
        <v>9780545627757</v>
      </c>
      <c r="D830" t="s">
        <v>2499</v>
      </c>
      <c r="E830" t="s">
        <v>2500</v>
      </c>
      <c r="F830">
        <v>6</v>
      </c>
      <c r="G830">
        <v>3</v>
      </c>
      <c r="H830" s="3">
        <v>0.5</v>
      </c>
      <c r="I830" s="4">
        <v>0.67833333333333301</v>
      </c>
      <c r="J830" s="4">
        <v>0.5</v>
      </c>
    </row>
    <row r="831" spans="1:10" x14ac:dyDescent="0.25">
      <c r="A831">
        <v>2828582</v>
      </c>
      <c r="B831" s="2">
        <v>9780976423331</v>
      </c>
      <c r="D831" t="s">
        <v>2501</v>
      </c>
      <c r="E831" t="s">
        <v>2502</v>
      </c>
      <c r="F831">
        <v>8</v>
      </c>
      <c r="G831">
        <v>3</v>
      </c>
      <c r="H831" s="3">
        <v>0.375</v>
      </c>
      <c r="I831" s="4">
        <v>5.4387499999999998</v>
      </c>
      <c r="J831" s="4">
        <v>6.1333333333333302</v>
      </c>
    </row>
    <row r="832" spans="1:10" x14ac:dyDescent="0.25">
      <c r="A832">
        <v>2919825</v>
      </c>
      <c r="B832" s="2">
        <v>9780786885688</v>
      </c>
      <c r="D832" t="s">
        <v>2503</v>
      </c>
      <c r="E832" t="s">
        <v>2504</v>
      </c>
      <c r="F832">
        <v>8</v>
      </c>
      <c r="G832">
        <v>3</v>
      </c>
      <c r="H832" s="3">
        <v>0.375</v>
      </c>
      <c r="I832" s="4">
        <v>0</v>
      </c>
      <c r="J832" s="4">
        <v>0.4</v>
      </c>
    </row>
    <row r="833" spans="1:10" x14ac:dyDescent="0.25">
      <c r="A833">
        <v>2920019</v>
      </c>
      <c r="B833" s="2">
        <v>9780399153013</v>
      </c>
      <c r="D833" t="s">
        <v>2505</v>
      </c>
      <c r="E833" t="s">
        <v>928</v>
      </c>
      <c r="F833">
        <v>11</v>
      </c>
      <c r="G833">
        <v>3</v>
      </c>
      <c r="H833" s="3">
        <v>0.27272727272727298</v>
      </c>
      <c r="I833" s="4">
        <v>0</v>
      </c>
      <c r="J833" s="4">
        <v>1</v>
      </c>
    </row>
    <row r="834" spans="1:10" x14ac:dyDescent="0.25">
      <c r="A834">
        <v>3004313</v>
      </c>
      <c r="B834" s="2">
        <v>9780385536073</v>
      </c>
      <c r="D834" t="s">
        <v>2506</v>
      </c>
      <c r="E834" t="s">
        <v>99</v>
      </c>
      <c r="F834">
        <v>6</v>
      </c>
      <c r="G834">
        <v>3</v>
      </c>
      <c r="H834" s="3">
        <v>0.5</v>
      </c>
      <c r="I834" s="4">
        <v>0.31333333333333302</v>
      </c>
      <c r="J834" s="4">
        <v>0.93333333333333302</v>
      </c>
    </row>
    <row r="835" spans="1:10" x14ac:dyDescent="0.25">
      <c r="A835">
        <v>3055075</v>
      </c>
      <c r="B835" s="2">
        <v>9781576739754</v>
      </c>
      <c r="D835" t="s">
        <v>2507</v>
      </c>
      <c r="E835" t="s">
        <v>2508</v>
      </c>
      <c r="F835">
        <v>10</v>
      </c>
      <c r="G835">
        <v>3</v>
      </c>
      <c r="H835" s="3">
        <v>0.3</v>
      </c>
      <c r="I835" s="4">
        <v>0.19700000000000001</v>
      </c>
      <c r="J835" s="4">
        <v>0</v>
      </c>
    </row>
    <row r="836" spans="1:10" x14ac:dyDescent="0.25">
      <c r="A836">
        <v>3059470</v>
      </c>
      <c r="B836" s="2">
        <v>9780385299077</v>
      </c>
      <c r="D836" t="s">
        <v>2509</v>
      </c>
      <c r="E836" t="s">
        <v>526</v>
      </c>
      <c r="F836">
        <v>8</v>
      </c>
      <c r="G836">
        <v>3</v>
      </c>
      <c r="H836" s="3">
        <v>0.375</v>
      </c>
      <c r="I836" s="4">
        <v>0</v>
      </c>
      <c r="J836" s="4">
        <v>0.25</v>
      </c>
    </row>
    <row r="837" spans="1:10" x14ac:dyDescent="0.25">
      <c r="A837">
        <v>3080617</v>
      </c>
      <c r="B837" s="2">
        <v>9780316074292</v>
      </c>
      <c r="D837" t="s">
        <v>1034</v>
      </c>
      <c r="E837" t="s">
        <v>1035</v>
      </c>
      <c r="F837">
        <v>7</v>
      </c>
      <c r="G837">
        <v>3</v>
      </c>
      <c r="H837" s="3">
        <v>0.42857142857142899</v>
      </c>
      <c r="I837" s="4">
        <v>0.36285714285714299</v>
      </c>
      <c r="J837" s="4">
        <v>0.3</v>
      </c>
    </row>
    <row r="838" spans="1:10" x14ac:dyDescent="0.25">
      <c r="A838">
        <v>3083471</v>
      </c>
      <c r="B838" s="2">
        <v>9780689847448</v>
      </c>
      <c r="D838" t="s">
        <v>2510</v>
      </c>
      <c r="E838" t="s">
        <v>2511</v>
      </c>
      <c r="F838">
        <v>8</v>
      </c>
      <c r="G838">
        <v>3</v>
      </c>
      <c r="H838" s="3">
        <v>0.375</v>
      </c>
      <c r="I838" s="4">
        <v>0.47875000000000001</v>
      </c>
      <c r="J838" s="4">
        <v>0.79666666666666697</v>
      </c>
    </row>
    <row r="839" spans="1:10" x14ac:dyDescent="0.25">
      <c r="A839">
        <v>2987922</v>
      </c>
      <c r="B839" s="2">
        <v>9780471382577</v>
      </c>
      <c r="D839" t="s">
        <v>2512</v>
      </c>
      <c r="E839" t="s">
        <v>2513</v>
      </c>
      <c r="F839">
        <v>9</v>
      </c>
      <c r="G839">
        <v>3</v>
      </c>
      <c r="H839" s="3">
        <v>0.33333333333333298</v>
      </c>
      <c r="I839" s="4">
        <v>2.6866666666666701</v>
      </c>
      <c r="J839" s="4">
        <v>3.6666666666666701</v>
      </c>
    </row>
    <row r="840" spans="1:10" x14ac:dyDescent="0.25">
      <c r="A840">
        <v>3140711</v>
      </c>
      <c r="B840" s="2">
        <v>9780451228147</v>
      </c>
      <c r="D840" t="s">
        <v>2514</v>
      </c>
      <c r="E840" t="s">
        <v>2515</v>
      </c>
      <c r="F840">
        <v>10</v>
      </c>
      <c r="G840">
        <v>3</v>
      </c>
      <c r="H840" s="3">
        <v>0.3</v>
      </c>
      <c r="I840" s="4">
        <v>1.248</v>
      </c>
      <c r="J840" s="4">
        <v>0.6</v>
      </c>
    </row>
    <row r="841" spans="1:10" x14ac:dyDescent="0.25">
      <c r="A841">
        <v>3113174</v>
      </c>
      <c r="B841" s="2">
        <v>9781416578741</v>
      </c>
      <c r="D841" t="s">
        <v>2516</v>
      </c>
      <c r="E841" t="s">
        <v>112</v>
      </c>
      <c r="F841">
        <v>17</v>
      </c>
      <c r="G841">
        <v>3</v>
      </c>
      <c r="H841" s="3">
        <v>0.17647058823529399</v>
      </c>
      <c r="I841" s="4">
        <v>0.126470588235294</v>
      </c>
      <c r="J841" s="4">
        <v>0.91666666666666696</v>
      </c>
    </row>
    <row r="842" spans="1:10" x14ac:dyDescent="0.25">
      <c r="A842">
        <v>3143839</v>
      </c>
      <c r="B842" s="2">
        <v>9780446569897</v>
      </c>
      <c r="D842" t="s">
        <v>2517</v>
      </c>
      <c r="E842" t="s">
        <v>2518</v>
      </c>
      <c r="F842">
        <v>9</v>
      </c>
      <c r="G842">
        <v>3</v>
      </c>
      <c r="H842" s="3">
        <v>0.33333333333333298</v>
      </c>
      <c r="I842" s="4">
        <v>1.7722222222222199</v>
      </c>
      <c r="J842" s="4">
        <v>1.7166666666666699</v>
      </c>
    </row>
    <row r="843" spans="1:10" x14ac:dyDescent="0.25">
      <c r="A843">
        <v>3151695</v>
      </c>
      <c r="B843" s="2">
        <v>9780060730246</v>
      </c>
      <c r="D843" t="s">
        <v>2519</v>
      </c>
      <c r="E843" t="s">
        <v>2520</v>
      </c>
      <c r="F843">
        <v>6</v>
      </c>
      <c r="G843">
        <v>3</v>
      </c>
      <c r="H843" s="3">
        <v>0.5</v>
      </c>
      <c r="I843" s="4">
        <v>8.5000000000000006E-2</v>
      </c>
      <c r="J843" s="4">
        <v>0.35</v>
      </c>
    </row>
    <row r="844" spans="1:10" x14ac:dyDescent="0.25">
      <c r="A844">
        <v>3095292</v>
      </c>
      <c r="B844" s="2">
        <v>9780884270614</v>
      </c>
      <c r="D844" t="s">
        <v>2521</v>
      </c>
      <c r="E844" t="s">
        <v>2522</v>
      </c>
      <c r="F844">
        <v>8</v>
      </c>
      <c r="G844">
        <v>3</v>
      </c>
      <c r="H844" s="3">
        <v>0.375</v>
      </c>
      <c r="I844" s="4">
        <v>0.34875</v>
      </c>
      <c r="J844" s="4">
        <v>0.74</v>
      </c>
    </row>
    <row r="845" spans="1:10" x14ac:dyDescent="0.25">
      <c r="A845">
        <v>3099735</v>
      </c>
      <c r="B845" s="2">
        <v>9780373281633</v>
      </c>
      <c r="D845" t="s">
        <v>2523</v>
      </c>
      <c r="E845" t="s">
        <v>893</v>
      </c>
      <c r="F845">
        <v>9</v>
      </c>
      <c r="G845">
        <v>3</v>
      </c>
      <c r="H845" s="3">
        <v>0.33333333333333298</v>
      </c>
      <c r="I845" s="4">
        <v>0.14777777777777801</v>
      </c>
      <c r="J845" s="4">
        <v>0.116666666666667</v>
      </c>
    </row>
    <row r="846" spans="1:10" x14ac:dyDescent="0.25">
      <c r="A846">
        <v>3106213</v>
      </c>
      <c r="B846" s="2">
        <v>9781416059516</v>
      </c>
      <c r="D846" t="s">
        <v>2524</v>
      </c>
      <c r="E846" t="s">
        <v>2525</v>
      </c>
      <c r="F846">
        <v>8</v>
      </c>
      <c r="G846">
        <v>3</v>
      </c>
      <c r="H846" s="3">
        <v>0.375</v>
      </c>
      <c r="I846" s="4">
        <v>6.6749999999999998</v>
      </c>
      <c r="J846" s="4">
        <v>8.43</v>
      </c>
    </row>
    <row r="847" spans="1:10" x14ac:dyDescent="0.25">
      <c r="A847">
        <v>2735416</v>
      </c>
      <c r="B847" s="2">
        <v>9780842336444</v>
      </c>
      <c r="D847" t="s">
        <v>2526</v>
      </c>
      <c r="E847" t="s">
        <v>695</v>
      </c>
      <c r="F847">
        <v>6</v>
      </c>
      <c r="G847">
        <v>3</v>
      </c>
      <c r="H847" s="3">
        <v>0.5</v>
      </c>
      <c r="I847" s="4">
        <v>0</v>
      </c>
      <c r="J847" s="4">
        <v>0.266666666666667</v>
      </c>
    </row>
    <row r="848" spans="1:10" x14ac:dyDescent="0.25">
      <c r="A848">
        <v>3216167</v>
      </c>
      <c r="B848" s="2">
        <v>9781623362089</v>
      </c>
      <c r="D848" t="s">
        <v>2527</v>
      </c>
      <c r="E848" t="s">
        <v>2528</v>
      </c>
      <c r="F848">
        <v>7</v>
      </c>
      <c r="G848">
        <v>3</v>
      </c>
      <c r="H848" s="3">
        <v>0.42857142857142899</v>
      </c>
      <c r="I848" s="4">
        <v>0.45857142857142902</v>
      </c>
      <c r="J848" s="4">
        <v>1.03666666666667</v>
      </c>
    </row>
    <row r="849" spans="1:10" x14ac:dyDescent="0.25">
      <c r="A849">
        <v>3246398</v>
      </c>
      <c r="B849" s="2">
        <v>9781935096566</v>
      </c>
      <c r="D849" t="s">
        <v>2529</v>
      </c>
      <c r="E849" t="s">
        <v>2530</v>
      </c>
      <c r="F849">
        <v>8</v>
      </c>
      <c r="G849">
        <v>3</v>
      </c>
      <c r="H849" s="3">
        <v>0.375</v>
      </c>
      <c r="I849" s="4">
        <v>1.2637499999999999</v>
      </c>
      <c r="J849" s="4">
        <v>0.33333333333333298</v>
      </c>
    </row>
    <row r="850" spans="1:10" x14ac:dyDescent="0.25">
      <c r="A850">
        <v>3214325</v>
      </c>
      <c r="B850" s="2">
        <v>9780553380569</v>
      </c>
      <c r="D850" t="s">
        <v>2531</v>
      </c>
      <c r="E850" t="s">
        <v>2532</v>
      </c>
      <c r="F850">
        <v>7</v>
      </c>
      <c r="G850">
        <v>3</v>
      </c>
      <c r="H850" s="3">
        <v>0.42857142857142899</v>
      </c>
      <c r="I850" s="4">
        <v>0</v>
      </c>
      <c r="J850" s="4">
        <v>0.233333333333333</v>
      </c>
    </row>
    <row r="851" spans="1:10" x14ac:dyDescent="0.25">
      <c r="A851">
        <v>3214427</v>
      </c>
      <c r="B851" s="2">
        <v>9781571104120</v>
      </c>
      <c r="D851" t="s">
        <v>2533</v>
      </c>
      <c r="E851" t="s">
        <v>2534</v>
      </c>
      <c r="F851">
        <v>7</v>
      </c>
      <c r="G851">
        <v>3</v>
      </c>
      <c r="H851" s="3">
        <v>0.42857142857142899</v>
      </c>
      <c r="I851" s="4">
        <v>2.8557142857142899</v>
      </c>
      <c r="J851" s="4">
        <v>4.1166666666666698</v>
      </c>
    </row>
    <row r="852" spans="1:10" x14ac:dyDescent="0.25">
      <c r="A852">
        <v>3174644</v>
      </c>
      <c r="B852" s="2">
        <v>9780743233033</v>
      </c>
      <c r="D852" t="s">
        <v>2535</v>
      </c>
      <c r="E852" t="s">
        <v>2536</v>
      </c>
      <c r="F852">
        <v>8</v>
      </c>
      <c r="G852">
        <v>3</v>
      </c>
      <c r="H852" s="3">
        <v>0.375</v>
      </c>
      <c r="I852" s="4">
        <v>0</v>
      </c>
      <c r="J852" s="4">
        <v>0.35</v>
      </c>
    </row>
    <row r="853" spans="1:10" x14ac:dyDescent="0.25">
      <c r="A853">
        <v>576752</v>
      </c>
      <c r="B853" s="2">
        <v>9780307276766</v>
      </c>
      <c r="D853" t="s">
        <v>2537</v>
      </c>
      <c r="E853" t="s">
        <v>209</v>
      </c>
      <c r="F853">
        <v>7</v>
      </c>
      <c r="G853">
        <v>3</v>
      </c>
      <c r="H853" s="3">
        <v>0.42857142857142899</v>
      </c>
      <c r="I853" s="4">
        <v>0.311428571428571</v>
      </c>
      <c r="J853" s="4">
        <v>0.75</v>
      </c>
    </row>
    <row r="854" spans="1:10" x14ac:dyDescent="0.25">
      <c r="A854">
        <v>528611</v>
      </c>
      <c r="B854" s="2">
        <v>9780307394965</v>
      </c>
      <c r="D854" t="s">
        <v>2538</v>
      </c>
      <c r="E854" t="s">
        <v>2539</v>
      </c>
      <c r="F854">
        <v>6</v>
      </c>
      <c r="G854">
        <v>3</v>
      </c>
      <c r="H854" s="3">
        <v>0.5</v>
      </c>
      <c r="I854" s="4">
        <v>0</v>
      </c>
      <c r="J854" s="4">
        <v>0.51</v>
      </c>
    </row>
    <row r="855" spans="1:10" x14ac:dyDescent="0.25">
      <c r="A855">
        <v>640591</v>
      </c>
      <c r="B855" s="2">
        <v>9781401242343</v>
      </c>
      <c r="D855" t="s">
        <v>2540</v>
      </c>
      <c r="E855" t="s">
        <v>2541</v>
      </c>
      <c r="F855">
        <v>6</v>
      </c>
      <c r="G855">
        <v>3</v>
      </c>
      <c r="H855" s="3">
        <v>0.5</v>
      </c>
      <c r="I855" s="4">
        <v>2.6216666666666701</v>
      </c>
      <c r="J855" s="4">
        <v>3.93333333333333</v>
      </c>
    </row>
    <row r="856" spans="1:10" x14ac:dyDescent="0.25">
      <c r="A856">
        <v>491880</v>
      </c>
      <c r="B856" s="2">
        <v>9780306813559</v>
      </c>
      <c r="D856" t="s">
        <v>2542</v>
      </c>
      <c r="E856" t="s">
        <v>2543</v>
      </c>
      <c r="F856">
        <v>6</v>
      </c>
      <c r="G856">
        <v>3</v>
      </c>
      <c r="H856" s="3">
        <v>0.5</v>
      </c>
      <c r="I856" s="4">
        <v>0</v>
      </c>
      <c r="J856" s="4">
        <v>0.31666666666666698</v>
      </c>
    </row>
    <row r="857" spans="1:10" x14ac:dyDescent="0.25">
      <c r="A857">
        <v>494888</v>
      </c>
      <c r="B857" s="2">
        <v>9780060185077</v>
      </c>
      <c r="D857" t="s">
        <v>2544</v>
      </c>
      <c r="E857" t="s">
        <v>246</v>
      </c>
      <c r="F857">
        <v>9</v>
      </c>
      <c r="G857">
        <v>3</v>
      </c>
      <c r="H857" s="3">
        <v>0.33333333333333298</v>
      </c>
      <c r="I857" s="4">
        <v>0</v>
      </c>
      <c r="J857" s="4">
        <v>0.233333333333333</v>
      </c>
    </row>
    <row r="858" spans="1:10" x14ac:dyDescent="0.25">
      <c r="A858">
        <v>497708</v>
      </c>
      <c r="B858" s="2">
        <v>9781400041343</v>
      </c>
      <c r="D858" t="s">
        <v>2545</v>
      </c>
      <c r="E858" t="s">
        <v>733</v>
      </c>
      <c r="F858">
        <v>8</v>
      </c>
      <c r="G858">
        <v>3</v>
      </c>
      <c r="H858" s="3">
        <v>0.375</v>
      </c>
      <c r="I858" s="4">
        <v>0</v>
      </c>
      <c r="J858" s="4">
        <v>0.65</v>
      </c>
    </row>
    <row r="859" spans="1:10" x14ac:dyDescent="0.25">
      <c r="A859">
        <v>500841</v>
      </c>
      <c r="B859" s="2">
        <v>9780807737002</v>
      </c>
      <c r="D859" t="s">
        <v>2546</v>
      </c>
      <c r="E859" t="s">
        <v>2547</v>
      </c>
      <c r="F859">
        <v>8</v>
      </c>
      <c r="G859">
        <v>3</v>
      </c>
      <c r="H859" s="3">
        <v>0.375</v>
      </c>
      <c r="I859" s="4">
        <v>1.5037499999999999</v>
      </c>
      <c r="J859" s="4">
        <v>0.76666666666666705</v>
      </c>
    </row>
    <row r="860" spans="1:10" x14ac:dyDescent="0.25">
      <c r="A860">
        <v>450948</v>
      </c>
      <c r="B860" s="2">
        <v>9780205625956</v>
      </c>
      <c r="D860" t="s">
        <v>2548</v>
      </c>
      <c r="E860" t="s">
        <v>2549</v>
      </c>
      <c r="F860">
        <v>6</v>
      </c>
      <c r="G860">
        <v>3</v>
      </c>
      <c r="H860" s="3">
        <v>0.5</v>
      </c>
      <c r="I860" s="4">
        <v>5.76</v>
      </c>
      <c r="J860" s="4">
        <v>10.2633333333333</v>
      </c>
    </row>
    <row r="861" spans="1:10" x14ac:dyDescent="0.25">
      <c r="A861">
        <v>452664</v>
      </c>
      <c r="B861" s="2">
        <v>9780399148729</v>
      </c>
      <c r="D861" t="s">
        <v>2550</v>
      </c>
      <c r="E861" t="s">
        <v>2551</v>
      </c>
      <c r="F861">
        <v>13</v>
      </c>
      <c r="G861">
        <v>3</v>
      </c>
      <c r="H861" s="3">
        <v>0.230769230769231</v>
      </c>
      <c r="I861" s="4">
        <v>0.253846153846154</v>
      </c>
      <c r="J861" s="4">
        <v>0</v>
      </c>
    </row>
    <row r="862" spans="1:10" x14ac:dyDescent="0.25">
      <c r="A862">
        <v>455284</v>
      </c>
      <c r="B862" s="2">
        <v>9781400034376</v>
      </c>
      <c r="D862" t="s">
        <v>2552</v>
      </c>
      <c r="E862" t="s">
        <v>2553</v>
      </c>
      <c r="F862">
        <v>9</v>
      </c>
      <c r="G862">
        <v>3</v>
      </c>
      <c r="H862" s="3">
        <v>0.33333333333333298</v>
      </c>
      <c r="I862" s="4">
        <v>3.5555555555555597E-2</v>
      </c>
      <c r="J862" s="4">
        <v>0.41666666666666702</v>
      </c>
    </row>
    <row r="863" spans="1:10" x14ac:dyDescent="0.25">
      <c r="A863">
        <v>521597</v>
      </c>
      <c r="B863" s="2">
        <v>9780451473073</v>
      </c>
      <c r="D863" t="s">
        <v>2554</v>
      </c>
      <c r="E863" t="s">
        <v>1210</v>
      </c>
      <c r="F863">
        <v>6</v>
      </c>
      <c r="G863">
        <v>3</v>
      </c>
      <c r="H863" s="3">
        <v>0.5</v>
      </c>
      <c r="I863" s="4">
        <v>0.115</v>
      </c>
      <c r="J863" s="4">
        <v>0.25</v>
      </c>
    </row>
    <row r="864" spans="1:10" x14ac:dyDescent="0.25">
      <c r="A864">
        <v>375954</v>
      </c>
      <c r="B864" s="2">
        <v>9781101919859</v>
      </c>
      <c r="D864" t="s">
        <v>2555</v>
      </c>
      <c r="E864" t="s">
        <v>2556</v>
      </c>
      <c r="F864">
        <v>6</v>
      </c>
      <c r="G864">
        <v>3</v>
      </c>
      <c r="H864" s="3">
        <v>0.5</v>
      </c>
      <c r="I864" s="4">
        <v>0.46500000000000002</v>
      </c>
      <c r="J864" s="4">
        <v>0.75</v>
      </c>
    </row>
    <row r="865" spans="1:10" x14ac:dyDescent="0.25">
      <c r="A865">
        <v>387727</v>
      </c>
      <c r="B865" s="2">
        <v>9780312428549</v>
      </c>
      <c r="D865" t="s">
        <v>2557</v>
      </c>
      <c r="E865" t="s">
        <v>2558</v>
      </c>
      <c r="F865">
        <v>11</v>
      </c>
      <c r="G865">
        <v>3</v>
      </c>
      <c r="H865" s="3">
        <v>0.27272727272727298</v>
      </c>
      <c r="I865" s="4">
        <v>0.28999999999999998</v>
      </c>
      <c r="J865" s="4">
        <v>1</v>
      </c>
    </row>
    <row r="866" spans="1:10" x14ac:dyDescent="0.25">
      <c r="A866">
        <v>78367</v>
      </c>
      <c r="B866" s="2">
        <v>9780440500728</v>
      </c>
      <c r="D866" t="s">
        <v>2559</v>
      </c>
      <c r="E866" t="s">
        <v>526</v>
      </c>
      <c r="F866">
        <v>6</v>
      </c>
      <c r="G866">
        <v>3</v>
      </c>
      <c r="H866" s="3">
        <v>0.5</v>
      </c>
      <c r="I866" s="4">
        <v>0</v>
      </c>
      <c r="J866" s="4">
        <v>0.33333333333333298</v>
      </c>
    </row>
    <row r="867" spans="1:10" x14ac:dyDescent="0.25">
      <c r="A867">
        <v>415218</v>
      </c>
      <c r="B867" s="2">
        <v>9780781785907</v>
      </c>
      <c r="D867" t="s">
        <v>2560</v>
      </c>
      <c r="E867" t="s">
        <v>2561</v>
      </c>
      <c r="F867">
        <v>6</v>
      </c>
      <c r="G867">
        <v>3</v>
      </c>
      <c r="H867" s="3">
        <v>0.5</v>
      </c>
      <c r="I867" s="4">
        <v>0.42</v>
      </c>
      <c r="J867" s="4">
        <v>0.49666666666666698</v>
      </c>
    </row>
    <row r="868" spans="1:10" x14ac:dyDescent="0.25">
      <c r="A868">
        <v>445044</v>
      </c>
      <c r="B868" s="2">
        <v>9780385495547</v>
      </c>
      <c r="D868" t="s">
        <v>2562</v>
      </c>
      <c r="E868" t="s">
        <v>2563</v>
      </c>
      <c r="F868">
        <v>9</v>
      </c>
      <c r="G868">
        <v>3</v>
      </c>
      <c r="H868" s="3">
        <v>0.33333333333333298</v>
      </c>
      <c r="I868" s="4">
        <v>0</v>
      </c>
      <c r="J868" s="4">
        <v>0.36666666666666697</v>
      </c>
    </row>
    <row r="869" spans="1:10" x14ac:dyDescent="0.25">
      <c r="A869">
        <v>185189</v>
      </c>
      <c r="B869" s="2">
        <v>9780486266886</v>
      </c>
      <c r="D869" t="s">
        <v>2564</v>
      </c>
      <c r="E869" t="s">
        <v>2565</v>
      </c>
      <c r="F869">
        <v>10</v>
      </c>
      <c r="G869">
        <v>3</v>
      </c>
      <c r="H869" s="3">
        <v>0.3</v>
      </c>
      <c r="I869" s="4">
        <v>7.0000000000000007E-2</v>
      </c>
      <c r="J869" s="4">
        <v>1.6666666666666701E-2</v>
      </c>
    </row>
    <row r="870" spans="1:10" x14ac:dyDescent="0.25">
      <c r="A870">
        <v>223276</v>
      </c>
      <c r="B870" s="2">
        <v>9780393968200</v>
      </c>
      <c r="D870" t="s">
        <v>2566</v>
      </c>
      <c r="E870" t="s">
        <v>2567</v>
      </c>
      <c r="F870">
        <v>6</v>
      </c>
      <c r="G870">
        <v>3</v>
      </c>
      <c r="H870" s="3">
        <v>0.5</v>
      </c>
      <c r="I870" s="4">
        <v>1.5449999999999999</v>
      </c>
      <c r="J870" s="4">
        <v>0.3</v>
      </c>
    </row>
    <row r="871" spans="1:10" x14ac:dyDescent="0.25">
      <c r="A871">
        <v>224043</v>
      </c>
      <c r="B871" s="2">
        <v>9780764162640</v>
      </c>
      <c r="D871" t="s">
        <v>2568</v>
      </c>
      <c r="E871" t="s">
        <v>2569</v>
      </c>
      <c r="F871">
        <v>6</v>
      </c>
      <c r="G871">
        <v>3</v>
      </c>
      <c r="H871" s="3">
        <v>0.5</v>
      </c>
      <c r="I871" s="4">
        <v>0.81333333333333302</v>
      </c>
      <c r="J871" s="4">
        <v>0.69</v>
      </c>
    </row>
    <row r="872" spans="1:10" x14ac:dyDescent="0.25">
      <c r="A872">
        <v>285493</v>
      </c>
      <c r="B872" s="2">
        <v>9780399155291</v>
      </c>
      <c r="D872" t="s">
        <v>2570</v>
      </c>
      <c r="E872" t="s">
        <v>1218</v>
      </c>
      <c r="F872">
        <v>10</v>
      </c>
      <c r="G872">
        <v>3</v>
      </c>
      <c r="H872" s="3">
        <v>0.3</v>
      </c>
      <c r="I872" s="4">
        <v>0.23699999999999999</v>
      </c>
      <c r="J872" s="4">
        <v>0</v>
      </c>
    </row>
    <row r="873" spans="1:10" x14ac:dyDescent="0.25">
      <c r="A873">
        <v>305157</v>
      </c>
      <c r="B873" s="2">
        <v>9780451234872</v>
      </c>
      <c r="D873" t="s">
        <v>2571</v>
      </c>
      <c r="E873" t="s">
        <v>2572</v>
      </c>
      <c r="F873">
        <v>6</v>
      </c>
      <c r="G873">
        <v>3</v>
      </c>
      <c r="H873" s="3">
        <v>0.5</v>
      </c>
      <c r="I873" s="4">
        <v>0</v>
      </c>
      <c r="J873" s="4">
        <v>0.31766666666666699</v>
      </c>
    </row>
    <row r="874" spans="1:10" x14ac:dyDescent="0.25">
      <c r="A874">
        <v>323750</v>
      </c>
      <c r="B874" s="2">
        <v>9780325002279</v>
      </c>
      <c r="D874" t="s">
        <v>2573</v>
      </c>
      <c r="E874" t="s">
        <v>2574</v>
      </c>
      <c r="F874">
        <v>7</v>
      </c>
      <c r="G874">
        <v>3</v>
      </c>
      <c r="H874" s="3">
        <v>0.42857142857142899</v>
      </c>
      <c r="I874" s="4">
        <v>0</v>
      </c>
      <c r="J874" s="4">
        <v>0.2</v>
      </c>
    </row>
    <row r="875" spans="1:10" x14ac:dyDescent="0.25">
      <c r="A875">
        <v>329393</v>
      </c>
      <c r="B875" s="2">
        <v>9780323316590</v>
      </c>
      <c r="D875" t="s">
        <v>2575</v>
      </c>
      <c r="E875" t="s">
        <v>2576</v>
      </c>
      <c r="F875">
        <v>6</v>
      </c>
      <c r="G875">
        <v>3</v>
      </c>
      <c r="H875" s="3">
        <v>0.5</v>
      </c>
      <c r="I875" s="4">
        <v>15.2916666666667</v>
      </c>
      <c r="J875" s="4">
        <v>13.66</v>
      </c>
    </row>
    <row r="876" spans="1:10" x14ac:dyDescent="0.25">
      <c r="A876">
        <v>40809</v>
      </c>
      <c r="B876" s="2">
        <v>9780895990181</v>
      </c>
      <c r="D876" t="s">
        <v>2577</v>
      </c>
      <c r="F876">
        <v>8</v>
      </c>
      <c r="G876">
        <v>3</v>
      </c>
      <c r="H876" s="3">
        <v>0.375</v>
      </c>
      <c r="I876" s="4">
        <v>0</v>
      </c>
      <c r="J876" s="4">
        <v>0.33333333333333298</v>
      </c>
    </row>
    <row r="877" spans="1:10" x14ac:dyDescent="0.25">
      <c r="A877">
        <v>141415</v>
      </c>
      <c r="B877" s="2">
        <v>9781614293163</v>
      </c>
      <c r="D877" t="s">
        <v>2578</v>
      </c>
      <c r="E877" t="s">
        <v>2579</v>
      </c>
      <c r="F877">
        <v>9</v>
      </c>
      <c r="G877">
        <v>3</v>
      </c>
      <c r="H877" s="3">
        <v>0.33333333333333298</v>
      </c>
      <c r="I877" s="4">
        <v>2.3333333333333299</v>
      </c>
      <c r="J877" s="4">
        <v>1.0333333333333301</v>
      </c>
    </row>
    <row r="878" spans="1:10" x14ac:dyDescent="0.25">
      <c r="A878">
        <v>134947</v>
      </c>
      <c r="B878" s="2">
        <v>9780061257070</v>
      </c>
      <c r="D878" t="s">
        <v>2580</v>
      </c>
      <c r="E878" t="s">
        <v>2581</v>
      </c>
      <c r="F878">
        <v>9</v>
      </c>
      <c r="G878">
        <v>3</v>
      </c>
      <c r="H878" s="3">
        <v>0.33333333333333298</v>
      </c>
      <c r="I878" s="4">
        <v>0</v>
      </c>
      <c r="J878" s="4">
        <v>0.33333333333333298</v>
      </c>
    </row>
    <row r="879" spans="1:10" x14ac:dyDescent="0.25">
      <c r="A879">
        <v>614828</v>
      </c>
      <c r="B879" s="2">
        <v>9781595143990</v>
      </c>
      <c r="D879" t="s">
        <v>2582</v>
      </c>
      <c r="E879" t="s">
        <v>2583</v>
      </c>
      <c r="F879">
        <v>7</v>
      </c>
      <c r="G879">
        <v>3</v>
      </c>
      <c r="H879" s="3">
        <v>0.42857142857142899</v>
      </c>
      <c r="I879" s="4">
        <v>0</v>
      </c>
      <c r="J879" s="4">
        <v>0.67333333333333301</v>
      </c>
    </row>
    <row r="880" spans="1:10" x14ac:dyDescent="0.25">
      <c r="A880">
        <v>790056</v>
      </c>
      <c r="B880" s="2">
        <v>9781442409071</v>
      </c>
      <c r="D880" t="s">
        <v>2584</v>
      </c>
      <c r="E880" t="s">
        <v>2585</v>
      </c>
      <c r="F880">
        <v>9</v>
      </c>
      <c r="G880">
        <v>3</v>
      </c>
      <c r="H880" s="3">
        <v>0.33333333333333298</v>
      </c>
      <c r="I880" s="4">
        <v>0.34666666666666701</v>
      </c>
      <c r="J880" s="4">
        <v>1.25</v>
      </c>
    </row>
    <row r="881" spans="1:10" x14ac:dyDescent="0.25">
      <c r="A881">
        <v>909965</v>
      </c>
      <c r="B881" s="2">
        <v>9780143118572</v>
      </c>
      <c r="D881" t="s">
        <v>2586</v>
      </c>
      <c r="E881" t="s">
        <v>2587</v>
      </c>
      <c r="F881">
        <v>10</v>
      </c>
      <c r="G881">
        <v>3</v>
      </c>
      <c r="H881" s="3">
        <v>0.3</v>
      </c>
      <c r="I881" s="4">
        <v>0</v>
      </c>
      <c r="J881" s="4">
        <v>0.48666666666666702</v>
      </c>
    </row>
    <row r="882" spans="1:10" x14ac:dyDescent="0.25">
      <c r="A882">
        <v>1160097</v>
      </c>
      <c r="B882" s="2">
        <v>9781555976903</v>
      </c>
      <c r="D882" t="s">
        <v>1110</v>
      </c>
      <c r="E882" t="s">
        <v>1111</v>
      </c>
      <c r="F882">
        <v>18</v>
      </c>
      <c r="G882">
        <v>3</v>
      </c>
      <c r="H882" s="3">
        <v>0.16666666666666699</v>
      </c>
      <c r="I882" s="4">
        <v>1.6538888888888901</v>
      </c>
      <c r="J882" s="4">
        <v>0.76666666666666705</v>
      </c>
    </row>
    <row r="883" spans="1:10" x14ac:dyDescent="0.25">
      <c r="A883">
        <v>1223756</v>
      </c>
      <c r="B883" s="2">
        <v>9780325005379</v>
      </c>
      <c r="D883" t="s">
        <v>2588</v>
      </c>
      <c r="E883" t="s">
        <v>2589</v>
      </c>
      <c r="F883">
        <v>6</v>
      </c>
      <c r="G883">
        <v>3</v>
      </c>
      <c r="H883" s="3">
        <v>0.5</v>
      </c>
      <c r="I883" s="4">
        <v>0</v>
      </c>
      <c r="J883" s="4">
        <v>0.25333333333333302</v>
      </c>
    </row>
    <row r="884" spans="1:10" x14ac:dyDescent="0.25">
      <c r="A884">
        <v>1295131</v>
      </c>
      <c r="B884" s="2">
        <v>9780312383305</v>
      </c>
      <c r="D884" t="s">
        <v>1112</v>
      </c>
      <c r="E884" t="s">
        <v>513</v>
      </c>
      <c r="F884">
        <v>13</v>
      </c>
      <c r="G884">
        <v>3</v>
      </c>
      <c r="H884" s="3">
        <v>0.230769230769231</v>
      </c>
      <c r="I884" s="4">
        <v>0.269230769230769</v>
      </c>
      <c r="J884" s="4">
        <v>0.16666666666666699</v>
      </c>
    </row>
    <row r="885" spans="1:10" x14ac:dyDescent="0.25">
      <c r="A885">
        <v>1269009</v>
      </c>
      <c r="B885" s="2">
        <v>9780399160479</v>
      </c>
      <c r="D885" t="s">
        <v>1462</v>
      </c>
      <c r="E885" t="s">
        <v>1463</v>
      </c>
      <c r="F885">
        <v>6</v>
      </c>
      <c r="G885">
        <v>3</v>
      </c>
      <c r="H885" s="3">
        <v>0.5</v>
      </c>
      <c r="I885" s="4">
        <v>0.25666666666666699</v>
      </c>
      <c r="J885" s="4">
        <v>0</v>
      </c>
    </row>
    <row r="886" spans="1:10" x14ac:dyDescent="0.25">
      <c r="A886">
        <v>1256314</v>
      </c>
      <c r="B886" s="2">
        <v>9780688063313</v>
      </c>
      <c r="D886" t="s">
        <v>2590</v>
      </c>
      <c r="E886" t="s">
        <v>2591</v>
      </c>
      <c r="F886">
        <v>8</v>
      </c>
      <c r="G886">
        <v>3</v>
      </c>
      <c r="H886" s="3">
        <v>0.375</v>
      </c>
      <c r="I886" s="4">
        <v>0</v>
      </c>
      <c r="J886" s="4">
        <v>0.6</v>
      </c>
    </row>
    <row r="887" spans="1:10" x14ac:dyDescent="0.25">
      <c r="A887">
        <v>1057699</v>
      </c>
      <c r="B887" s="2">
        <v>9781607065937</v>
      </c>
      <c r="D887" t="s">
        <v>2592</v>
      </c>
      <c r="E887" t="s">
        <v>2593</v>
      </c>
      <c r="F887">
        <v>6</v>
      </c>
      <c r="G887">
        <v>3</v>
      </c>
      <c r="H887" s="3">
        <v>0.5</v>
      </c>
      <c r="I887" s="4">
        <v>0.62833333333333297</v>
      </c>
      <c r="J887" s="4">
        <v>2.5166666666666702</v>
      </c>
    </row>
    <row r="888" spans="1:10" x14ac:dyDescent="0.25">
      <c r="A888">
        <v>1096121</v>
      </c>
      <c r="B888" s="2">
        <v>9780307275431</v>
      </c>
      <c r="D888" t="s">
        <v>2594</v>
      </c>
      <c r="E888" t="s">
        <v>2595</v>
      </c>
      <c r="F888">
        <v>8</v>
      </c>
      <c r="G888">
        <v>3</v>
      </c>
      <c r="H888" s="3">
        <v>0.375</v>
      </c>
      <c r="I888" s="4">
        <v>0.26874999999999999</v>
      </c>
      <c r="J888" s="4">
        <v>0.25</v>
      </c>
    </row>
    <row r="889" spans="1:10" x14ac:dyDescent="0.25">
      <c r="A889">
        <v>587649</v>
      </c>
      <c r="B889" s="2">
        <v>9781250054517</v>
      </c>
      <c r="D889" t="s">
        <v>2596</v>
      </c>
      <c r="E889" t="s">
        <v>2065</v>
      </c>
      <c r="F889">
        <v>13</v>
      </c>
      <c r="G889">
        <v>3</v>
      </c>
      <c r="H889" s="3">
        <v>0.230769230769231</v>
      </c>
      <c r="I889" s="4">
        <v>1.3138461538461499</v>
      </c>
      <c r="J889" s="4">
        <v>0.62666666666666704</v>
      </c>
    </row>
    <row r="890" spans="1:10" x14ac:dyDescent="0.25">
      <c r="A890">
        <v>1147331</v>
      </c>
      <c r="B890" s="2">
        <v>9780452287891</v>
      </c>
      <c r="D890" t="s">
        <v>1466</v>
      </c>
      <c r="E890" t="s">
        <v>1467</v>
      </c>
      <c r="F890">
        <v>7</v>
      </c>
      <c r="G890">
        <v>3</v>
      </c>
      <c r="H890" s="3">
        <v>0.42857142857142899</v>
      </c>
      <c r="I890" s="4">
        <v>0</v>
      </c>
      <c r="J890" s="4">
        <v>0.33333333333333298</v>
      </c>
    </row>
    <row r="891" spans="1:10" x14ac:dyDescent="0.25">
      <c r="A891">
        <v>1761759</v>
      </c>
      <c r="B891" s="2">
        <v>9780684872179</v>
      </c>
      <c r="D891" t="s">
        <v>2597</v>
      </c>
      <c r="E891" t="s">
        <v>811</v>
      </c>
      <c r="F891">
        <v>15</v>
      </c>
      <c r="G891">
        <v>3</v>
      </c>
      <c r="H891" s="3">
        <v>0.2</v>
      </c>
      <c r="I891" s="4">
        <v>0.28000000000000003</v>
      </c>
      <c r="J891" s="4">
        <v>6.6666666666666693E-2</v>
      </c>
    </row>
    <row r="892" spans="1:10" x14ac:dyDescent="0.25">
      <c r="A892">
        <v>1396966</v>
      </c>
      <c r="B892" s="2">
        <v>9780679425359</v>
      </c>
      <c r="D892" t="s">
        <v>2598</v>
      </c>
      <c r="E892" t="s">
        <v>2599</v>
      </c>
      <c r="F892">
        <v>9</v>
      </c>
      <c r="G892">
        <v>3</v>
      </c>
      <c r="H892" s="3">
        <v>0.33333333333333298</v>
      </c>
      <c r="I892" s="4">
        <v>3.2222222222222201E-2</v>
      </c>
      <c r="J892" s="4">
        <v>0.41666666666666702</v>
      </c>
    </row>
    <row r="893" spans="1:10" x14ac:dyDescent="0.25">
      <c r="A893">
        <v>1801333</v>
      </c>
      <c r="B893" s="2">
        <v>9780553801606</v>
      </c>
      <c r="D893" t="s">
        <v>2600</v>
      </c>
      <c r="E893" t="s">
        <v>2601</v>
      </c>
      <c r="F893">
        <v>8</v>
      </c>
      <c r="G893">
        <v>3</v>
      </c>
      <c r="H893" s="3">
        <v>0.375</v>
      </c>
      <c r="I893" s="4">
        <v>0</v>
      </c>
      <c r="J893" s="4">
        <v>0.33333333333333298</v>
      </c>
    </row>
    <row r="894" spans="1:10" x14ac:dyDescent="0.25">
      <c r="A894">
        <v>1654426</v>
      </c>
      <c r="B894" s="2">
        <v>9780716771081</v>
      </c>
      <c r="D894" t="s">
        <v>2602</v>
      </c>
      <c r="E894" t="s">
        <v>2603</v>
      </c>
      <c r="F894">
        <v>7</v>
      </c>
      <c r="G894">
        <v>3</v>
      </c>
      <c r="H894" s="3">
        <v>0.42857142857142899</v>
      </c>
      <c r="I894" s="4">
        <v>2.8028571428571398</v>
      </c>
      <c r="J894" s="4">
        <v>4.6666666666666696</v>
      </c>
    </row>
    <row r="895" spans="1:10" x14ac:dyDescent="0.25">
      <c r="A895">
        <v>1655208</v>
      </c>
      <c r="B895" s="2">
        <v>9780061662768</v>
      </c>
      <c r="D895" t="s">
        <v>2604</v>
      </c>
      <c r="E895" t="s">
        <v>2605</v>
      </c>
      <c r="F895">
        <v>9</v>
      </c>
      <c r="G895">
        <v>3</v>
      </c>
      <c r="H895" s="3">
        <v>0.33333333333333298</v>
      </c>
      <c r="I895" s="4">
        <v>0.35777777777777803</v>
      </c>
      <c r="J895" s="4">
        <v>0.16666666666666699</v>
      </c>
    </row>
    <row r="896" spans="1:10" x14ac:dyDescent="0.25">
      <c r="A896">
        <v>1511179</v>
      </c>
      <c r="B896" s="2">
        <v>9780395316689</v>
      </c>
      <c r="D896" t="s">
        <v>2606</v>
      </c>
      <c r="E896" t="s">
        <v>2607</v>
      </c>
      <c r="F896">
        <v>8</v>
      </c>
      <c r="G896">
        <v>3</v>
      </c>
      <c r="H896" s="3">
        <v>0.375</v>
      </c>
      <c r="I896" s="4">
        <v>0</v>
      </c>
      <c r="J896" s="4">
        <v>0.75</v>
      </c>
    </row>
    <row r="897" spans="1:10" x14ac:dyDescent="0.25">
      <c r="A897">
        <v>1522627</v>
      </c>
      <c r="B897" s="2">
        <v>9781455523023</v>
      </c>
      <c r="D897" t="s">
        <v>2608</v>
      </c>
      <c r="E897" t="s">
        <v>2609</v>
      </c>
      <c r="F897">
        <v>15</v>
      </c>
      <c r="G897">
        <v>3</v>
      </c>
      <c r="H897" s="3">
        <v>0.2</v>
      </c>
      <c r="I897" s="4">
        <v>0.353333333333333</v>
      </c>
      <c r="J897" s="4">
        <v>0.63333333333333297</v>
      </c>
    </row>
    <row r="898" spans="1:10" x14ac:dyDescent="0.25">
      <c r="A898">
        <v>1707658</v>
      </c>
      <c r="B898" s="2">
        <v>9780060545635</v>
      </c>
      <c r="D898" t="s">
        <v>2610</v>
      </c>
      <c r="E898" t="s">
        <v>1777</v>
      </c>
      <c r="F898">
        <v>9</v>
      </c>
      <c r="G898">
        <v>3</v>
      </c>
      <c r="H898" s="3">
        <v>0.33333333333333298</v>
      </c>
      <c r="I898" s="4">
        <v>6.3333333333333297E-2</v>
      </c>
      <c r="J898" s="4">
        <v>0.15</v>
      </c>
    </row>
    <row r="899" spans="1:10" x14ac:dyDescent="0.25">
      <c r="A899">
        <v>1480203</v>
      </c>
      <c r="B899" s="2">
        <v>9780060391836</v>
      </c>
      <c r="D899" t="s">
        <v>2611</v>
      </c>
      <c r="E899" t="s">
        <v>2612</v>
      </c>
      <c r="F899">
        <v>8</v>
      </c>
      <c r="G899">
        <v>3</v>
      </c>
      <c r="H899" s="3">
        <v>0.375</v>
      </c>
      <c r="I899" s="4">
        <v>0</v>
      </c>
      <c r="J899" s="4">
        <v>0.3</v>
      </c>
    </row>
    <row r="900" spans="1:10" x14ac:dyDescent="0.25">
      <c r="A900">
        <v>1539138</v>
      </c>
      <c r="B900" s="2">
        <v>9781457642326</v>
      </c>
      <c r="D900" t="s">
        <v>2613</v>
      </c>
      <c r="E900" t="s">
        <v>2614</v>
      </c>
      <c r="F900">
        <v>10</v>
      </c>
      <c r="G900">
        <v>3</v>
      </c>
      <c r="H900" s="3">
        <v>0.3</v>
      </c>
      <c r="I900" s="4">
        <v>2.1840000000000002</v>
      </c>
      <c r="J900" s="4">
        <v>2.06666666666667</v>
      </c>
    </row>
    <row r="901" spans="1:10" x14ac:dyDescent="0.25">
      <c r="A901">
        <v>1545692</v>
      </c>
      <c r="B901" s="2">
        <v>9780385536714</v>
      </c>
      <c r="D901" t="s">
        <v>2615</v>
      </c>
      <c r="E901" t="s">
        <v>2616</v>
      </c>
      <c r="F901">
        <v>6</v>
      </c>
      <c r="G901">
        <v>3</v>
      </c>
      <c r="H901" s="3">
        <v>0.5</v>
      </c>
      <c r="I901" s="4">
        <v>0</v>
      </c>
      <c r="J901" s="4">
        <v>0.84</v>
      </c>
    </row>
    <row r="902" spans="1:10" x14ac:dyDescent="0.25">
      <c r="A902">
        <v>1431224</v>
      </c>
      <c r="B902" s="2">
        <v>9780786881475</v>
      </c>
      <c r="D902" t="s">
        <v>2617</v>
      </c>
      <c r="E902" t="s">
        <v>2618</v>
      </c>
      <c r="F902">
        <v>6</v>
      </c>
      <c r="G902">
        <v>3</v>
      </c>
      <c r="H902" s="3">
        <v>0.5</v>
      </c>
      <c r="I902" s="4">
        <v>0.375</v>
      </c>
      <c r="J902" s="4">
        <v>8.3333333333333301E-2</v>
      </c>
    </row>
    <row r="903" spans="1:10" x14ac:dyDescent="0.25">
      <c r="A903">
        <v>1346534</v>
      </c>
      <c r="B903" s="2">
        <v>9780062360243</v>
      </c>
      <c r="D903" t="s">
        <v>2619</v>
      </c>
      <c r="E903" t="s">
        <v>2620</v>
      </c>
      <c r="F903">
        <v>8</v>
      </c>
      <c r="G903">
        <v>3</v>
      </c>
      <c r="H903" s="3">
        <v>0.375</v>
      </c>
      <c r="I903" s="4">
        <v>1.6387499999999999</v>
      </c>
      <c r="J903" s="4">
        <v>1.2</v>
      </c>
    </row>
    <row r="904" spans="1:10" x14ac:dyDescent="0.25">
      <c r="A904">
        <v>1354952</v>
      </c>
      <c r="B904" s="2">
        <v>9781421580364</v>
      </c>
      <c r="D904" t="s">
        <v>1114</v>
      </c>
      <c r="E904" t="s">
        <v>1115</v>
      </c>
      <c r="F904">
        <v>8</v>
      </c>
      <c r="G904">
        <v>3</v>
      </c>
      <c r="H904" s="3">
        <v>0.375</v>
      </c>
      <c r="I904" s="4">
        <v>2.1912500000000001</v>
      </c>
      <c r="J904" s="4">
        <v>1.0833333333333299</v>
      </c>
    </row>
    <row r="905" spans="1:10" x14ac:dyDescent="0.25">
      <c r="A905">
        <v>1364898</v>
      </c>
      <c r="B905" s="2">
        <v>9780671511494</v>
      </c>
      <c r="D905" t="s">
        <v>2621</v>
      </c>
      <c r="E905" t="s">
        <v>2622</v>
      </c>
      <c r="F905">
        <v>6</v>
      </c>
      <c r="G905">
        <v>3</v>
      </c>
      <c r="H905" s="3">
        <v>0.5</v>
      </c>
      <c r="I905" s="4">
        <v>0</v>
      </c>
      <c r="J905" s="4">
        <v>0.5</v>
      </c>
    </row>
    <row r="906" spans="1:10" x14ac:dyDescent="0.25">
      <c r="A906">
        <v>1304722</v>
      </c>
      <c r="B906" s="2">
        <v>9781602862562</v>
      </c>
      <c r="D906" t="s">
        <v>2623</v>
      </c>
      <c r="E906" t="s">
        <v>2624</v>
      </c>
      <c r="F906">
        <v>8</v>
      </c>
      <c r="G906">
        <v>3</v>
      </c>
      <c r="H906" s="3">
        <v>0.375</v>
      </c>
      <c r="I906" s="4">
        <v>0</v>
      </c>
      <c r="J906" s="4">
        <v>0.75</v>
      </c>
    </row>
    <row r="907" spans="1:10" x14ac:dyDescent="0.25">
      <c r="A907">
        <v>1309075</v>
      </c>
      <c r="B907" s="2">
        <v>9780553572995</v>
      </c>
      <c r="D907" t="s">
        <v>2625</v>
      </c>
      <c r="E907" t="s">
        <v>1726</v>
      </c>
      <c r="F907">
        <v>12</v>
      </c>
      <c r="G907">
        <v>3</v>
      </c>
      <c r="H907" s="3">
        <v>0.25</v>
      </c>
      <c r="I907" s="4">
        <v>0.71750000000000003</v>
      </c>
      <c r="J907" s="4">
        <v>0.7</v>
      </c>
    </row>
    <row r="908" spans="1:10" x14ac:dyDescent="0.25">
      <c r="A908">
        <v>9002928</v>
      </c>
      <c r="B908" s="2">
        <v>9780788857508</v>
      </c>
      <c r="C908" s="14">
        <v>786936264524</v>
      </c>
      <c r="D908" t="s">
        <v>2626</v>
      </c>
      <c r="E908" t="s">
        <v>14</v>
      </c>
      <c r="F908">
        <v>12</v>
      </c>
      <c r="G908">
        <v>3</v>
      </c>
      <c r="H908" s="3">
        <v>0.25</v>
      </c>
      <c r="I908" s="4">
        <v>1.62</v>
      </c>
      <c r="J908" s="4">
        <v>0.78333333333333299</v>
      </c>
    </row>
    <row r="909" spans="1:10" x14ac:dyDescent="0.25">
      <c r="A909">
        <v>8991048</v>
      </c>
      <c r="B909" s="2">
        <v>9780790757407</v>
      </c>
      <c r="C909" s="14">
        <v>85391898122</v>
      </c>
      <c r="D909" t="s">
        <v>2627</v>
      </c>
      <c r="E909" t="s">
        <v>14</v>
      </c>
      <c r="F909">
        <v>11</v>
      </c>
      <c r="G909">
        <v>3</v>
      </c>
      <c r="H909" s="3">
        <v>0.27272727272727298</v>
      </c>
      <c r="I909" s="4">
        <v>0.18181818181818199</v>
      </c>
      <c r="J909" s="4">
        <v>8.3333333333333301E-2</v>
      </c>
    </row>
    <row r="910" spans="1:10" x14ac:dyDescent="0.25">
      <c r="A910">
        <v>9002441</v>
      </c>
      <c r="B910" s="2">
        <v>9780788848131</v>
      </c>
      <c r="C910" s="14">
        <v>786936225280</v>
      </c>
      <c r="D910" t="s">
        <v>2628</v>
      </c>
      <c r="E910" t="s">
        <v>14</v>
      </c>
      <c r="F910">
        <v>26</v>
      </c>
      <c r="G910">
        <v>3</v>
      </c>
      <c r="H910" s="3">
        <v>0.115384615384615</v>
      </c>
      <c r="I910" s="4">
        <v>0.20576923076923101</v>
      </c>
      <c r="J910" s="4">
        <v>0.33333333333333298</v>
      </c>
    </row>
    <row r="911" spans="1:10" x14ac:dyDescent="0.25">
      <c r="A911">
        <v>9002562</v>
      </c>
      <c r="B911" s="2">
        <v>9780788866180</v>
      </c>
      <c r="C911" s="14">
        <v>786936698718</v>
      </c>
      <c r="D911" t="s">
        <v>2629</v>
      </c>
      <c r="E911" t="s">
        <v>14</v>
      </c>
      <c r="F911">
        <v>8</v>
      </c>
      <c r="G911">
        <v>3</v>
      </c>
      <c r="H911" s="3">
        <v>0.375</v>
      </c>
      <c r="I911" s="4">
        <v>2.8912499999999999</v>
      </c>
      <c r="J911" s="4">
        <v>1.75</v>
      </c>
    </row>
    <row r="912" spans="1:10" x14ac:dyDescent="0.25">
      <c r="A912">
        <v>9002653</v>
      </c>
      <c r="B912" s="2">
        <v>9780788870743</v>
      </c>
      <c r="C912" s="14">
        <v>786936712155</v>
      </c>
      <c r="D912" t="s">
        <v>2630</v>
      </c>
      <c r="E912" t="s">
        <v>14</v>
      </c>
      <c r="F912">
        <v>8</v>
      </c>
      <c r="G912">
        <v>3</v>
      </c>
      <c r="H912" s="3">
        <v>0.375</v>
      </c>
      <c r="I912" s="4">
        <v>0.14249999999999999</v>
      </c>
      <c r="J912" s="4">
        <v>0.21666666666666701</v>
      </c>
    </row>
    <row r="913" spans="1:10" x14ac:dyDescent="0.25">
      <c r="A913">
        <v>9001672</v>
      </c>
      <c r="B913" s="2">
        <v>9780788846366</v>
      </c>
      <c r="C913" s="14">
        <v>786936165371</v>
      </c>
      <c r="D913" t="s">
        <v>2631</v>
      </c>
      <c r="E913" t="s">
        <v>14</v>
      </c>
      <c r="F913">
        <v>36</v>
      </c>
      <c r="G913">
        <v>3</v>
      </c>
      <c r="H913" s="3">
        <v>8.3333333333333301E-2</v>
      </c>
      <c r="I913" s="4">
        <v>5.5E-2</v>
      </c>
      <c r="J913" s="4">
        <v>4.1666666666666699E-2</v>
      </c>
    </row>
    <row r="914" spans="1:10" x14ac:dyDescent="0.25">
      <c r="A914">
        <v>9001651</v>
      </c>
      <c r="B914" s="2">
        <v>9786309278388</v>
      </c>
      <c r="C914" s="14">
        <v>786936239294</v>
      </c>
      <c r="D914" t="s">
        <v>661</v>
      </c>
      <c r="E914" t="s">
        <v>14</v>
      </c>
      <c r="F914">
        <v>39</v>
      </c>
      <c r="G914">
        <v>3</v>
      </c>
      <c r="H914" s="3">
        <v>7.69230769230769E-2</v>
      </c>
      <c r="I914" s="4">
        <v>4.1292307692307704</v>
      </c>
      <c r="J914" s="4">
        <v>3.6666666666666701</v>
      </c>
    </row>
    <row r="915" spans="1:10" x14ac:dyDescent="0.25">
      <c r="A915">
        <v>9001392</v>
      </c>
      <c r="B915" s="2">
        <v>9780788821189</v>
      </c>
      <c r="C915" s="14">
        <v>717951008381</v>
      </c>
      <c r="D915" t="s">
        <v>2632</v>
      </c>
      <c r="E915" t="s">
        <v>14</v>
      </c>
      <c r="F915">
        <v>19</v>
      </c>
      <c r="G915">
        <v>3</v>
      </c>
      <c r="H915" s="3">
        <v>0.157894736842105</v>
      </c>
      <c r="I915" s="4">
        <v>1.1889473684210501</v>
      </c>
      <c r="J915" s="4">
        <v>0.58333333333333304</v>
      </c>
    </row>
    <row r="916" spans="1:10" x14ac:dyDescent="0.25">
      <c r="A916">
        <v>9001539</v>
      </c>
      <c r="B916" s="2">
        <v>9780788826962</v>
      </c>
      <c r="C916" s="14">
        <v>786936145038</v>
      </c>
      <c r="D916" t="s">
        <v>2633</v>
      </c>
      <c r="E916" t="s">
        <v>14</v>
      </c>
      <c r="F916">
        <v>8</v>
      </c>
      <c r="G916">
        <v>3</v>
      </c>
      <c r="H916" s="3">
        <v>0.375</v>
      </c>
      <c r="I916" s="4">
        <v>0</v>
      </c>
      <c r="J916" s="4">
        <v>0.58333333333333304</v>
      </c>
    </row>
    <row r="917" spans="1:10" x14ac:dyDescent="0.25">
      <c r="A917">
        <v>9002450</v>
      </c>
      <c r="B917" s="2">
        <v>9780788848339</v>
      </c>
      <c r="C917" s="14">
        <v>786936226416</v>
      </c>
      <c r="D917" t="s">
        <v>2634</v>
      </c>
      <c r="E917" t="s">
        <v>14</v>
      </c>
      <c r="F917">
        <v>15</v>
      </c>
      <c r="G917">
        <v>3</v>
      </c>
      <c r="H917" s="3">
        <v>0.2</v>
      </c>
      <c r="I917" s="4">
        <v>0</v>
      </c>
      <c r="J917" s="4">
        <v>0.233333333333333</v>
      </c>
    </row>
    <row r="918" spans="1:10" x14ac:dyDescent="0.25">
      <c r="A918">
        <v>9002015</v>
      </c>
      <c r="B918" s="2">
        <v>9781558907843</v>
      </c>
      <c r="C918" s="14">
        <v>717951000149</v>
      </c>
      <c r="D918" t="s">
        <v>2635</v>
      </c>
      <c r="E918" t="s">
        <v>14</v>
      </c>
      <c r="F918">
        <v>12</v>
      </c>
      <c r="G918">
        <v>3</v>
      </c>
      <c r="H918" s="3">
        <v>0.25</v>
      </c>
      <c r="I918" s="4">
        <v>0.21</v>
      </c>
      <c r="J918" s="4">
        <v>0.38333333333333303</v>
      </c>
    </row>
    <row r="919" spans="1:10" x14ac:dyDescent="0.25">
      <c r="A919">
        <v>9002016</v>
      </c>
      <c r="B919" s="2">
        <v>9781558907928</v>
      </c>
      <c r="C919" s="14">
        <v>717951000156</v>
      </c>
      <c r="D919" t="s">
        <v>2636</v>
      </c>
      <c r="E919" t="s">
        <v>14</v>
      </c>
      <c r="F919">
        <v>29</v>
      </c>
      <c r="G919">
        <v>3</v>
      </c>
      <c r="H919" s="3">
        <v>0.10344827586206901</v>
      </c>
      <c r="I919" s="4">
        <v>0.77068965517241395</v>
      </c>
      <c r="J919" s="4">
        <v>0.42666666666666703</v>
      </c>
    </row>
    <row r="920" spans="1:10" x14ac:dyDescent="0.25">
      <c r="A920">
        <v>9002030</v>
      </c>
      <c r="B920" s="2">
        <v>9781558908642</v>
      </c>
      <c r="C920" s="14">
        <v>717951000552</v>
      </c>
      <c r="D920" t="s">
        <v>2637</v>
      </c>
      <c r="E920" t="s">
        <v>14</v>
      </c>
      <c r="F920">
        <v>15</v>
      </c>
      <c r="G920">
        <v>3</v>
      </c>
      <c r="H920" s="3">
        <v>0.2</v>
      </c>
      <c r="I920" s="4">
        <v>0.20200000000000001</v>
      </c>
      <c r="J920" s="4">
        <v>0.2</v>
      </c>
    </row>
    <row r="921" spans="1:10" x14ac:dyDescent="0.25">
      <c r="A921">
        <v>9003362</v>
      </c>
      <c r="B921" s="2">
        <v>9786313454044</v>
      </c>
      <c r="C921" s="14">
        <v>786936795332</v>
      </c>
      <c r="D921" t="s">
        <v>1825</v>
      </c>
      <c r="E921" t="s">
        <v>14</v>
      </c>
      <c r="F921">
        <v>29</v>
      </c>
      <c r="G921">
        <v>3</v>
      </c>
      <c r="H921" s="3">
        <v>0.10344827586206901</v>
      </c>
      <c r="I921" s="4">
        <v>2.02172413793103</v>
      </c>
      <c r="J921" s="4">
        <v>0.83333333333333304</v>
      </c>
    </row>
    <row r="922" spans="1:10" x14ac:dyDescent="0.25">
      <c r="A922">
        <v>9003736</v>
      </c>
      <c r="B922" s="2">
        <v>9786314603441</v>
      </c>
      <c r="C922" s="14">
        <v>786936816808</v>
      </c>
      <c r="D922" t="s">
        <v>2638</v>
      </c>
      <c r="E922" t="s">
        <v>14</v>
      </c>
      <c r="F922">
        <v>10</v>
      </c>
      <c r="G922">
        <v>3</v>
      </c>
      <c r="H922" s="3">
        <v>0.3</v>
      </c>
      <c r="I922" s="4">
        <v>1.05</v>
      </c>
      <c r="J922" s="4">
        <v>0.25</v>
      </c>
    </row>
    <row r="923" spans="1:10" x14ac:dyDescent="0.25">
      <c r="A923">
        <v>9003833</v>
      </c>
      <c r="B923" s="2">
        <v>9786314716370</v>
      </c>
      <c r="C923" s="14">
        <v>786936822861</v>
      </c>
      <c r="D923" t="s">
        <v>2639</v>
      </c>
      <c r="E923" t="s">
        <v>14</v>
      </c>
      <c r="F923">
        <v>8</v>
      </c>
      <c r="G923">
        <v>3</v>
      </c>
      <c r="H923" s="3">
        <v>0.375</v>
      </c>
      <c r="I923" s="4">
        <v>4.11625</v>
      </c>
      <c r="J923" s="4">
        <v>3.1333333333333302</v>
      </c>
    </row>
    <row r="924" spans="1:10" x14ac:dyDescent="0.25">
      <c r="A924">
        <v>9003919</v>
      </c>
      <c r="B924" s="2">
        <v>9786315168246</v>
      </c>
      <c r="C924" s="14">
        <v>786936831672</v>
      </c>
      <c r="D924" t="s">
        <v>2640</v>
      </c>
      <c r="E924" t="s">
        <v>14</v>
      </c>
      <c r="F924">
        <v>19</v>
      </c>
      <c r="G924">
        <v>3</v>
      </c>
      <c r="H924" s="3">
        <v>0.157894736842105</v>
      </c>
      <c r="I924" s="4">
        <v>1.9589473684210501</v>
      </c>
      <c r="J924" s="4">
        <v>3.05</v>
      </c>
    </row>
    <row r="925" spans="1:10" x14ac:dyDescent="0.25">
      <c r="A925">
        <v>9002858</v>
      </c>
      <c r="B925" s="2">
        <v>9780788882913</v>
      </c>
      <c r="C925" s="14">
        <v>786936746594</v>
      </c>
      <c r="D925" t="s">
        <v>2641</v>
      </c>
      <c r="E925" t="s">
        <v>14</v>
      </c>
      <c r="F925">
        <v>6</v>
      </c>
      <c r="G925">
        <v>3</v>
      </c>
      <c r="H925" s="3">
        <v>0.5</v>
      </c>
      <c r="I925" s="4">
        <v>1.0049999999999999</v>
      </c>
      <c r="J925" s="4">
        <v>0.16666666666666699</v>
      </c>
    </row>
    <row r="926" spans="1:10" x14ac:dyDescent="0.25">
      <c r="A926">
        <v>9003097</v>
      </c>
      <c r="B926" s="2">
        <v>9786310017624</v>
      </c>
      <c r="C926" s="14">
        <v>786936282986</v>
      </c>
      <c r="D926" t="s">
        <v>2503</v>
      </c>
      <c r="E926" t="s">
        <v>14</v>
      </c>
      <c r="F926">
        <v>9</v>
      </c>
      <c r="G926">
        <v>3</v>
      </c>
      <c r="H926" s="3">
        <v>0.33333333333333298</v>
      </c>
      <c r="I926" s="4">
        <v>0</v>
      </c>
      <c r="J926" s="4">
        <v>0.46666666666666701</v>
      </c>
    </row>
    <row r="927" spans="1:10" x14ac:dyDescent="0.25">
      <c r="A927">
        <v>9003140</v>
      </c>
      <c r="B927" s="2">
        <v>9786313054671</v>
      </c>
      <c r="C927" s="14">
        <v>786936787429</v>
      </c>
      <c r="D927" t="s">
        <v>2642</v>
      </c>
      <c r="E927" t="s">
        <v>14</v>
      </c>
      <c r="F927">
        <v>10</v>
      </c>
      <c r="G927">
        <v>3</v>
      </c>
      <c r="H927" s="3">
        <v>0.3</v>
      </c>
      <c r="I927" s="4">
        <v>0</v>
      </c>
      <c r="J927" s="4">
        <v>0.41666666666666702</v>
      </c>
    </row>
    <row r="928" spans="1:10" x14ac:dyDescent="0.25">
      <c r="A928">
        <v>9003224</v>
      </c>
      <c r="B928" s="2">
        <v>9780788895944</v>
      </c>
      <c r="C928" s="14">
        <v>786936790290</v>
      </c>
      <c r="D928" t="s">
        <v>2643</v>
      </c>
      <c r="E928" t="s">
        <v>14</v>
      </c>
      <c r="F928">
        <v>17</v>
      </c>
      <c r="G928">
        <v>3</v>
      </c>
      <c r="H928" s="3">
        <v>0.17647058823529399</v>
      </c>
      <c r="I928" s="4">
        <v>1.0982352941176501</v>
      </c>
      <c r="J928" s="4">
        <v>0</v>
      </c>
    </row>
    <row r="929" spans="1:10" x14ac:dyDescent="0.25">
      <c r="A929">
        <v>15196421</v>
      </c>
      <c r="B929" s="2" t="s">
        <v>14</v>
      </c>
      <c r="C929" s="14">
        <v>76783003958</v>
      </c>
      <c r="D929" t="s">
        <v>2644</v>
      </c>
      <c r="E929" t="s">
        <v>2645</v>
      </c>
      <c r="F929">
        <v>22</v>
      </c>
      <c r="G929">
        <v>3</v>
      </c>
      <c r="H929" s="3">
        <v>0.13636363636363599</v>
      </c>
      <c r="I929" s="4">
        <v>0.1</v>
      </c>
      <c r="J929" s="4">
        <v>0.10666666666666701</v>
      </c>
    </row>
    <row r="930" spans="1:10" x14ac:dyDescent="0.25">
      <c r="A930">
        <v>15213836</v>
      </c>
      <c r="B930" s="2" t="s">
        <v>14</v>
      </c>
      <c r="C930" s="14">
        <v>99455005999</v>
      </c>
      <c r="D930" t="s">
        <v>2646</v>
      </c>
      <c r="E930" t="s">
        <v>2647</v>
      </c>
      <c r="F930">
        <v>24</v>
      </c>
      <c r="G930">
        <v>3</v>
      </c>
      <c r="H930" s="3">
        <v>0.125</v>
      </c>
      <c r="I930" s="4">
        <v>0.146666666666667</v>
      </c>
      <c r="J930" s="4">
        <v>0.13666666666666699</v>
      </c>
    </row>
    <row r="931" spans="1:10" x14ac:dyDescent="0.25">
      <c r="A931">
        <v>15385151</v>
      </c>
      <c r="B931" s="2">
        <v>9781506237183</v>
      </c>
      <c r="C931" s="14" t="s">
        <v>14</v>
      </c>
      <c r="D931" t="s">
        <v>2648</v>
      </c>
      <c r="E931" t="s">
        <v>2649</v>
      </c>
      <c r="F931">
        <v>8</v>
      </c>
      <c r="G931">
        <v>3</v>
      </c>
      <c r="H931" s="3">
        <v>0.375</v>
      </c>
      <c r="I931" s="4">
        <v>2.7774999999999999</v>
      </c>
      <c r="J931" s="4">
        <v>0.56999999999999995</v>
      </c>
    </row>
    <row r="932" spans="1:10" x14ac:dyDescent="0.25">
      <c r="A932">
        <v>15253422</v>
      </c>
      <c r="B932" s="2" t="s">
        <v>14</v>
      </c>
      <c r="C932" s="14">
        <v>786936861136</v>
      </c>
      <c r="D932" t="s">
        <v>2650</v>
      </c>
      <c r="E932" t="s">
        <v>14</v>
      </c>
      <c r="F932">
        <v>11</v>
      </c>
      <c r="G932">
        <v>3</v>
      </c>
      <c r="H932" s="3">
        <v>0.27272727272727298</v>
      </c>
      <c r="I932" s="4">
        <v>3.9536363636363601</v>
      </c>
      <c r="J932" s="4">
        <v>2.4300000000000002</v>
      </c>
    </row>
    <row r="933" spans="1:10" x14ac:dyDescent="0.25">
      <c r="A933">
        <v>15427563</v>
      </c>
      <c r="B933" s="2">
        <v>9780425284704</v>
      </c>
      <c r="D933" t="s">
        <v>336</v>
      </c>
      <c r="E933" t="s">
        <v>337</v>
      </c>
      <c r="F933">
        <v>41</v>
      </c>
      <c r="G933">
        <v>3</v>
      </c>
      <c r="H933" s="3">
        <v>7.3170731707317097E-2</v>
      </c>
      <c r="I933" s="4">
        <v>3.6592682926829299</v>
      </c>
      <c r="J933" s="4">
        <v>3.4166666666666701</v>
      </c>
    </row>
    <row r="934" spans="1:10" x14ac:dyDescent="0.25">
      <c r="A934">
        <v>15372997</v>
      </c>
      <c r="B934" s="2" t="s">
        <v>14</v>
      </c>
      <c r="C934" s="14">
        <v>883929641277</v>
      </c>
      <c r="D934" t="s">
        <v>2651</v>
      </c>
      <c r="E934" t="s">
        <v>14</v>
      </c>
      <c r="F934">
        <v>11</v>
      </c>
      <c r="G934">
        <v>3</v>
      </c>
      <c r="H934" s="3">
        <v>0.27272727272727298</v>
      </c>
      <c r="I934" s="4">
        <v>4.1681818181818198</v>
      </c>
      <c r="J934" s="4">
        <v>4.5033333333333303</v>
      </c>
    </row>
    <row r="935" spans="1:10" x14ac:dyDescent="0.25">
      <c r="A935">
        <v>15461838</v>
      </c>
      <c r="B935" s="2">
        <v>9780525620938</v>
      </c>
      <c r="D935" t="s">
        <v>98</v>
      </c>
      <c r="E935" t="s">
        <v>99</v>
      </c>
      <c r="F935">
        <v>47</v>
      </c>
      <c r="G935">
        <v>3</v>
      </c>
      <c r="H935" s="3">
        <v>6.3829787234042507E-2</v>
      </c>
      <c r="I935" s="4">
        <v>1.44702127659574</v>
      </c>
      <c r="J935" s="4">
        <v>0.91666666666666696</v>
      </c>
    </row>
    <row r="936" spans="1:10" x14ac:dyDescent="0.25">
      <c r="A936">
        <v>14591302</v>
      </c>
      <c r="B936" s="2">
        <v>9781524720964</v>
      </c>
      <c r="D936" t="s">
        <v>2652</v>
      </c>
      <c r="E936" t="s">
        <v>2653</v>
      </c>
      <c r="F936">
        <v>7</v>
      </c>
      <c r="G936">
        <v>3</v>
      </c>
      <c r="H936" s="3">
        <v>0.42857142857142899</v>
      </c>
      <c r="I936" s="4">
        <v>3.5485714285714298</v>
      </c>
      <c r="J936" s="4">
        <v>2.8333333333333299</v>
      </c>
    </row>
    <row r="937" spans="1:10" x14ac:dyDescent="0.25">
      <c r="A937">
        <v>14505149</v>
      </c>
      <c r="B937" s="2" t="s">
        <v>14</v>
      </c>
      <c r="C937" s="14">
        <v>76714005952</v>
      </c>
      <c r="D937" t="s">
        <v>2654</v>
      </c>
      <c r="E937" t="s">
        <v>2655</v>
      </c>
      <c r="F937">
        <v>33</v>
      </c>
      <c r="G937">
        <v>3</v>
      </c>
      <c r="H937" s="3">
        <v>9.0909090909090898E-2</v>
      </c>
      <c r="I937" s="4">
        <v>0.52666666666666695</v>
      </c>
      <c r="J937" s="4">
        <v>0.42</v>
      </c>
    </row>
    <row r="938" spans="1:10" x14ac:dyDescent="0.25">
      <c r="A938">
        <v>14505185</v>
      </c>
      <c r="B938" s="2" t="s">
        <v>14</v>
      </c>
      <c r="C938" s="14">
        <v>71001005998</v>
      </c>
      <c r="D938" t="s">
        <v>2656</v>
      </c>
      <c r="E938" t="s">
        <v>14</v>
      </c>
      <c r="F938">
        <v>24</v>
      </c>
      <c r="G938">
        <v>3</v>
      </c>
      <c r="H938" s="3">
        <v>0.125</v>
      </c>
      <c r="I938" s="4">
        <v>7.6666666666666702E-2</v>
      </c>
      <c r="J938" s="4">
        <v>0.31666666666666698</v>
      </c>
    </row>
    <row r="939" spans="1:10" x14ac:dyDescent="0.25">
      <c r="A939">
        <v>14503980</v>
      </c>
      <c r="B939" s="2" t="s">
        <v>14</v>
      </c>
      <c r="C939" s="14">
        <v>37145004990</v>
      </c>
      <c r="D939" t="s">
        <v>2657</v>
      </c>
      <c r="E939" t="s">
        <v>2658</v>
      </c>
      <c r="F939">
        <v>12</v>
      </c>
      <c r="G939">
        <v>3</v>
      </c>
      <c r="H939" s="3">
        <v>0.25</v>
      </c>
      <c r="I939" s="4">
        <v>0.11749999999999999</v>
      </c>
      <c r="J939" s="4">
        <v>0.29666666666666702</v>
      </c>
    </row>
    <row r="940" spans="1:10" x14ac:dyDescent="0.25">
      <c r="A940">
        <v>14504717</v>
      </c>
      <c r="B940" s="2" t="s">
        <v>14</v>
      </c>
      <c r="C940" s="14">
        <v>71162007992</v>
      </c>
      <c r="D940" t="s">
        <v>2659</v>
      </c>
      <c r="E940" t="s">
        <v>831</v>
      </c>
      <c r="F940">
        <v>62</v>
      </c>
      <c r="G940">
        <v>3</v>
      </c>
      <c r="H940" s="3">
        <v>4.8387096774193498E-2</v>
      </c>
      <c r="I940" s="4">
        <v>0.65129032258064501</v>
      </c>
      <c r="J940" s="4">
        <v>0.41666666666666702</v>
      </c>
    </row>
    <row r="941" spans="1:10" x14ac:dyDescent="0.25">
      <c r="A941">
        <v>14496289</v>
      </c>
      <c r="B941" s="2">
        <v>9780735218864</v>
      </c>
      <c r="D941" t="s">
        <v>2660</v>
      </c>
      <c r="E941" t="s">
        <v>2661</v>
      </c>
      <c r="F941">
        <v>21</v>
      </c>
      <c r="G941">
        <v>3</v>
      </c>
      <c r="H941" s="3">
        <v>0.14285714285714299</v>
      </c>
      <c r="I941" s="4">
        <v>3.99714285714286</v>
      </c>
      <c r="J941" s="4">
        <v>4.58</v>
      </c>
    </row>
    <row r="942" spans="1:10" x14ac:dyDescent="0.25">
      <c r="A942">
        <v>14492767</v>
      </c>
      <c r="B942" s="2">
        <v>9781538713815</v>
      </c>
      <c r="D942" t="s">
        <v>2662</v>
      </c>
      <c r="E942" t="s">
        <v>56</v>
      </c>
      <c r="F942">
        <v>39</v>
      </c>
      <c r="G942">
        <v>3</v>
      </c>
      <c r="H942" s="3">
        <v>7.69230769230769E-2</v>
      </c>
      <c r="I942" s="4">
        <v>1.5641025641025601</v>
      </c>
      <c r="J942" s="4">
        <v>1.25</v>
      </c>
    </row>
    <row r="943" spans="1:10" x14ac:dyDescent="0.25">
      <c r="A943">
        <v>14496203</v>
      </c>
      <c r="B943" s="2">
        <v>9780451491725</v>
      </c>
      <c r="D943" t="s">
        <v>2663</v>
      </c>
      <c r="E943" t="s">
        <v>2664</v>
      </c>
      <c r="F943">
        <v>14</v>
      </c>
      <c r="G943">
        <v>3</v>
      </c>
      <c r="H943" s="3">
        <v>0.214285714285714</v>
      </c>
      <c r="I943" s="4">
        <v>3.85071428571429</v>
      </c>
      <c r="J943" s="4">
        <v>5</v>
      </c>
    </row>
    <row r="944" spans="1:10" x14ac:dyDescent="0.25">
      <c r="A944">
        <v>14496287</v>
      </c>
      <c r="B944" s="2">
        <v>9780735215559</v>
      </c>
      <c r="D944" t="s">
        <v>2665</v>
      </c>
      <c r="E944" t="s">
        <v>2666</v>
      </c>
      <c r="F944">
        <v>19</v>
      </c>
      <c r="G944">
        <v>3</v>
      </c>
      <c r="H944" s="3">
        <v>0.157894736842105</v>
      </c>
      <c r="I944" s="4">
        <v>1.37421052631579</v>
      </c>
      <c r="J944" s="4">
        <v>0.58333333333333304</v>
      </c>
    </row>
    <row r="945" spans="1:10" x14ac:dyDescent="0.25">
      <c r="A945">
        <v>14614388</v>
      </c>
      <c r="B945" s="2">
        <v>9781250125163</v>
      </c>
      <c r="D945" t="s">
        <v>2667</v>
      </c>
      <c r="E945" t="s">
        <v>2668</v>
      </c>
      <c r="F945">
        <v>7</v>
      </c>
      <c r="G945">
        <v>3</v>
      </c>
      <c r="H945" s="3">
        <v>0.42857142857142899</v>
      </c>
      <c r="I945" s="4">
        <v>2.5257142857142898</v>
      </c>
      <c r="J945" s="4">
        <v>2.1666666666666701</v>
      </c>
    </row>
    <row r="946" spans="1:10" x14ac:dyDescent="0.25">
      <c r="A946">
        <v>14607198</v>
      </c>
      <c r="B946" s="2">
        <v>9781525823572</v>
      </c>
      <c r="D946" t="s">
        <v>2669</v>
      </c>
      <c r="E946" t="s">
        <v>2670</v>
      </c>
      <c r="F946">
        <v>16</v>
      </c>
      <c r="G946">
        <v>3</v>
      </c>
      <c r="H946" s="3">
        <v>0.1875</v>
      </c>
      <c r="I946" s="4">
        <v>2.5499999999999998</v>
      </c>
      <c r="J946" s="4">
        <v>3.3333333333333299</v>
      </c>
    </row>
    <row r="947" spans="1:10" x14ac:dyDescent="0.25">
      <c r="A947">
        <v>14612154</v>
      </c>
      <c r="B947" s="2">
        <v>9781455543519</v>
      </c>
      <c r="D947" t="s">
        <v>2671</v>
      </c>
      <c r="E947" t="s">
        <v>2672</v>
      </c>
      <c r="F947">
        <v>28</v>
      </c>
      <c r="G947">
        <v>3</v>
      </c>
      <c r="H947" s="3">
        <v>0.107142857142857</v>
      </c>
      <c r="I947" s="4">
        <v>1.26285714285714</v>
      </c>
      <c r="J947" s="4">
        <v>1</v>
      </c>
    </row>
    <row r="948" spans="1:10" x14ac:dyDescent="0.25">
      <c r="A948">
        <v>14592114</v>
      </c>
      <c r="B948" s="2">
        <v>9780778369400</v>
      </c>
      <c r="D948" t="s">
        <v>2673</v>
      </c>
      <c r="E948" t="s">
        <v>2674</v>
      </c>
      <c r="F948">
        <v>24</v>
      </c>
      <c r="G948">
        <v>3</v>
      </c>
      <c r="H948" s="3">
        <v>0.125</v>
      </c>
      <c r="I948" s="4">
        <v>1.02708333333333</v>
      </c>
      <c r="J948" s="4">
        <v>0.233333333333333</v>
      </c>
    </row>
    <row r="949" spans="1:10" x14ac:dyDescent="0.25">
      <c r="A949">
        <v>14600846</v>
      </c>
      <c r="B949" s="2">
        <v>9780062657589</v>
      </c>
      <c r="D949" t="s">
        <v>2675</v>
      </c>
      <c r="E949" t="s">
        <v>2041</v>
      </c>
      <c r="F949">
        <v>44</v>
      </c>
      <c r="G949">
        <v>3</v>
      </c>
      <c r="H949" s="3">
        <v>6.8181818181818205E-2</v>
      </c>
      <c r="I949" s="4">
        <v>1.5295454545454501</v>
      </c>
      <c r="J949" s="4">
        <v>0.99333333333333296</v>
      </c>
    </row>
    <row r="950" spans="1:10" x14ac:dyDescent="0.25">
      <c r="A950">
        <v>14333429</v>
      </c>
      <c r="B950" s="2">
        <v>9781250120922</v>
      </c>
      <c r="D950" t="s">
        <v>2676</v>
      </c>
      <c r="E950" t="s">
        <v>2677</v>
      </c>
      <c r="F950">
        <v>16</v>
      </c>
      <c r="G950">
        <v>3</v>
      </c>
      <c r="H950" s="3">
        <v>0.1875</v>
      </c>
      <c r="I950" s="4">
        <v>5.305625</v>
      </c>
      <c r="J950" s="4">
        <v>5.58</v>
      </c>
    </row>
    <row r="951" spans="1:10" x14ac:dyDescent="0.25">
      <c r="A951">
        <v>14429315</v>
      </c>
      <c r="B951" s="2">
        <v>9781501168925</v>
      </c>
      <c r="D951" t="s">
        <v>2678</v>
      </c>
      <c r="E951" t="s">
        <v>2679</v>
      </c>
      <c r="F951">
        <v>12</v>
      </c>
      <c r="G951">
        <v>3</v>
      </c>
      <c r="H951" s="3">
        <v>0.25</v>
      </c>
      <c r="I951" s="4">
        <v>4.1349999999999998</v>
      </c>
      <c r="J951" s="4">
        <v>3.8266666666666702</v>
      </c>
    </row>
    <row r="952" spans="1:10" x14ac:dyDescent="0.25">
      <c r="A952">
        <v>14429502</v>
      </c>
      <c r="B952" s="2">
        <v>9781501184000</v>
      </c>
      <c r="D952" t="s">
        <v>2680</v>
      </c>
      <c r="E952" t="s">
        <v>2681</v>
      </c>
      <c r="F952">
        <v>18</v>
      </c>
      <c r="G952">
        <v>3</v>
      </c>
      <c r="H952" s="3">
        <v>0.16666666666666699</v>
      </c>
      <c r="I952" s="4">
        <v>1.9477777777777801</v>
      </c>
      <c r="J952" s="4">
        <v>3.0833333333333299</v>
      </c>
    </row>
    <row r="953" spans="1:10" x14ac:dyDescent="0.25">
      <c r="A953">
        <v>14429601</v>
      </c>
      <c r="B953" s="2">
        <v>9781501196010</v>
      </c>
      <c r="D953" t="s">
        <v>2682</v>
      </c>
      <c r="E953" t="s">
        <v>2683</v>
      </c>
      <c r="F953">
        <v>11</v>
      </c>
      <c r="G953">
        <v>3</v>
      </c>
      <c r="H953" s="3">
        <v>0.27272727272727298</v>
      </c>
      <c r="I953" s="4">
        <v>2.7981818181818201</v>
      </c>
      <c r="J953" s="4">
        <v>3.6666666666666701</v>
      </c>
    </row>
    <row r="954" spans="1:10" x14ac:dyDescent="0.25">
      <c r="A954">
        <v>14438119</v>
      </c>
      <c r="B954" s="2">
        <v>9780316375252</v>
      </c>
      <c r="D954" t="s">
        <v>1185</v>
      </c>
      <c r="E954" t="s">
        <v>535</v>
      </c>
      <c r="F954">
        <v>16</v>
      </c>
      <c r="G954">
        <v>3</v>
      </c>
      <c r="H954" s="3">
        <v>0.1875</v>
      </c>
      <c r="I954" s="4">
        <v>2.4950000000000001</v>
      </c>
      <c r="J954" s="4">
        <v>2.16333333333333</v>
      </c>
    </row>
    <row r="955" spans="1:10" x14ac:dyDescent="0.25">
      <c r="A955">
        <v>14438361</v>
      </c>
      <c r="B955" s="2">
        <v>9780399179389</v>
      </c>
      <c r="D955" t="s">
        <v>886</v>
      </c>
      <c r="E955" t="s">
        <v>526</v>
      </c>
      <c r="F955">
        <v>21</v>
      </c>
      <c r="G955">
        <v>3</v>
      </c>
      <c r="H955" s="3">
        <v>0.14285714285714299</v>
      </c>
      <c r="I955" s="4">
        <v>3.4185714285714299</v>
      </c>
      <c r="J955" s="4">
        <v>2.8333333333333299</v>
      </c>
    </row>
    <row r="956" spans="1:10" x14ac:dyDescent="0.25">
      <c r="A956">
        <v>14441282</v>
      </c>
      <c r="B956" s="2">
        <v>9781538760772</v>
      </c>
      <c r="D956" t="s">
        <v>905</v>
      </c>
      <c r="E956" t="s">
        <v>2684</v>
      </c>
      <c r="F956">
        <v>14</v>
      </c>
      <c r="G956">
        <v>3</v>
      </c>
      <c r="H956" s="3">
        <v>0.214285714285714</v>
      </c>
      <c r="I956" s="4">
        <v>1.9314285714285699</v>
      </c>
      <c r="J956" s="4">
        <v>1.0933333333333299</v>
      </c>
    </row>
    <row r="957" spans="1:10" x14ac:dyDescent="0.25">
      <c r="A957">
        <v>14444038</v>
      </c>
      <c r="B957" s="2">
        <v>9781455572113</v>
      </c>
      <c r="D957" t="s">
        <v>1203</v>
      </c>
      <c r="E957" t="s">
        <v>1204</v>
      </c>
      <c r="F957">
        <v>15</v>
      </c>
      <c r="G957">
        <v>3</v>
      </c>
      <c r="H957" s="3">
        <v>0.2</v>
      </c>
      <c r="I957" s="4">
        <v>1.752</v>
      </c>
      <c r="J957" s="4">
        <v>1.35</v>
      </c>
    </row>
    <row r="958" spans="1:10" x14ac:dyDescent="0.25">
      <c r="A958">
        <v>14453767</v>
      </c>
      <c r="B958" s="2">
        <v>9780062436665</v>
      </c>
      <c r="D958" t="s">
        <v>2685</v>
      </c>
      <c r="E958" t="s">
        <v>2686</v>
      </c>
      <c r="F958">
        <v>16</v>
      </c>
      <c r="G958">
        <v>3</v>
      </c>
      <c r="H958" s="3">
        <v>0.1875</v>
      </c>
      <c r="I958" s="4">
        <v>4.390625</v>
      </c>
      <c r="J958" s="4">
        <v>4.9633333333333303</v>
      </c>
    </row>
    <row r="959" spans="1:10" x14ac:dyDescent="0.25">
      <c r="A959">
        <v>14453783</v>
      </c>
      <c r="B959" s="2">
        <v>9780062824615</v>
      </c>
      <c r="D959" t="s">
        <v>638</v>
      </c>
      <c r="E959" t="s">
        <v>639</v>
      </c>
      <c r="F959">
        <v>17</v>
      </c>
      <c r="G959">
        <v>3</v>
      </c>
      <c r="H959" s="3">
        <v>0.17647058823529399</v>
      </c>
      <c r="I959" s="4">
        <v>4.23176470588235</v>
      </c>
      <c r="J959" s="4">
        <v>3.4166666666666701</v>
      </c>
    </row>
    <row r="960" spans="1:10" x14ac:dyDescent="0.25">
      <c r="A960">
        <v>14468318</v>
      </c>
      <c r="B960" s="2">
        <v>9781400209606</v>
      </c>
      <c r="D960" t="s">
        <v>2687</v>
      </c>
      <c r="E960" t="s">
        <v>125</v>
      </c>
      <c r="F960">
        <v>29</v>
      </c>
      <c r="G960">
        <v>3</v>
      </c>
      <c r="H960" s="3">
        <v>0.10344827586206901</v>
      </c>
      <c r="I960" s="4">
        <v>3.70724137931035</v>
      </c>
      <c r="J960" s="4">
        <v>4.6666666666666696</v>
      </c>
    </row>
    <row r="961" spans="1:10" x14ac:dyDescent="0.25">
      <c r="A961">
        <v>14315550</v>
      </c>
      <c r="B961" s="2">
        <v>9780316524087</v>
      </c>
      <c r="D961" t="s">
        <v>2688</v>
      </c>
      <c r="E961" t="s">
        <v>2689</v>
      </c>
      <c r="F961">
        <v>14</v>
      </c>
      <c r="G961">
        <v>3</v>
      </c>
      <c r="H961" s="3">
        <v>0.214285714285714</v>
      </c>
      <c r="I961" s="4">
        <v>2.6657142857142899</v>
      </c>
      <c r="J961" s="4">
        <v>4.7333333333333298</v>
      </c>
    </row>
    <row r="962" spans="1:10" x14ac:dyDescent="0.25">
      <c r="A962">
        <v>14322769</v>
      </c>
      <c r="B962" s="2">
        <v>9781525835148</v>
      </c>
      <c r="D962" t="s">
        <v>2690</v>
      </c>
      <c r="E962" t="s">
        <v>2691</v>
      </c>
      <c r="F962">
        <v>6</v>
      </c>
      <c r="G962">
        <v>3</v>
      </c>
      <c r="H962" s="3">
        <v>0.5</v>
      </c>
      <c r="I962" s="4">
        <v>3.8966666666666701</v>
      </c>
      <c r="J962" s="4">
        <v>4.3</v>
      </c>
    </row>
    <row r="963" spans="1:10" x14ac:dyDescent="0.25">
      <c r="A963">
        <v>14288920</v>
      </c>
      <c r="B963" s="2">
        <v>9780316433747</v>
      </c>
      <c r="D963" t="s">
        <v>2692</v>
      </c>
      <c r="E963" t="s">
        <v>2325</v>
      </c>
      <c r="F963">
        <v>36</v>
      </c>
      <c r="G963">
        <v>3</v>
      </c>
      <c r="H963" s="3">
        <v>8.3333333333333301E-2</v>
      </c>
      <c r="I963" s="4">
        <v>2.5961111111111101</v>
      </c>
      <c r="J963" s="4">
        <v>3.8333333333333299</v>
      </c>
    </row>
    <row r="964" spans="1:10" x14ac:dyDescent="0.25">
      <c r="A964">
        <v>14333534</v>
      </c>
      <c r="B964" s="2">
        <v>9781250140708</v>
      </c>
      <c r="D964" t="s">
        <v>2693</v>
      </c>
      <c r="E964" t="s">
        <v>2694</v>
      </c>
      <c r="F964">
        <v>11</v>
      </c>
      <c r="G964">
        <v>3</v>
      </c>
      <c r="H964" s="3">
        <v>0.27272727272727298</v>
      </c>
      <c r="I964" s="4">
        <v>3.0818181818181798</v>
      </c>
      <c r="J964" s="4">
        <v>2.37666666666667</v>
      </c>
    </row>
    <row r="965" spans="1:10" x14ac:dyDescent="0.25">
      <c r="A965">
        <v>14331410</v>
      </c>
      <c r="B965" s="2">
        <v>9780440000457</v>
      </c>
      <c r="D965" t="s">
        <v>2695</v>
      </c>
      <c r="E965" t="s">
        <v>2696</v>
      </c>
      <c r="F965">
        <v>24</v>
      </c>
      <c r="G965">
        <v>3</v>
      </c>
      <c r="H965" s="3">
        <v>0.125</v>
      </c>
      <c r="I965" s="4">
        <v>1.6225000000000001</v>
      </c>
      <c r="J965" s="4">
        <v>1.93333333333333</v>
      </c>
    </row>
    <row r="966" spans="1:10" x14ac:dyDescent="0.25">
      <c r="A966">
        <v>14333346</v>
      </c>
      <c r="B966" s="2">
        <v>9781250099662</v>
      </c>
      <c r="D966" t="s">
        <v>2697</v>
      </c>
      <c r="E966" t="s">
        <v>246</v>
      </c>
      <c r="F966">
        <v>23</v>
      </c>
      <c r="G966">
        <v>3</v>
      </c>
      <c r="H966" s="3">
        <v>0.13043478260869601</v>
      </c>
      <c r="I966" s="4">
        <v>2.1800000000000002</v>
      </c>
      <c r="J966" s="4">
        <v>1.6666666666666701</v>
      </c>
    </row>
    <row r="967" spans="1:10" x14ac:dyDescent="0.25">
      <c r="A967">
        <v>13732502</v>
      </c>
      <c r="B967" s="2">
        <v>9780399587689</v>
      </c>
      <c r="D967" t="s">
        <v>2698</v>
      </c>
      <c r="E967" t="s">
        <v>2699</v>
      </c>
      <c r="F967">
        <v>20</v>
      </c>
      <c r="G967">
        <v>3</v>
      </c>
      <c r="H967" s="3">
        <v>0.15</v>
      </c>
      <c r="I967" s="4">
        <v>2.2355</v>
      </c>
      <c r="J967" s="4">
        <v>1.5833333333333299</v>
      </c>
    </row>
    <row r="968" spans="1:10" x14ac:dyDescent="0.25">
      <c r="A968">
        <v>14329257</v>
      </c>
      <c r="B968" s="2">
        <v>9781534438378</v>
      </c>
      <c r="D968" t="s">
        <v>2700</v>
      </c>
      <c r="E968" t="s">
        <v>2701</v>
      </c>
      <c r="F968">
        <v>15</v>
      </c>
      <c r="G968">
        <v>3</v>
      </c>
      <c r="H968" s="3">
        <v>0.2</v>
      </c>
      <c r="I968" s="4">
        <v>1.65733333333333</v>
      </c>
      <c r="J968" s="4">
        <v>1.7333333333333301</v>
      </c>
    </row>
    <row r="969" spans="1:10" x14ac:dyDescent="0.25">
      <c r="A969">
        <v>14372099</v>
      </c>
      <c r="B969" s="2" t="s">
        <v>14</v>
      </c>
      <c r="C969" s="14">
        <v>25766002105</v>
      </c>
      <c r="D969" t="s">
        <v>2702</v>
      </c>
      <c r="E969" t="s">
        <v>14</v>
      </c>
      <c r="F969">
        <v>10</v>
      </c>
      <c r="G969">
        <v>3</v>
      </c>
      <c r="H969" s="3">
        <v>0.3</v>
      </c>
      <c r="I969" s="4">
        <v>1.8939999999999999</v>
      </c>
      <c r="J969" s="4">
        <v>1.1666666666666701</v>
      </c>
    </row>
    <row r="970" spans="1:10" x14ac:dyDescent="0.25">
      <c r="A970">
        <v>14404088</v>
      </c>
      <c r="B970" s="2">
        <v>9780735218307</v>
      </c>
      <c r="D970" t="s">
        <v>2703</v>
      </c>
      <c r="E970" t="s">
        <v>2704</v>
      </c>
      <c r="F970">
        <v>10</v>
      </c>
      <c r="G970">
        <v>3</v>
      </c>
      <c r="H970" s="3">
        <v>0.3</v>
      </c>
      <c r="I970" s="4">
        <v>2.4910000000000001</v>
      </c>
      <c r="J970" s="4">
        <v>4</v>
      </c>
    </row>
    <row r="971" spans="1:10" x14ac:dyDescent="0.25">
      <c r="A971">
        <v>14404541</v>
      </c>
      <c r="B971" s="2">
        <v>9781101984833</v>
      </c>
      <c r="D971" t="s">
        <v>2705</v>
      </c>
      <c r="E971" t="s">
        <v>2706</v>
      </c>
      <c r="F971">
        <v>15</v>
      </c>
      <c r="G971">
        <v>3</v>
      </c>
      <c r="H971" s="3">
        <v>0.2</v>
      </c>
      <c r="I971" s="4">
        <v>0.996</v>
      </c>
      <c r="J971" s="4">
        <v>0.58333333333333304</v>
      </c>
    </row>
    <row r="972" spans="1:10" x14ac:dyDescent="0.25">
      <c r="A972">
        <v>14404546</v>
      </c>
      <c r="B972" s="2">
        <v>9781101985816</v>
      </c>
      <c r="D972" t="s">
        <v>2707</v>
      </c>
      <c r="E972" t="s">
        <v>2708</v>
      </c>
      <c r="F972">
        <v>11</v>
      </c>
      <c r="G972">
        <v>3</v>
      </c>
      <c r="H972" s="3">
        <v>0.27272727272727298</v>
      </c>
      <c r="I972" s="4">
        <v>2.7354545454545498</v>
      </c>
      <c r="J972" s="4">
        <v>3</v>
      </c>
    </row>
    <row r="973" spans="1:10" x14ac:dyDescent="0.25">
      <c r="A973">
        <v>14414095</v>
      </c>
      <c r="B973" s="2">
        <v>9781496718860</v>
      </c>
      <c r="D973" t="s">
        <v>2709</v>
      </c>
      <c r="E973" t="s">
        <v>2710</v>
      </c>
      <c r="F973">
        <v>12</v>
      </c>
      <c r="G973">
        <v>3</v>
      </c>
      <c r="H973" s="3">
        <v>0.25</v>
      </c>
      <c r="I973" s="4">
        <v>4.0541666666666698</v>
      </c>
      <c r="J973" s="4">
        <v>4.9933333333333296</v>
      </c>
    </row>
    <row r="974" spans="1:10" x14ac:dyDescent="0.25">
      <c r="A974">
        <v>14416641</v>
      </c>
      <c r="B974" s="2">
        <v>9781631494369</v>
      </c>
      <c r="D974" t="s">
        <v>2711</v>
      </c>
      <c r="E974" t="s">
        <v>2712</v>
      </c>
      <c r="F974">
        <v>13</v>
      </c>
      <c r="G974">
        <v>3</v>
      </c>
      <c r="H974" s="3">
        <v>0.230769230769231</v>
      </c>
      <c r="I974" s="4">
        <v>6.4153846153846201</v>
      </c>
      <c r="J974" s="4">
        <v>6.4</v>
      </c>
    </row>
    <row r="975" spans="1:10" x14ac:dyDescent="0.25">
      <c r="A975">
        <v>14403921</v>
      </c>
      <c r="B975" s="2">
        <v>9780451492432</v>
      </c>
      <c r="D975" t="s">
        <v>2713</v>
      </c>
      <c r="E975" t="s">
        <v>2714</v>
      </c>
      <c r="F975">
        <v>8</v>
      </c>
      <c r="G975">
        <v>3</v>
      </c>
      <c r="H975" s="3">
        <v>0.375</v>
      </c>
      <c r="I975" s="4">
        <v>0.76124999999999998</v>
      </c>
      <c r="J975" s="4">
        <v>0</v>
      </c>
    </row>
    <row r="976" spans="1:10" x14ac:dyDescent="0.25">
      <c r="A976">
        <v>14401429</v>
      </c>
      <c r="B976" s="2">
        <v>9780062834942</v>
      </c>
      <c r="D976" t="s">
        <v>2271</v>
      </c>
      <c r="E976" t="s">
        <v>671</v>
      </c>
      <c r="F976">
        <v>18</v>
      </c>
      <c r="G976">
        <v>3</v>
      </c>
      <c r="H976" s="3">
        <v>0.16666666666666699</v>
      </c>
      <c r="I976" s="4">
        <v>2.2400000000000002</v>
      </c>
      <c r="J976" s="4">
        <v>2.3833333333333302</v>
      </c>
    </row>
    <row r="977" spans="1:10" x14ac:dyDescent="0.25">
      <c r="A977">
        <v>14377406</v>
      </c>
      <c r="B977" s="2">
        <v>9781538713648</v>
      </c>
      <c r="D977" t="s">
        <v>2715</v>
      </c>
      <c r="E977" t="s">
        <v>2716</v>
      </c>
      <c r="F977">
        <v>12</v>
      </c>
      <c r="G977">
        <v>3</v>
      </c>
      <c r="H977" s="3">
        <v>0.25</v>
      </c>
      <c r="I977" s="4">
        <v>4.8899999999999997</v>
      </c>
      <c r="J977" s="4">
        <v>3.86</v>
      </c>
    </row>
    <row r="978" spans="1:10" x14ac:dyDescent="0.25">
      <c r="A978">
        <v>14389196</v>
      </c>
      <c r="B978" s="2">
        <v>9781984817358</v>
      </c>
      <c r="D978" t="s">
        <v>2717</v>
      </c>
      <c r="E978" t="s">
        <v>2718</v>
      </c>
      <c r="F978">
        <v>8</v>
      </c>
      <c r="G978">
        <v>3</v>
      </c>
      <c r="H978" s="3">
        <v>0.375</v>
      </c>
      <c r="I978" s="4">
        <v>2.65</v>
      </c>
      <c r="J978" s="4">
        <v>5.3</v>
      </c>
    </row>
    <row r="979" spans="1:10" x14ac:dyDescent="0.25">
      <c r="A979">
        <v>14391261</v>
      </c>
      <c r="B979" s="2">
        <v>9781335006813</v>
      </c>
      <c r="D979" t="s">
        <v>2719</v>
      </c>
      <c r="E979" t="s">
        <v>1926</v>
      </c>
      <c r="F979">
        <v>14</v>
      </c>
      <c r="G979">
        <v>3</v>
      </c>
      <c r="H979" s="3">
        <v>0.214285714285714</v>
      </c>
      <c r="I979" s="4">
        <v>0.81857142857142895</v>
      </c>
      <c r="J979" s="4">
        <v>0.45</v>
      </c>
    </row>
    <row r="980" spans="1:10" x14ac:dyDescent="0.25">
      <c r="A980">
        <v>14655748</v>
      </c>
      <c r="B980" s="2">
        <v>9780735218987</v>
      </c>
      <c r="D980" t="s">
        <v>2720</v>
      </c>
      <c r="E980" t="s">
        <v>1281</v>
      </c>
      <c r="F980">
        <v>15</v>
      </c>
      <c r="G980">
        <v>3</v>
      </c>
      <c r="H980" s="3">
        <v>0.2</v>
      </c>
      <c r="I980" s="4">
        <v>1.36466666666667</v>
      </c>
      <c r="J980" s="4">
        <v>0.66666666666666696</v>
      </c>
    </row>
    <row r="981" spans="1:10" x14ac:dyDescent="0.25">
      <c r="A981">
        <v>14656049</v>
      </c>
      <c r="B981" s="2">
        <v>9780765393098</v>
      </c>
      <c r="D981" t="s">
        <v>2721</v>
      </c>
      <c r="E981" t="s">
        <v>2722</v>
      </c>
      <c r="F981">
        <v>14</v>
      </c>
      <c r="G981">
        <v>3</v>
      </c>
      <c r="H981" s="3">
        <v>0.214285714285714</v>
      </c>
      <c r="I981" s="4">
        <v>1.28571428571429</v>
      </c>
      <c r="J981" s="4">
        <v>1.1666666666666701</v>
      </c>
    </row>
    <row r="982" spans="1:10" x14ac:dyDescent="0.25">
      <c r="A982">
        <v>14652376</v>
      </c>
      <c r="B982" s="2">
        <v>9780778369080</v>
      </c>
      <c r="D982" t="s">
        <v>2723</v>
      </c>
      <c r="E982" t="s">
        <v>2724</v>
      </c>
      <c r="F982">
        <v>11</v>
      </c>
      <c r="G982">
        <v>3</v>
      </c>
      <c r="H982" s="3">
        <v>0.27272727272727298</v>
      </c>
      <c r="I982" s="4">
        <v>2.81</v>
      </c>
      <c r="J982" s="4">
        <v>3.1333333333333302</v>
      </c>
    </row>
    <row r="983" spans="1:10" x14ac:dyDescent="0.25">
      <c r="A983">
        <v>14661394</v>
      </c>
      <c r="B983" s="2">
        <v>9780062834300</v>
      </c>
      <c r="D983" t="s">
        <v>2725</v>
      </c>
      <c r="E983" t="s">
        <v>2726</v>
      </c>
      <c r="F983">
        <v>16</v>
      </c>
      <c r="G983">
        <v>3</v>
      </c>
      <c r="H983" s="3">
        <v>0.1875</v>
      </c>
      <c r="I983" s="4">
        <v>5.6956249999999997</v>
      </c>
      <c r="J983" s="4">
        <v>5.75</v>
      </c>
    </row>
    <row r="984" spans="1:10" x14ac:dyDescent="0.25">
      <c r="A984">
        <v>14614503</v>
      </c>
      <c r="B984" s="2">
        <v>9781250161604</v>
      </c>
      <c r="D984" t="s">
        <v>2727</v>
      </c>
      <c r="E984" t="s">
        <v>893</v>
      </c>
      <c r="F984">
        <v>35</v>
      </c>
      <c r="G984">
        <v>3</v>
      </c>
      <c r="H984" s="3">
        <v>8.5714285714285701E-2</v>
      </c>
      <c r="I984" s="4">
        <v>2.78714285714286</v>
      </c>
      <c r="J984" s="4">
        <v>2.5</v>
      </c>
    </row>
    <row r="985" spans="1:10" x14ac:dyDescent="0.25">
      <c r="A985">
        <v>14614607</v>
      </c>
      <c r="B985" s="2">
        <v>9781250192028</v>
      </c>
      <c r="D985" t="s">
        <v>2728</v>
      </c>
      <c r="E985" t="s">
        <v>2729</v>
      </c>
      <c r="F985">
        <v>16</v>
      </c>
      <c r="G985">
        <v>3</v>
      </c>
      <c r="H985" s="3">
        <v>0.1875</v>
      </c>
      <c r="I985" s="4">
        <v>4.4974999999999996</v>
      </c>
      <c r="J985" s="4">
        <v>5.3</v>
      </c>
    </row>
    <row r="986" spans="1:10" x14ac:dyDescent="0.25">
      <c r="A986">
        <v>14615144</v>
      </c>
      <c r="B986" s="2">
        <v>9781250297655</v>
      </c>
      <c r="D986" t="s">
        <v>2730</v>
      </c>
      <c r="E986" t="s">
        <v>2731</v>
      </c>
      <c r="F986">
        <v>13</v>
      </c>
      <c r="G986">
        <v>3</v>
      </c>
      <c r="H986" s="3">
        <v>0.230769230769231</v>
      </c>
      <c r="I986" s="4">
        <v>1.2469230769230799</v>
      </c>
      <c r="J986" s="4">
        <v>0.6</v>
      </c>
    </row>
    <row r="987" spans="1:10" x14ac:dyDescent="0.25">
      <c r="A987">
        <v>14615194</v>
      </c>
      <c r="B987" s="2">
        <v>9781250314918</v>
      </c>
      <c r="D987" t="s">
        <v>2732</v>
      </c>
      <c r="E987" t="s">
        <v>2733</v>
      </c>
      <c r="F987">
        <v>17</v>
      </c>
      <c r="G987">
        <v>3</v>
      </c>
      <c r="H987" s="3">
        <v>0.17647058823529399</v>
      </c>
      <c r="I987" s="4">
        <v>1.26058823529412</v>
      </c>
      <c r="J987" s="4">
        <v>0.46666666666666701</v>
      </c>
    </row>
    <row r="988" spans="1:10" x14ac:dyDescent="0.25">
      <c r="A988">
        <v>14668089</v>
      </c>
      <c r="B988" s="2" t="s">
        <v>14</v>
      </c>
      <c r="C988" s="14">
        <v>44903006509</v>
      </c>
      <c r="D988" t="s">
        <v>2734</v>
      </c>
      <c r="E988" t="s">
        <v>2735</v>
      </c>
      <c r="F988">
        <v>12</v>
      </c>
      <c r="G988">
        <v>3</v>
      </c>
      <c r="H988" s="3">
        <v>0.25</v>
      </c>
      <c r="I988" s="4">
        <v>0.17</v>
      </c>
      <c r="J988" s="4">
        <v>0.21333333333333299</v>
      </c>
    </row>
    <row r="989" spans="1:10" x14ac:dyDescent="0.25">
      <c r="A989">
        <v>14687285</v>
      </c>
      <c r="B989" s="2">
        <v>9780545375085</v>
      </c>
      <c r="C989" s="14" t="s">
        <v>14</v>
      </c>
      <c r="D989" t="s">
        <v>2736</v>
      </c>
      <c r="E989" t="s">
        <v>14</v>
      </c>
      <c r="F989">
        <v>11</v>
      </c>
      <c r="G989">
        <v>3</v>
      </c>
      <c r="H989" s="3">
        <v>0.27272727272727298</v>
      </c>
      <c r="I989" s="4">
        <v>0.103636363636364</v>
      </c>
      <c r="J989" s="4">
        <v>0.09</v>
      </c>
    </row>
    <row r="990" spans="1:10" x14ac:dyDescent="0.25">
      <c r="A990">
        <v>14656085</v>
      </c>
      <c r="B990" s="2">
        <v>9780778368786</v>
      </c>
      <c r="D990" t="s">
        <v>2737</v>
      </c>
      <c r="E990" t="s">
        <v>2738</v>
      </c>
      <c r="F990">
        <v>19</v>
      </c>
      <c r="G990">
        <v>3</v>
      </c>
      <c r="H990" s="3">
        <v>0.157894736842105</v>
      </c>
      <c r="I990" s="4">
        <v>1.4152631578947401</v>
      </c>
      <c r="J990" s="4">
        <v>0.49</v>
      </c>
    </row>
    <row r="991" spans="1:10" x14ac:dyDescent="0.25">
      <c r="A991">
        <v>14656095</v>
      </c>
      <c r="B991" s="2">
        <v>9780778369875</v>
      </c>
      <c r="D991" t="s">
        <v>2739</v>
      </c>
      <c r="E991" t="s">
        <v>1224</v>
      </c>
      <c r="F991">
        <v>27</v>
      </c>
      <c r="G991">
        <v>3</v>
      </c>
      <c r="H991" s="3">
        <v>0.11111111111111099</v>
      </c>
      <c r="I991" s="4">
        <v>1.14888888888889</v>
      </c>
      <c r="J991" s="4">
        <v>0.55000000000000004</v>
      </c>
    </row>
    <row r="992" spans="1:10" x14ac:dyDescent="0.25">
      <c r="A992">
        <v>14668555</v>
      </c>
      <c r="B992" s="2" t="s">
        <v>14</v>
      </c>
      <c r="C992" s="14">
        <v>72742006992</v>
      </c>
      <c r="D992" t="s">
        <v>2740</v>
      </c>
      <c r="E992" t="s">
        <v>2741</v>
      </c>
      <c r="F992">
        <v>19</v>
      </c>
      <c r="G992">
        <v>3</v>
      </c>
      <c r="H992" s="3">
        <v>0.157894736842105</v>
      </c>
      <c r="I992" s="4">
        <v>0.66736842105263205</v>
      </c>
      <c r="J992" s="4">
        <v>0.28333333333333299</v>
      </c>
    </row>
    <row r="993" spans="1:10" x14ac:dyDescent="0.25">
      <c r="A993">
        <v>14668778</v>
      </c>
      <c r="B993" s="2" t="s">
        <v>14</v>
      </c>
      <c r="C993" s="14">
        <v>70999007991</v>
      </c>
      <c r="D993" t="s">
        <v>2742</v>
      </c>
      <c r="E993" t="s">
        <v>2743</v>
      </c>
      <c r="F993">
        <v>55</v>
      </c>
      <c r="G993">
        <v>3</v>
      </c>
      <c r="H993" s="3">
        <v>5.4545454545454501E-2</v>
      </c>
      <c r="I993" s="4">
        <v>0.19</v>
      </c>
      <c r="J993" s="4">
        <v>0.41666666666666702</v>
      </c>
    </row>
    <row r="994" spans="1:10" x14ac:dyDescent="0.25">
      <c r="A994">
        <v>14668965</v>
      </c>
      <c r="B994" s="2" t="s">
        <v>14</v>
      </c>
      <c r="C994" s="14">
        <v>71152002952</v>
      </c>
      <c r="D994" t="s">
        <v>2744</v>
      </c>
      <c r="E994" t="s">
        <v>14</v>
      </c>
      <c r="F994">
        <v>9</v>
      </c>
      <c r="G994">
        <v>3</v>
      </c>
      <c r="H994" s="3">
        <v>0.33333333333333298</v>
      </c>
      <c r="I994" s="4">
        <v>0.6</v>
      </c>
      <c r="J994" s="4">
        <v>0.68666666666666698</v>
      </c>
    </row>
    <row r="995" spans="1:10" x14ac:dyDescent="0.25">
      <c r="A995">
        <v>14758536</v>
      </c>
      <c r="B995" s="2">
        <v>9781973124269</v>
      </c>
      <c r="C995" s="14" t="s">
        <v>14</v>
      </c>
      <c r="D995" t="s">
        <v>2745</v>
      </c>
      <c r="E995" t="s">
        <v>2746</v>
      </c>
      <c r="F995">
        <v>12</v>
      </c>
      <c r="G995">
        <v>3</v>
      </c>
      <c r="H995" s="3">
        <v>0.25</v>
      </c>
      <c r="I995" s="4">
        <v>0.63583333333333303</v>
      </c>
      <c r="J995" s="4">
        <v>0.33333333333333298</v>
      </c>
    </row>
    <row r="996" spans="1:10" x14ac:dyDescent="0.25">
      <c r="A996">
        <v>14828384</v>
      </c>
      <c r="B996" s="2">
        <v>9781335041142</v>
      </c>
      <c r="D996" t="s">
        <v>2747</v>
      </c>
      <c r="E996" t="s">
        <v>2748</v>
      </c>
      <c r="F996">
        <v>22</v>
      </c>
      <c r="G996">
        <v>3</v>
      </c>
      <c r="H996" s="3">
        <v>0.13636363636363599</v>
      </c>
      <c r="I996" s="4">
        <v>1.1818181818181801</v>
      </c>
      <c r="J996" s="4">
        <v>0.46666666666666701</v>
      </c>
    </row>
    <row r="997" spans="1:10" x14ac:dyDescent="0.25">
      <c r="A997">
        <v>14826031</v>
      </c>
      <c r="B997" s="2">
        <v>9780778309062</v>
      </c>
      <c r="D997" t="s">
        <v>2749</v>
      </c>
      <c r="E997" t="s">
        <v>1870</v>
      </c>
      <c r="F997">
        <v>25</v>
      </c>
      <c r="G997">
        <v>3</v>
      </c>
      <c r="H997" s="3">
        <v>0.12</v>
      </c>
      <c r="I997" s="4">
        <v>1.0464</v>
      </c>
      <c r="J997" s="4">
        <v>0.3</v>
      </c>
    </row>
    <row r="998" spans="1:10" x14ac:dyDescent="0.25">
      <c r="A998">
        <v>14938655</v>
      </c>
      <c r="B998" s="2">
        <v>9781984836748</v>
      </c>
      <c r="D998" t="s">
        <v>2750</v>
      </c>
      <c r="E998" t="s">
        <v>2751</v>
      </c>
      <c r="F998">
        <v>7</v>
      </c>
      <c r="G998">
        <v>3</v>
      </c>
      <c r="H998" s="3">
        <v>0.42857142857142899</v>
      </c>
      <c r="I998" s="4">
        <v>0.96285714285714297</v>
      </c>
      <c r="J998" s="4">
        <v>0.75</v>
      </c>
    </row>
    <row r="999" spans="1:10" x14ac:dyDescent="0.25">
      <c r="A999">
        <v>14941281</v>
      </c>
      <c r="B999" s="2">
        <v>9781101884058</v>
      </c>
      <c r="D999" t="s">
        <v>2752</v>
      </c>
      <c r="E999" t="s">
        <v>526</v>
      </c>
      <c r="F999">
        <v>18</v>
      </c>
      <c r="G999">
        <v>3</v>
      </c>
      <c r="H999" s="3">
        <v>0.16666666666666699</v>
      </c>
      <c r="I999" s="4">
        <v>1.15055555555556</v>
      </c>
      <c r="J999" s="4">
        <v>0.83333333333333304</v>
      </c>
    </row>
    <row r="1000" spans="1:10" x14ac:dyDescent="0.25">
      <c r="A1000">
        <v>14886620</v>
      </c>
      <c r="B1000" s="2">
        <v>9781538731680</v>
      </c>
      <c r="D1000" t="s">
        <v>2753</v>
      </c>
      <c r="E1000" t="s">
        <v>2754</v>
      </c>
      <c r="F1000">
        <v>16</v>
      </c>
      <c r="G1000">
        <v>3</v>
      </c>
      <c r="H1000" s="3">
        <v>0.1875</v>
      </c>
      <c r="I1000" s="4">
        <v>0.93125000000000002</v>
      </c>
      <c r="J1000" s="4">
        <v>0.6</v>
      </c>
    </row>
    <row r="1001" spans="1:10" x14ac:dyDescent="0.25">
      <c r="A1001">
        <v>14885982</v>
      </c>
      <c r="B1001" s="2">
        <v>9781524745141</v>
      </c>
      <c r="D1001" t="s">
        <v>2755</v>
      </c>
      <c r="E1001" t="s">
        <v>2756</v>
      </c>
      <c r="F1001">
        <v>25</v>
      </c>
      <c r="G1001">
        <v>3</v>
      </c>
      <c r="H1001" s="3">
        <v>0.12</v>
      </c>
      <c r="I1001" s="4">
        <v>5.1988000000000003</v>
      </c>
      <c r="J1001" s="4">
        <v>5.06666666666667</v>
      </c>
    </row>
  </sheetData>
  <autoFilter ref="A1:J1" xr:uid="{118B0350-2217-4D37-94EB-03DD1B588B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Top1000 Changed Titles</vt:lpstr>
      <vt:lpstr>Supposed Change Reasons</vt:lpstr>
      <vt:lpstr>Top 1000 Chain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Miller</dc:creator>
  <cp:lastModifiedBy>William Miller</cp:lastModifiedBy>
  <dcterms:created xsi:type="dcterms:W3CDTF">2019-09-25T16:31:29Z</dcterms:created>
  <dcterms:modified xsi:type="dcterms:W3CDTF">2019-09-25T18:41:32Z</dcterms:modified>
</cp:coreProperties>
</file>