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1" activeTab="2" autoFilterDateGrouping="1"/>
  </bookViews>
  <sheets>
    <sheet name="Data &amp; Chart" sheetId="1" state="hidden" r:id="rId1"/>
    <sheet name="View Statement" sheetId="2" state="visible" r:id="rId2"/>
    <sheet name="Statement Preference" sheetId="3" state="visible" r:id="rId3"/>
    <sheet name="Data and Chart" sheetId="4" state="visible" r:id="rId4"/>
  </sheets>
  <definedNames/>
  <calcPr calcId="124519" fullCalcOnLoad="1" refMode="A1" iterate="0" iterateCount="100" iterateDelta="0.0001"/>
</workbook>
</file>

<file path=xl/styles.xml><?xml version="1.0" encoding="utf-8"?>
<styleSheet xmlns="http://schemas.openxmlformats.org/spreadsheetml/2006/main">
  <numFmts count="0"/>
  <fonts count="17">
    <font>
      <name val="Calibri"/>
      <charset val="1"/>
      <family val="2"/>
      <color rgb="FF000000"/>
      <sz val="11"/>
    </font>
    <font>
      <name val="Arial"/>
      <family val="0"/>
      <sz val="10"/>
    </font>
    <font>
      <name val="Arial"/>
      <family val="0"/>
      <sz val="10"/>
    </font>
    <font>
      <name val="Arial"/>
      <family val="0"/>
      <sz val="10"/>
    </font>
    <font>
      <name val="Calibri Light"/>
      <charset val="1"/>
      <family val="2"/>
      <color rgb="FF2F5496"/>
      <sz val="13"/>
    </font>
    <font>
      <name val="Calibri"/>
      <charset val="1"/>
      <family val="2"/>
      <b val="1"/>
      <sz val="11"/>
    </font>
    <font>
      <name val="Calibri"/>
      <family val="2"/>
      <b val="1"/>
      <color rgb="FF595959"/>
      <sz val="14"/>
      <u val="single"/>
    </font>
    <font>
      <name val="Calibri"/>
      <family val="2"/>
      <b val="1"/>
      <color rgb="FF404040"/>
      <sz val="9"/>
    </font>
    <font>
      <name val="Calibri"/>
      <family val="2"/>
      <color rgb="FF595959"/>
      <sz val="9"/>
    </font>
    <font>
      <name val="Calibri"/>
      <family val="2"/>
      <b val="1"/>
      <color rgb="FF595959"/>
      <sz val="10"/>
    </font>
    <font>
      <name val="Calibri"/>
      <family val="2"/>
      <color rgb="FF595959"/>
      <sz val="10"/>
    </font>
    <font>
      <name val="Calibri"/>
      <family val="2"/>
      <color rgb="FF404040"/>
      <sz val="14"/>
      <u val="single"/>
    </font>
    <font>
      <name val="Calibri"/>
      <family val="2"/>
      <color rgb="FF000000"/>
      <sz val="10"/>
    </font>
    <font>
      <name val="Calibri"/>
      <family val="2"/>
      <color rgb="FF404040"/>
      <sz val="9"/>
    </font>
    <font>
      <name val="Calibri"/>
      <family val="2"/>
      <color rgb="FF595959"/>
      <sz val="14"/>
    </font>
    <font>
      <name val="Calibri"/>
      <charset val="1"/>
      <family val="2"/>
      <b val="1"/>
      <color rgb="FF000000"/>
      <sz val="11"/>
    </font>
    <font>
      <name val="Calibri"/>
      <charset val="1"/>
      <family val="0"/>
      <color rgb="FF000000"/>
      <sz val="11"/>
    </font>
  </fonts>
  <fills count="4">
    <fill>
      <patternFill/>
    </fill>
    <fill>
      <patternFill patternType="gray125"/>
    </fill>
    <fill>
      <patternFill patternType="solid">
        <fgColor rgb="FF8FAADC"/>
        <bgColor rgb="FFA5A5A5"/>
      </patternFill>
    </fill>
    <fill>
      <patternFill patternType="solid">
        <fgColor rgb="FFFFFFFF"/>
        <bgColor rgb="FFF2F2F2"/>
      </patternFill>
    </fill>
  </fills>
  <borders count="18">
    <border>
      <left/>
      <right/>
      <top/>
      <bottom/>
      <diagonal/>
    </border>
    <border>
      <left style="thin"/>
      <right style="thin"/>
      <top style="thin"/>
      <bottom style="thin"/>
      <diagonal/>
    </border>
    <border>
      <left style="medium"/>
      <right/>
      <top style="medium"/>
      <bottom/>
      <diagonal/>
    </border>
    <border>
      <left/>
      <right/>
      <top style="medium"/>
      <bottom/>
      <diagonal/>
    </border>
    <border>
      <left/>
      <right style="medium"/>
      <top style="medium"/>
      <bottom/>
      <diagonal/>
    </border>
    <border>
      <left style="medium"/>
      <right/>
      <top/>
      <bottom style="medium"/>
      <diagonal/>
    </border>
    <border>
      <left/>
      <right/>
      <top/>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right style="thin"/>
      <top style="thin"/>
      <bottom style="thin"/>
      <diagonal/>
    </border>
    <border>
      <left/>
      <right style="medium"/>
      <top style="thin"/>
      <bottom style="thin"/>
      <diagonal/>
    </border>
    <border>
      <left style="medium"/>
      <right style="thin"/>
      <top style="thin"/>
      <bottom style="thin"/>
      <diagonal/>
    </border>
    <border>
      <left style="thin"/>
      <right style="medium"/>
      <top style="thin"/>
      <bottom style="thin"/>
      <diagonal/>
    </border>
    <border>
      <left style="thin"/>
      <right style="thin"/>
      <top style="thin"/>
      <bottom/>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91">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0" fillId="0" borderId="1" applyAlignment="1" pivotButton="0" quotePrefix="0" xfId="0">
      <alignment horizontal="general" vertical="bottom"/>
    </xf>
    <xf numFmtId="0" fontId="5" fillId="0" borderId="1" applyAlignment="1" pivotButton="0" quotePrefix="0" xfId="0">
      <alignment horizontal="general" vertical="center" wrapText="1"/>
    </xf>
    <xf numFmtId="0" fontId="0" fillId="0" borderId="1" applyAlignment="1" pivotButton="0" quotePrefix="0" xfId="0">
      <alignment horizontal="general" vertical="center" wrapText="1"/>
    </xf>
    <xf numFmtId="0" fontId="0" fillId="0" borderId="2" applyAlignment="1" pivotButton="0" quotePrefix="0" xfId="0">
      <alignment horizontal="general" vertical="bottom"/>
    </xf>
    <xf numFmtId="0" fontId="0" fillId="0" borderId="3" applyAlignment="1" pivotButton="0" quotePrefix="0" xfId="0">
      <alignment horizontal="general" vertical="bottom"/>
    </xf>
    <xf numFmtId="0" fontId="0" fillId="0" borderId="4" applyAlignment="1" pivotButton="0" quotePrefix="0" xfId="0">
      <alignment horizontal="general" vertical="bottom"/>
    </xf>
    <xf numFmtId="0" fontId="0" fillId="0" borderId="5" applyAlignment="1" pivotButton="0" quotePrefix="0" xfId="0">
      <alignment horizontal="general" vertical="bottom"/>
    </xf>
    <xf numFmtId="0" fontId="0" fillId="0" borderId="6" applyAlignment="1" pivotButton="0" quotePrefix="0" xfId="0">
      <alignment horizontal="general" vertical="bottom"/>
    </xf>
    <xf numFmtId="0" fontId="0" fillId="0" borderId="1" applyAlignment="1" pivotButton="0" quotePrefix="0" xfId="0">
      <alignment horizontal="left" vertical="top"/>
    </xf>
    <xf numFmtId="0" fontId="0" fillId="0" borderId="0" applyAlignment="1" pivotButton="0" quotePrefix="0" xfId="0">
      <alignment horizontal="left" vertical="top"/>
    </xf>
    <xf numFmtId="0" fontId="15" fillId="2" borderId="7" applyAlignment="1" pivotButton="0" quotePrefix="0" xfId="0">
      <alignment horizontal="left" vertical="top"/>
    </xf>
    <xf numFmtId="0" fontId="15" fillId="2" borderId="8" applyAlignment="1" pivotButton="0" quotePrefix="0" xfId="0">
      <alignment horizontal="left" vertical="top"/>
    </xf>
    <xf numFmtId="0" fontId="15" fillId="2" borderId="9" applyAlignment="1" pivotButton="0" quotePrefix="0" xfId="0">
      <alignment horizontal="left" vertical="top"/>
    </xf>
    <xf numFmtId="0" fontId="0" fillId="0" borderId="1" applyAlignment="1" pivotButton="0" quotePrefix="0" xfId="0">
      <alignment horizontal="left" vertical="top"/>
    </xf>
    <xf numFmtId="0" fontId="0" fillId="0" borderId="10" applyAlignment="1" pivotButton="0" quotePrefix="0" xfId="0">
      <alignment horizontal="left" vertical="top"/>
    </xf>
    <xf numFmtId="0" fontId="0" fillId="0" borderId="10" applyAlignment="1" pivotButton="0" quotePrefix="0" xfId="0">
      <alignment horizontal="left" vertical="top" wrapText="1"/>
    </xf>
    <xf numFmtId="0" fontId="0" fillId="0" borderId="11" applyAlignment="1" pivotButton="0" quotePrefix="0" xfId="0">
      <alignment horizontal="left" vertical="top"/>
    </xf>
    <xf numFmtId="0" fontId="0" fillId="0" borderId="0" applyAlignment="1" pivotButton="0" quotePrefix="0" xfId="0">
      <alignment horizontal="left" vertical="top"/>
    </xf>
    <xf numFmtId="0" fontId="0" fillId="0" borderId="12" applyAlignment="1" pivotButton="0" quotePrefix="0" xfId="0">
      <alignment horizontal="left" vertical="top"/>
    </xf>
    <xf numFmtId="0" fontId="0" fillId="0" borderId="10" applyAlignment="1" pivotButton="0" quotePrefix="0" xfId="0">
      <alignment horizontal="left" vertical="top"/>
    </xf>
    <xf numFmtId="0" fontId="0" fillId="0" borderId="10" applyAlignment="1" pivotButton="0" quotePrefix="0" xfId="0">
      <alignment horizontal="left" vertical="top" wrapText="1"/>
    </xf>
    <xf numFmtId="0" fontId="0" fillId="0" borderId="11" applyAlignment="1" pivotButton="0" quotePrefix="0" xfId="0">
      <alignment horizontal="left" vertical="top"/>
    </xf>
    <xf numFmtId="0" fontId="0" fillId="0" borderId="0" applyAlignment="1" pivotButton="0" quotePrefix="0" xfId="0">
      <alignment horizontal="left" vertical="top"/>
    </xf>
    <xf numFmtId="0" fontId="0" fillId="0" borderId="1" applyAlignment="1" pivotButton="0" quotePrefix="0" xfId="0">
      <alignment horizontal="left" vertical="top" wrapText="1"/>
    </xf>
    <xf numFmtId="0" fontId="0" fillId="0" borderId="1" applyAlignment="1" pivotButton="0" quotePrefix="0" xfId="0">
      <alignment horizontal="left" vertical="top" wrapText="1"/>
    </xf>
    <xf numFmtId="0" fontId="0" fillId="0" borderId="13" applyAlignment="1" pivotButton="0" quotePrefix="0" xfId="0">
      <alignment horizontal="left" vertical="top"/>
    </xf>
    <xf numFmtId="0" fontId="16" fillId="0" borderId="0" applyAlignment="1" pivotButton="0" quotePrefix="0" xfId="0">
      <alignment horizontal="general" vertical="bottom"/>
    </xf>
    <xf numFmtId="0" fontId="0" fillId="0" borderId="1" applyAlignment="1" applyProtection="1" pivotButton="0" quotePrefix="0" xfId="0">
      <alignment horizontal="left" vertical="top" wrapText="1"/>
      <protection locked="0" hidden="0"/>
    </xf>
    <xf numFmtId="0" fontId="15" fillId="2" borderId="14" applyAlignment="1" pivotButton="0" quotePrefix="0" xfId="0">
      <alignment horizontal="left" vertical="top"/>
    </xf>
    <xf numFmtId="0" fontId="16" fillId="3" borderId="7" applyAlignment="1" pivotButton="0" quotePrefix="0" xfId="0">
      <alignment horizontal="left" vertical="top"/>
    </xf>
    <xf numFmtId="0" fontId="16" fillId="0" borderId="8" applyAlignment="1" pivotButton="0" quotePrefix="0" xfId="0">
      <alignment horizontal="left" vertical="top"/>
    </xf>
    <xf numFmtId="0" fontId="16" fillId="0" borderId="8" applyAlignment="1" pivotButton="0" quotePrefix="0" xfId="0">
      <alignment horizontal="left" vertical="top" wrapText="1"/>
    </xf>
    <xf numFmtId="0" fontId="16" fillId="3" borderId="8" applyAlignment="1" pivotButton="0" quotePrefix="0" xfId="0">
      <alignment horizontal="left" vertical="top" wrapText="1"/>
    </xf>
    <xf numFmtId="0" fontId="16" fillId="3" borderId="9" applyAlignment="1" pivotButton="0" quotePrefix="0" xfId="0">
      <alignment horizontal="left" vertical="top"/>
    </xf>
    <xf numFmtId="0" fontId="16" fillId="3" borderId="12" applyAlignment="1" pivotButton="0" quotePrefix="0" xfId="0">
      <alignment horizontal="left" vertical="top"/>
    </xf>
    <xf numFmtId="0" fontId="16" fillId="0" borderId="1" applyAlignment="1" pivotButton="0" quotePrefix="0" xfId="0">
      <alignment horizontal="left" vertical="top"/>
    </xf>
    <xf numFmtId="0" fontId="16" fillId="0" borderId="1" applyAlignment="1" pivotButton="0" quotePrefix="0" xfId="0">
      <alignment horizontal="left" vertical="top" wrapText="1"/>
    </xf>
    <xf numFmtId="0" fontId="16" fillId="0" borderId="13" applyAlignment="1" pivotButton="0" quotePrefix="0" xfId="0">
      <alignment horizontal="left" vertical="top"/>
    </xf>
    <xf numFmtId="0" fontId="16" fillId="0" borderId="0" applyAlignment="1" pivotButton="0" quotePrefix="0" xfId="0">
      <alignment horizontal="left" vertical="top"/>
    </xf>
    <xf numFmtId="0" fontId="16" fillId="0" borderId="1" applyAlignment="1" pivotButton="0" quotePrefix="0" xfId="0">
      <alignment horizontal="left" vertical="top"/>
    </xf>
    <xf numFmtId="0" fontId="0" fillId="0" borderId="1" applyAlignment="1" pivotButton="0" quotePrefix="0" xfId="0">
      <alignment horizontal="left" vertical="top"/>
    </xf>
    <xf numFmtId="0" fontId="0" fillId="0" borderId="13" applyAlignment="1" pivotButton="0" quotePrefix="0" xfId="0">
      <alignment horizontal="left" vertical="top"/>
    </xf>
    <xf numFmtId="0" fontId="16" fillId="3" borderId="1" applyAlignment="1" pivotButton="0" quotePrefix="0" xfId="0">
      <alignment horizontal="left" vertical="top"/>
    </xf>
    <xf numFmtId="0" fontId="16" fillId="3" borderId="13" applyAlignment="1" pivotButton="0" quotePrefix="0" xfId="0">
      <alignment horizontal="left" vertical="top"/>
    </xf>
    <xf numFmtId="0" fontId="16" fillId="3" borderId="15" applyAlignment="1" pivotButton="0" quotePrefix="0" xfId="0">
      <alignment horizontal="left" vertical="top"/>
    </xf>
    <xf numFmtId="0" fontId="0" fillId="0" borderId="16" applyAlignment="1" pivotButton="0" quotePrefix="0" xfId="0">
      <alignment horizontal="left" vertical="top"/>
    </xf>
    <xf numFmtId="0" fontId="16" fillId="3" borderId="16" applyAlignment="1" pivotButton="0" quotePrefix="0" xfId="0">
      <alignment horizontal="left" vertical="top"/>
    </xf>
    <xf numFmtId="0" fontId="16" fillId="3" borderId="17" applyAlignment="1" pivotButton="0" quotePrefix="0" xfId="0">
      <alignment horizontal="left" vertical="top"/>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center"/>
    </xf>
    <xf numFmtId="0" fontId="0" fillId="0" borderId="1" applyAlignment="1" pivotButton="0" quotePrefix="0" xfId="0">
      <alignment horizontal="general" vertical="bottom"/>
    </xf>
    <xf numFmtId="0" fontId="5" fillId="0" borderId="1" applyAlignment="1" pivotButton="0" quotePrefix="0" xfId="0">
      <alignment horizontal="general" vertical="center" wrapText="1"/>
    </xf>
    <xf numFmtId="0" fontId="0" fillId="0" borderId="1" applyAlignment="1" pivotButton="0" quotePrefix="0" xfId="0">
      <alignment horizontal="general" vertical="center" wrapText="1"/>
    </xf>
    <xf numFmtId="0" fontId="0" fillId="0" borderId="2" applyAlignment="1" pivotButton="0" quotePrefix="0" xfId="0">
      <alignment horizontal="general" vertical="bottom"/>
    </xf>
    <xf numFmtId="0" fontId="0" fillId="0" borderId="3" applyAlignment="1" pivotButton="0" quotePrefix="0" xfId="0">
      <alignment horizontal="general" vertical="bottom"/>
    </xf>
    <xf numFmtId="0" fontId="0" fillId="0" borderId="4" applyAlignment="1" pivotButton="0" quotePrefix="0" xfId="0">
      <alignment horizontal="general" vertical="bottom"/>
    </xf>
    <xf numFmtId="0" fontId="0" fillId="0" borderId="5" applyAlignment="1" pivotButton="0" quotePrefix="0" xfId="0">
      <alignment horizontal="general" vertical="bottom"/>
    </xf>
    <xf numFmtId="0" fontId="0" fillId="0" borderId="6" applyAlignment="1" pivotButton="0" quotePrefix="0" xfId="0">
      <alignment horizontal="general" vertical="bottom"/>
    </xf>
    <xf numFmtId="0" fontId="0" fillId="0" borderId="1" applyAlignment="1" pivotButton="0" quotePrefix="0" xfId="0">
      <alignment horizontal="left" vertical="top"/>
    </xf>
    <xf numFmtId="0" fontId="0" fillId="0" borderId="0" applyAlignment="1" pivotButton="0" quotePrefix="0" xfId="0">
      <alignment horizontal="left" vertical="top"/>
    </xf>
    <xf numFmtId="0" fontId="15" fillId="2" borderId="7" applyAlignment="1" pivotButton="0" quotePrefix="0" xfId="0">
      <alignment horizontal="left" vertical="top"/>
    </xf>
    <xf numFmtId="0" fontId="15" fillId="2" borderId="8" applyAlignment="1" pivotButton="0" quotePrefix="0" xfId="0">
      <alignment horizontal="left" vertical="top"/>
    </xf>
    <xf numFmtId="0" fontId="15" fillId="2" borderId="9" applyAlignment="1" pivotButton="0" quotePrefix="0" xfId="0">
      <alignment horizontal="left" vertical="top"/>
    </xf>
    <xf numFmtId="0" fontId="0" fillId="0" borderId="10" applyAlignment="1" pivotButton="0" quotePrefix="0" xfId="0">
      <alignment horizontal="left" vertical="top"/>
    </xf>
    <xf numFmtId="0" fontId="0" fillId="0" borderId="10" applyAlignment="1" pivotButton="0" quotePrefix="0" xfId="0">
      <alignment horizontal="left" vertical="top" wrapText="1"/>
    </xf>
    <xf numFmtId="0" fontId="0" fillId="0" borderId="11" applyAlignment="1" pivotButton="0" quotePrefix="0" xfId="0">
      <alignment horizontal="left" vertical="top"/>
    </xf>
    <xf numFmtId="0" fontId="0" fillId="0" borderId="12" applyAlignment="1" pivotButton="0" quotePrefix="0" xfId="0">
      <alignment horizontal="left" vertical="top"/>
    </xf>
    <xf numFmtId="0" fontId="0" fillId="0" borderId="1" applyAlignment="1" pivotButton="0" quotePrefix="0" xfId="0">
      <alignment horizontal="left" vertical="top" wrapText="1"/>
    </xf>
    <xf numFmtId="0" fontId="0" fillId="0" borderId="13" applyAlignment="1" pivotButton="0" quotePrefix="0" xfId="0">
      <alignment horizontal="left" vertical="top"/>
    </xf>
    <xf numFmtId="0" fontId="16" fillId="0" borderId="0" applyAlignment="1" pivotButton="0" quotePrefix="0" xfId="0">
      <alignment horizontal="general" vertical="bottom"/>
    </xf>
    <xf numFmtId="0" fontId="0" fillId="0" borderId="1" applyAlignment="1" applyProtection="1" pivotButton="0" quotePrefix="0" xfId="0">
      <alignment horizontal="left" vertical="top" wrapText="1"/>
      <protection locked="0" hidden="0"/>
    </xf>
    <xf numFmtId="0" fontId="15" fillId="2" borderId="14" applyAlignment="1" pivotButton="0" quotePrefix="0" xfId="0">
      <alignment horizontal="left" vertical="top"/>
    </xf>
    <xf numFmtId="0" fontId="16" fillId="3" borderId="7" applyAlignment="1" pivotButton="0" quotePrefix="0" xfId="0">
      <alignment horizontal="left" vertical="top"/>
    </xf>
    <xf numFmtId="0" fontId="16" fillId="0" borderId="8" applyAlignment="1" pivotButton="0" quotePrefix="0" xfId="0">
      <alignment horizontal="left" vertical="top"/>
    </xf>
    <xf numFmtId="0" fontId="16" fillId="0" borderId="8" applyAlignment="1" pivotButton="0" quotePrefix="0" xfId="0">
      <alignment horizontal="left" vertical="top" wrapText="1"/>
    </xf>
    <xf numFmtId="0" fontId="16" fillId="3" borderId="8" applyAlignment="1" pivotButton="0" quotePrefix="0" xfId="0">
      <alignment horizontal="left" vertical="top" wrapText="1"/>
    </xf>
    <xf numFmtId="0" fontId="16" fillId="3" borderId="9" applyAlignment="1" pivotButton="0" quotePrefix="0" xfId="0">
      <alignment horizontal="left" vertical="top"/>
    </xf>
    <xf numFmtId="0" fontId="16" fillId="3" borderId="12" applyAlignment="1" pivotButton="0" quotePrefix="0" xfId="0">
      <alignment horizontal="left" vertical="top"/>
    </xf>
    <xf numFmtId="0" fontId="16" fillId="0" borderId="1" applyAlignment="1" pivotButton="0" quotePrefix="0" xfId="0">
      <alignment horizontal="left" vertical="top"/>
    </xf>
    <xf numFmtId="0" fontId="16" fillId="0" borderId="1" applyAlignment="1" pivotButton="0" quotePrefix="0" xfId="0">
      <alignment horizontal="left" vertical="top" wrapText="1"/>
    </xf>
    <xf numFmtId="0" fontId="16" fillId="0" borderId="13" applyAlignment="1" pivotButton="0" quotePrefix="0" xfId="0">
      <alignment horizontal="left" vertical="top"/>
    </xf>
    <xf numFmtId="0" fontId="16" fillId="0" borderId="0" applyAlignment="1" pivotButton="0" quotePrefix="0" xfId="0">
      <alignment horizontal="left" vertical="top"/>
    </xf>
    <xf numFmtId="0" fontId="16" fillId="3" borderId="1" applyAlignment="1" pivotButton="0" quotePrefix="0" xfId="0">
      <alignment horizontal="left" vertical="top"/>
    </xf>
    <xf numFmtId="0" fontId="16" fillId="3" borderId="13" applyAlignment="1" pivotButton="0" quotePrefix="0" xfId="0">
      <alignment horizontal="left" vertical="top"/>
    </xf>
    <xf numFmtId="0" fontId="16" fillId="3" borderId="15" applyAlignment="1" pivotButton="0" quotePrefix="0" xfId="0">
      <alignment horizontal="left" vertical="top"/>
    </xf>
    <xf numFmtId="0" fontId="0" fillId="0" borderId="16" applyAlignment="1" pivotButton="0" quotePrefix="0" xfId="0">
      <alignment horizontal="left" vertical="top"/>
    </xf>
    <xf numFmtId="0" fontId="16" fillId="3" borderId="16" applyAlignment="1" pivotButton="0" quotePrefix="0" xfId="0">
      <alignment horizontal="left" vertical="top"/>
    </xf>
    <xf numFmtId="0" fontId="16" fillId="3" borderId="17" applyAlignment="1" pivotButton="0" quotePrefix="0" xfId="0">
      <alignment horizontal="left"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ill>
        <patternFill patternType="solid">
          <fgColor rgb="00FFFFFF"/>
        </patternFill>
      </fill>
    </dxf>
    <dxf>
      <fill>
        <patternFill patternType="solid">
          <fgColor rgb="FFF7F7F7"/>
          <bgColor rgb="FF27272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5B9BD5"/>
      <rgbColor rgb="FF8FAADC"/>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2F5496"/>
      <rgbColor rgb="FF404040"/>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rot="0"/>
          <a:lstStyle/>
          <a:p>
            <a:pPr>
              <a:defRPr lang="en-US" sz="1400" b="1" u="sng" strike="noStrike" spc="-1">
                <a:solidFill>
                  <a:srgbClr val="595959"/>
                </a:solidFill>
                <a:uFillTx/>
                <a:latin typeface="Calibri"/>
              </a:defRPr>
            </a:pPr>
            <a:r>
              <a:rPr lang="en-US" sz="1400" b="1" u="sng" strike="noStrike" spc="-1">
                <a:solidFill>
                  <a:srgbClr val="595959"/>
                </a:solidFill>
                <a:uFillTx/>
                <a:latin typeface="Calibri"/>
              </a:rPr>
              <a:t>WCAG 2.1 AA Success Criteria Distribution</a:t>
            </a:r>
          </a:p>
        </rich>
      </tx>
      <overlay val="0"/>
      <spPr>
        <a:noFill/>
        <a:ln w="0">
          <a:noFill/>
          <a:prstDash val="solid"/>
        </a:ln>
      </spPr>
    </title>
    <plotArea>
      <barChart>
        <barDir val="col"/>
        <grouping val="clustered"/>
        <varyColors val="0"/>
        <ser>
          <idx val="0"/>
          <order val="0"/>
          <tx>
            <strRef>
              <f>'Data &amp; Chart'!$C$4:$C$4</f>
              <strCache>
                <ptCount val="1"/>
                <pt idx="0">
                  <v>Number of Occurrences</v>
                </pt>
              </strCache>
            </strRef>
          </tx>
          <spPr>
            <a:solidFill>
              <a:srgbClr val="4472c4"/>
            </a:solidFill>
            <a:ln w="0">
              <a:noFill/>
              <a:prstDash val="solid"/>
            </a:ln>
          </spPr>
          <invertIfNegative val="0"/>
          <dLbls>
            <numFmt formatCode="General"/>
            <txPr>
              <a:bodyPr wrap="square"/>
              <a:lstStyle/>
              <a:p>
                <a:pPr>
                  <a:defRPr sz="900" b="1" strike="noStrike" spc="-1">
                    <a:solidFill>
                      <a:srgbClr val="404040"/>
                    </a:solidFill>
                    <a:latin typeface="Calibri"/>
                  </a:defRPr>
                </a:pPr>
                <a:r>
                  <a:t>None</a:t>
                </a:r>
              </a:p>
            </txPr>
            <dLblPos val="outEnd"/>
            <showLegendKey val="0"/>
            <showVal val="1"/>
            <showCatName val="0"/>
            <showSerName val="0"/>
            <showPercent val="0"/>
            <showLeaderLines val="1"/>
          </dLbls>
          <cat>
            <strRef>
              <f>'Data &amp; Chart'!$B$5:$B$30</f>
              <strCache>
                <ptCount val="26"/>
                <pt idx="0">
                  <v>1.1.1 Non Text Content</v>
                </pt>
                <pt idx="1">
                  <v>1.3.1 Info and Relationship</v>
                </pt>
                <pt idx="2">
                  <v>1.3.2 Meaningful Sequence</v>
                </pt>
                <pt idx="3">
                  <v>1.3.5 Identify Input Purpose</v>
                </pt>
                <pt idx="4">
                  <v>1.4.1 Use of Color</v>
                </pt>
                <pt idx="5">
                  <v>1.4.3 Contrast (Minimum)</v>
                </pt>
                <pt idx="6">
                  <v>1.4.4 Resize Text</v>
                </pt>
                <pt idx="7">
                  <v>1.4.5 Image of Text</v>
                </pt>
                <pt idx="8">
                  <v>1.4.10 Reflow</v>
                </pt>
                <pt idx="9">
                  <v>1.4.11 Non Text Contrast</v>
                </pt>
                <pt idx="10">
                  <v>1.4.12 Text Spacing</v>
                </pt>
                <pt idx="11">
                  <v>2.1.1 Keyboard</v>
                </pt>
                <pt idx="12">
                  <v>2.1.2 No Keyboard Trap</v>
                </pt>
                <pt idx="13">
                  <v>2.2.1 Timing Adjustable</v>
                </pt>
                <pt idx="14">
                  <v>2.4.2 Page Titled</v>
                </pt>
                <pt idx="15">
                  <v>2.4.3 Focus Order</v>
                </pt>
                <pt idx="16">
                  <v>2.4.4 Link Purpose (In Context)</v>
                </pt>
                <pt idx="17">
                  <v>2.4.6 Headings and Labels</v>
                </pt>
                <pt idx="18">
                  <v>2.4.7 Focus Visible</v>
                </pt>
                <pt idx="19">
                  <v>3.1.1 Language of Page</v>
                </pt>
                <pt idx="20">
                  <v>3.2.2 On Input</v>
                </pt>
                <pt idx="21">
                  <v>3.3.2 Label or Instructions</v>
                </pt>
                <pt idx="22">
                  <v>3.3.3 Error Suggestion</v>
                </pt>
                <pt idx="23">
                  <v>4.1.1 Parsing</v>
                </pt>
                <pt idx="24">
                  <v>4.1.2 Name, Role, Value</v>
                </pt>
                <pt idx="25">
                  <v>4.1.3 Status Message</v>
                </pt>
              </strCache>
            </strRef>
          </cat>
          <val>
            <numRef>
              <f>'Data &amp; Chart'!$C$5:$C$30</f>
              <numCache>
                <formatCode>General</formatCode>
                <ptCount val="26"/>
                <pt idx="0">
                  <v>4</v>
                </pt>
                <pt idx="1">
                  <v>54</v>
                </pt>
                <pt idx="2">
                  <v>12</v>
                </pt>
                <pt idx="3">
                  <v>2</v>
                </pt>
                <pt idx="4">
                  <v>6</v>
                </pt>
                <pt idx="5">
                  <v>39</v>
                </pt>
                <pt idx="6">
                  <v>1</v>
                </pt>
                <pt idx="7">
                  <v>1</v>
                </pt>
                <pt idx="8">
                  <v>6</v>
                </pt>
                <pt idx="9">
                  <v>18</v>
                </pt>
                <pt idx="10">
                  <v>1</v>
                </pt>
                <pt idx="11">
                  <v>2</v>
                </pt>
                <pt idx="12">
                  <v>2</v>
                </pt>
                <pt idx="13">
                  <v>1</v>
                </pt>
                <pt idx="14">
                  <v>3</v>
                </pt>
                <pt idx="15">
                  <v>33</v>
                </pt>
                <pt idx="16">
                  <v>1</v>
                </pt>
                <pt idx="17">
                  <v>5</v>
                </pt>
                <pt idx="18">
                  <v>1</v>
                </pt>
                <pt idx="19">
                  <v>1</v>
                </pt>
                <pt idx="20">
                  <v>1</v>
                </pt>
                <pt idx="21">
                  <v>9</v>
                </pt>
                <pt idx="22">
                  <v>3</v>
                </pt>
                <pt idx="23">
                  <v>14</v>
                </pt>
                <pt idx="24">
                  <v>21</v>
                </pt>
                <pt idx="25">
                  <v>10</v>
                </pt>
              </numCache>
            </numRef>
          </val>
        </ser>
        <gapWidth val="219"/>
        <overlap val="-27"/>
        <axId val="73306195"/>
        <axId val="78579348"/>
      </barChart>
      <catAx>
        <axId val="73306195"/>
        <scaling>
          <orientation val="minMax"/>
        </scaling>
        <delete val="0"/>
        <axPos val="b"/>
        <title>
          <tx>
            <rich>
              <a:bodyPr rot="0"/>
              <a:lstStyle/>
              <a:p>
                <a:pPr>
                  <a:defRPr lang="en-US" sz="1000" b="1" strike="noStrike" spc="-1">
                    <a:solidFill>
                      <a:srgbClr val="595959"/>
                    </a:solidFill>
                    <a:latin typeface="Calibri"/>
                  </a:defRPr>
                </a:pPr>
                <a:r>
                  <a:rPr lang="en-US" sz="1000" b="1" strike="noStrike" spc="-1">
                    <a:solidFill>
                      <a:srgbClr val="595959"/>
                    </a:solidFill>
                    <a:latin typeface="Calibri"/>
                  </a:rPr>
                  <a:t>WCAG Success Criteria #</a:t>
                </a:r>
              </a:p>
            </rich>
          </tx>
          <overlay val="0"/>
          <spPr>
            <a:noFill/>
            <a:ln w="0">
              <a:noFill/>
              <a:prstDash val="solid"/>
            </a:ln>
          </spPr>
        </title>
        <numFmt formatCode="General" sourceLinked="0"/>
        <majorTickMark val="none"/>
        <minorTickMark val="none"/>
        <tickLblPos val="nextTo"/>
        <spPr>
          <a:ln w="9360">
            <a:solidFill>
              <a:srgbClr val="d9d9d9"/>
            </a:solidFill>
            <a:prstDash val="solid"/>
            <a:round/>
          </a:ln>
        </spPr>
        <txPr>
          <a:bodyPr/>
          <a:lstStyle/>
          <a:p>
            <a:pPr>
              <a:defRPr sz="900" b="0" strike="noStrike" spc="-1">
                <a:solidFill>
                  <a:srgbClr val="595959"/>
                </a:solidFill>
                <a:latin typeface="Calibri"/>
              </a:defRPr>
            </a:pPr>
            <a:r>
              <a:t>None</a:t>
            </a:r>
          </a:p>
        </txPr>
        <crossAx val="78579348"/>
        <crosses val="autoZero"/>
        <auto val="1"/>
        <lblAlgn val="ctr"/>
        <lblOffset val="100"/>
        <noMultiLvlLbl val="0"/>
      </catAx>
      <valAx>
        <axId val="78579348"/>
        <scaling>
          <orientation val="minMax"/>
        </scaling>
        <delete val="0"/>
        <axPos val="l"/>
        <majorGridlines>
          <spPr>
            <a:ln w="9360">
              <a:solidFill>
                <a:srgbClr val="d9d9d9"/>
              </a:solidFill>
              <a:prstDash val="solid"/>
              <a:round/>
            </a:ln>
          </spPr>
        </majorGridlines>
        <title>
          <tx>
            <rich>
              <a:bodyPr rot="-5400000"/>
              <a:lstStyle/>
              <a:p>
                <a:pPr>
                  <a:defRPr lang="en-US" sz="1000" b="1" strike="noStrike" spc="-1">
                    <a:solidFill>
                      <a:srgbClr val="595959"/>
                    </a:solidFill>
                    <a:latin typeface="Calibri"/>
                  </a:defRPr>
                </a:pPr>
                <a:r>
                  <a:rPr lang="en-US" sz="1000" b="1" strike="noStrike" spc="-1">
                    <a:solidFill>
                      <a:srgbClr val="595959"/>
                    </a:solidFill>
                    <a:latin typeface="Calibri"/>
                  </a:rPr>
                  <a:t>Defect Count</a:t>
                </a:r>
              </a:p>
            </rich>
          </tx>
          <overlay val="0"/>
          <spPr>
            <a:noFill/>
            <a:ln w="0">
              <a:noFill/>
              <a:prstDash val="solid"/>
            </a:ln>
          </spPr>
        </title>
        <numFmt formatCode="General" sourceLinked="0"/>
        <majorTickMark val="none"/>
        <minorTickMark val="none"/>
        <tickLblPos val="nextTo"/>
        <spPr>
          <a:ln w="6480">
            <a:noFill/>
            <a:prstDash val="solid"/>
          </a:ln>
        </spPr>
        <txPr>
          <a:bodyPr/>
          <a:lstStyle/>
          <a:p>
            <a:pPr>
              <a:defRPr sz="900" b="0" strike="noStrike" spc="-1">
                <a:solidFill>
                  <a:srgbClr val="595959"/>
                </a:solidFill>
                <a:latin typeface="Calibri"/>
              </a:defRPr>
            </a:pPr>
            <a:r>
              <a:t>None</a:t>
            </a:r>
          </a:p>
        </txPr>
        <crossAx val="73306195"/>
        <crosses val="autoZero"/>
        <crossBetween val="between"/>
      </valAx>
    </plotArea>
    <legend>
      <legendPos val="r"/>
      <overlay val="0"/>
      <spPr>
        <a:noFill/>
        <a:ln w="0">
          <a:noFill/>
          <a:prstDash val="solid"/>
        </a:ln>
      </spPr>
      <txPr>
        <a:bodyPr/>
        <a:lstStyle/>
        <a:p>
          <a:pPr>
            <a:defRPr sz="900" b="0" strike="noStrike" spc="-1">
              <a:solidFill>
                <a:srgbClr val="595959"/>
              </a:solidFill>
              <a:latin typeface="Calibri"/>
            </a:defRPr>
          </a:pPr>
          <a:r>
            <a:t>None</a:t>
          </a:r>
        </a:p>
      </txPr>
    </legend>
    <plotVisOnly val="1"/>
    <dispBlanksAs val="gap"/>
  </chart>
  <spPr>
    <a:solidFill>
      <a:srgbClr val="ffffff"/>
    </a:solidFill>
    <a:ln w="9360">
      <a:solidFill>
        <a:srgbClr val="d9d9d9"/>
      </a:solidFill>
      <a:prstDash val="solid"/>
      <a:round/>
    </a:ln>
  </spPr>
</chartSpace>
</file>

<file path=xl/charts/chart2.xml><?xml version="1.0" encoding="utf-8"?>
<chartSpace xmlns:a="http://schemas.openxmlformats.org/drawingml/2006/main" xmlns="http://schemas.openxmlformats.org/drawingml/2006/chart">
  <chart>
    <title>
      <tx>
        <rich>
          <a:bodyPr rot="0"/>
          <a:lstStyle/>
          <a:p>
            <a:pPr>
              <a:defRPr lang="en-US" sz="1400" b="1" u="sng" strike="noStrike" spc="-1">
                <a:solidFill>
                  <a:srgbClr val="595959"/>
                </a:solidFill>
                <a:uFillTx/>
                <a:latin typeface="Calibri"/>
              </a:defRPr>
            </a:pPr>
            <a:r>
              <a:rPr lang="en-US" sz="1400" b="1" u="sng" strike="noStrike" spc="-1">
                <a:solidFill>
                  <a:srgbClr val="595959"/>
                </a:solidFill>
                <a:uFillTx/>
                <a:latin typeface="Calibri"/>
              </a:rPr>
              <a:t>Severity / Impact Wise Defect Distribution</a:t>
            </a:r>
          </a:p>
        </rich>
      </tx>
      <overlay val="0"/>
      <spPr>
        <a:noFill/>
        <a:ln w="0">
          <a:noFill/>
          <a:prstDash val="solid"/>
        </a:ln>
      </spPr>
    </title>
    <plotArea>
      <barChart>
        <barDir val="col"/>
        <grouping val="clustered"/>
        <varyColors val="0"/>
        <ser>
          <idx val="0"/>
          <order val="0"/>
          <tx>
            <strRef>
              <f>'Data &amp; Chart'!$B$36:$B$36</f>
              <strCache>
                <ptCount val="1"/>
                <pt idx="0">
                  <v>Defect Count</v>
                </pt>
              </strCache>
            </strRef>
          </tx>
          <spPr>
            <a:solidFill>
              <a:srgbClr val="4472c4"/>
            </a:solidFill>
            <a:ln w="0">
              <a:noFill/>
              <a:prstDash val="solid"/>
            </a:ln>
          </spPr>
          <invertIfNegative val="0"/>
          <dLbls>
            <numFmt formatCode="General"/>
            <txPr>
              <a:bodyPr wrap="square"/>
              <a:lstStyle/>
              <a:p>
                <a:pPr>
                  <a:defRPr sz="900" b="1" strike="noStrike" spc="-1">
                    <a:solidFill>
                      <a:srgbClr val="404040"/>
                    </a:solidFill>
                    <a:latin typeface="Calibri"/>
                  </a:defRPr>
                </a:pPr>
                <a:r>
                  <a:t>None</a:t>
                </a:r>
              </a:p>
            </txPr>
            <dLblPos val="outEnd"/>
            <showLegendKey val="0"/>
            <showVal val="1"/>
            <showCatName val="0"/>
            <showSerName val="0"/>
            <showPercent val="0"/>
            <showLeaderLines val="1"/>
          </dLbls>
          <cat>
            <strRef>
              <f>'Data &amp; Chart'!$C$35:$F$35</f>
              <strCache>
                <ptCount val="4"/>
                <pt idx="0">
                  <v>Critial</v>
                </pt>
                <pt idx="1">
                  <v>High</v>
                </pt>
                <pt idx="2">
                  <v>Medium</v>
                </pt>
                <pt idx="3">
                  <v>Low</v>
                </pt>
              </strCache>
            </strRef>
          </cat>
          <val>
            <numRef>
              <f>'Data &amp; Chart'!$C$36:$F$36</f>
              <numCache>
                <formatCode>General</formatCode>
                <ptCount val="4"/>
              </numCache>
            </numRef>
          </val>
        </ser>
        <gapWidth val="219"/>
        <overlap val="-27"/>
        <axId val="59061007"/>
        <axId val="27654785"/>
      </barChart>
      <catAx>
        <axId val="59061007"/>
        <scaling>
          <orientation val="minMax"/>
        </scaling>
        <delete val="0"/>
        <axPos val="b"/>
        <title>
          <tx>
            <rich>
              <a:bodyPr rot="0"/>
              <a:lstStyle/>
              <a:p>
                <a:pPr>
                  <a:defRPr lang="en-US" sz="1000" b="1" strike="noStrike" spc="-1">
                    <a:solidFill>
                      <a:srgbClr val="595959"/>
                    </a:solidFill>
                    <a:latin typeface="Calibri"/>
                  </a:defRPr>
                </a:pPr>
                <a:r>
                  <a:rPr lang="en-US" sz="1000" b="1" strike="noStrike" spc="-1">
                    <a:solidFill>
                      <a:srgbClr val="595959"/>
                    </a:solidFill>
                    <a:latin typeface="Calibri"/>
                  </a:rPr>
                  <a:t>Defect Impact Category</a:t>
                </a:r>
              </a:p>
            </rich>
          </tx>
          <overlay val="0"/>
          <spPr>
            <a:noFill/>
            <a:ln w="0">
              <a:noFill/>
              <a:prstDash val="solid"/>
            </a:ln>
          </spPr>
        </title>
        <numFmt formatCode="General" sourceLinked="0"/>
        <majorTickMark val="none"/>
        <minorTickMark val="none"/>
        <tickLblPos val="nextTo"/>
        <spPr>
          <a:ln w="9360">
            <a:solidFill>
              <a:srgbClr val="d9d9d9"/>
            </a:solidFill>
            <a:prstDash val="solid"/>
            <a:round/>
          </a:ln>
        </spPr>
        <txPr>
          <a:bodyPr/>
          <a:lstStyle/>
          <a:p>
            <a:pPr>
              <a:defRPr sz="900" b="0" strike="noStrike" spc="-1">
                <a:solidFill>
                  <a:srgbClr val="595959"/>
                </a:solidFill>
                <a:latin typeface="Calibri"/>
              </a:defRPr>
            </a:pPr>
            <a:r>
              <a:t>None</a:t>
            </a:r>
          </a:p>
        </txPr>
        <crossAx val="27654785"/>
        <crosses val="autoZero"/>
        <auto val="1"/>
        <lblAlgn val="ctr"/>
        <lblOffset val="100"/>
        <noMultiLvlLbl val="0"/>
      </catAx>
      <valAx>
        <axId val="27654785"/>
        <scaling>
          <orientation val="minMax"/>
        </scaling>
        <delete val="0"/>
        <axPos val="l"/>
        <majorGridlines>
          <spPr>
            <a:ln w="9360">
              <a:solidFill>
                <a:srgbClr val="d9d9d9"/>
              </a:solidFill>
              <a:prstDash val="solid"/>
              <a:round/>
            </a:ln>
          </spPr>
        </majorGridlines>
        <title>
          <tx>
            <rich>
              <a:bodyPr rot="-5400000"/>
              <a:lstStyle/>
              <a:p>
                <a:pPr>
                  <a:defRPr lang="en-US" sz="1000" b="1" strike="noStrike" spc="-1">
                    <a:solidFill>
                      <a:srgbClr val="595959"/>
                    </a:solidFill>
                    <a:latin typeface="Calibri"/>
                  </a:defRPr>
                </a:pPr>
                <a:r>
                  <a:rPr lang="en-US" sz="1000" b="1" strike="noStrike" spc="-1">
                    <a:solidFill>
                      <a:srgbClr val="595959"/>
                    </a:solidFill>
                    <a:latin typeface="Calibri"/>
                  </a:rPr>
                  <a:t>Defect Count</a:t>
                </a:r>
              </a:p>
            </rich>
          </tx>
          <overlay val="0"/>
          <spPr>
            <a:noFill/>
            <a:ln w="0">
              <a:noFill/>
              <a:prstDash val="solid"/>
            </a:ln>
          </spPr>
        </title>
        <numFmt formatCode="General" sourceLinked="0"/>
        <majorTickMark val="none"/>
        <minorTickMark val="none"/>
        <tickLblPos val="nextTo"/>
        <spPr>
          <a:ln w="6480">
            <a:noFill/>
            <a:prstDash val="solid"/>
          </a:ln>
        </spPr>
        <txPr>
          <a:bodyPr/>
          <a:lstStyle/>
          <a:p>
            <a:pPr>
              <a:defRPr sz="900" b="0" strike="noStrike" spc="-1">
                <a:solidFill>
                  <a:srgbClr val="595959"/>
                </a:solidFill>
                <a:latin typeface="Calibri"/>
              </a:defRPr>
            </a:pPr>
            <a:r>
              <a:t>None</a:t>
            </a:r>
          </a:p>
        </txPr>
        <crossAx val="59061007"/>
        <crosses val="autoZero"/>
        <crossBetween val="between"/>
      </valAx>
    </plotArea>
    <legend>
      <legendPos val="r"/>
      <overlay val="0"/>
      <spPr>
        <a:noFill/>
        <a:ln w="0">
          <a:noFill/>
          <a:prstDash val="solid"/>
        </a:ln>
      </spPr>
      <txPr>
        <a:bodyPr/>
        <a:lstStyle/>
        <a:p>
          <a:pPr>
            <a:defRPr sz="900" b="0" strike="noStrike" spc="-1">
              <a:solidFill>
                <a:srgbClr val="595959"/>
              </a:solidFill>
              <a:latin typeface="Calibri"/>
            </a:defRPr>
          </a:pPr>
          <a:r>
            <a:t>None</a:t>
          </a:r>
        </a:p>
      </txPr>
    </legend>
    <plotVisOnly val="1"/>
    <dispBlanksAs val="gap"/>
  </chart>
  <spPr>
    <a:solidFill>
      <a:srgbClr val="ffffff"/>
    </a:solidFill>
    <a:ln w="9360">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rot="0"/>
          <a:lstStyle/>
          <a:p>
            <a:pPr>
              <a:defRPr lang="en-US" sz="1400" b="1" u="sng" strike="noStrike" spc="-1">
                <a:solidFill>
                  <a:srgbClr val="595959"/>
                </a:solidFill>
                <a:uFillTx/>
                <a:latin typeface="Calibri"/>
              </a:defRPr>
            </a:pPr>
            <a:r>
              <a:rPr lang="en-US" sz="1400" b="1" u="sng" strike="noStrike" spc="-1">
                <a:solidFill>
                  <a:srgbClr val="595959"/>
                </a:solidFill>
                <a:uFillTx/>
                <a:latin typeface="Calibri"/>
              </a:rPr>
              <a:t>Conformance Level Wise Defect Distribution Chart</a:t>
            </a:r>
          </a:p>
        </rich>
      </tx>
      <overlay val="0"/>
      <spPr>
        <a:noFill/>
        <a:ln w="0">
          <a:noFill/>
          <a:prstDash val="solid"/>
        </a:ln>
      </spPr>
    </title>
    <plotArea>
      <barChart>
        <barDir val="col"/>
        <grouping val="clustered"/>
        <varyColors val="0"/>
        <ser>
          <idx val="0"/>
          <order val="0"/>
          <tx>
            <strRef>
              <f>'Data &amp; Chart'!$B$51:$B$51</f>
              <strCache>
                <ptCount val="1"/>
                <pt idx="0">
                  <v>Defect Count</v>
                </pt>
              </strCache>
            </strRef>
          </tx>
          <spPr>
            <a:solidFill>
              <a:srgbClr val="4472c4"/>
            </a:solidFill>
            <a:ln w="0">
              <a:noFill/>
              <a:prstDash val="solid"/>
            </a:ln>
          </spPr>
          <invertIfNegative val="0"/>
          <dLbls>
            <numFmt formatCode="General"/>
            <txPr>
              <a:bodyPr wrap="square"/>
              <a:lstStyle/>
              <a:p>
                <a:pPr>
                  <a:defRPr sz="900" b="1" strike="noStrike" spc="-1">
                    <a:solidFill>
                      <a:srgbClr val="404040"/>
                    </a:solidFill>
                    <a:latin typeface="Calibri"/>
                  </a:defRPr>
                </a:pPr>
                <a:r>
                  <a:t>None</a:t>
                </a:r>
              </a:p>
            </txPr>
            <dLblPos val="outEnd"/>
            <showLegendKey val="0"/>
            <showVal val="1"/>
            <showCatName val="0"/>
            <showSerName val="0"/>
            <showPercent val="0"/>
            <showLeaderLines val="1"/>
          </dLbls>
          <cat>
            <strRef>
              <f>'Data &amp; Chart'!$C$50:$D$50</f>
              <strCache>
                <ptCount val="2"/>
                <pt idx="0">
                  <v>A</v>
                </pt>
                <pt idx="1">
                  <v>AA</v>
                </pt>
              </strCache>
            </strRef>
          </cat>
          <val>
            <numRef>
              <f>'Data &amp; Chart'!$C$51:$D$51</f>
              <numCache>
                <formatCode>General</formatCode>
                <ptCount val="2"/>
              </numCache>
            </numRef>
          </val>
        </ser>
        <gapWidth val="219"/>
        <overlap val="-27"/>
        <axId val="53406963"/>
        <axId val="96395618"/>
      </barChart>
      <catAx>
        <axId val="53406963"/>
        <scaling>
          <orientation val="minMax"/>
        </scaling>
        <delete val="0"/>
        <axPos val="b"/>
        <title>
          <tx>
            <rich>
              <a:bodyPr rot="0"/>
              <a:lstStyle/>
              <a:p>
                <a:pPr>
                  <a:defRPr lang="en-US" sz="1000" b="0" strike="noStrike" spc="-1">
                    <a:solidFill>
                      <a:srgbClr val="595959"/>
                    </a:solidFill>
                    <a:latin typeface="Calibri"/>
                  </a:defRPr>
                </a:pPr>
                <a:r>
                  <a:rPr lang="en-US" sz="1000" b="0" strike="noStrike" spc="-1">
                    <a:solidFill>
                      <a:srgbClr val="595959"/>
                    </a:solidFill>
                    <a:latin typeface="Calibri"/>
                  </a:rPr>
                  <a:t>Conformance Level</a:t>
                </a:r>
              </a:p>
            </rich>
          </tx>
          <overlay val="0"/>
          <spPr>
            <a:noFill/>
            <a:ln w="0">
              <a:noFill/>
              <a:prstDash val="solid"/>
            </a:ln>
          </spPr>
        </title>
        <numFmt formatCode="General" sourceLinked="0"/>
        <majorTickMark val="none"/>
        <minorTickMark val="none"/>
        <tickLblPos val="nextTo"/>
        <spPr>
          <a:ln w="9360">
            <a:solidFill>
              <a:srgbClr val="d9d9d9"/>
            </a:solidFill>
            <a:prstDash val="solid"/>
            <a:round/>
          </a:ln>
        </spPr>
        <txPr>
          <a:bodyPr/>
          <a:lstStyle/>
          <a:p>
            <a:pPr>
              <a:defRPr sz="900" b="0" strike="noStrike" spc="-1">
                <a:solidFill>
                  <a:srgbClr val="595959"/>
                </a:solidFill>
                <a:latin typeface="Calibri"/>
              </a:defRPr>
            </a:pPr>
            <a:r>
              <a:t>None</a:t>
            </a:r>
          </a:p>
        </txPr>
        <crossAx val="96395618"/>
        <crosses val="autoZero"/>
        <auto val="1"/>
        <lblAlgn val="ctr"/>
        <lblOffset val="100"/>
        <noMultiLvlLbl val="0"/>
      </catAx>
      <valAx>
        <axId val="96395618"/>
        <scaling>
          <orientation val="minMax"/>
        </scaling>
        <delete val="0"/>
        <axPos val="l"/>
        <majorGridlines>
          <spPr>
            <a:ln w="9360">
              <a:solidFill>
                <a:srgbClr val="d9d9d9"/>
              </a:solidFill>
              <a:prstDash val="solid"/>
              <a:round/>
            </a:ln>
          </spPr>
        </majorGridlines>
        <title>
          <tx>
            <rich>
              <a:bodyPr rot="-5400000"/>
              <a:lstStyle/>
              <a:p>
                <a:pPr>
                  <a:defRPr lang="en-US" sz="1000" b="1" strike="noStrike" spc="-1">
                    <a:solidFill>
                      <a:srgbClr val="595959"/>
                    </a:solidFill>
                    <a:latin typeface="Calibri"/>
                  </a:defRPr>
                </a:pPr>
                <a:r>
                  <a:rPr lang="en-US" sz="1000" b="1" strike="noStrike" spc="-1">
                    <a:solidFill>
                      <a:srgbClr val="595959"/>
                    </a:solidFill>
                    <a:latin typeface="Calibri"/>
                  </a:rPr>
                  <a:t>Defect Count</a:t>
                </a:r>
              </a:p>
            </rich>
          </tx>
          <overlay val="0"/>
          <spPr>
            <a:noFill/>
            <a:ln w="0">
              <a:noFill/>
              <a:prstDash val="solid"/>
            </a:ln>
          </spPr>
        </title>
        <numFmt formatCode="General" sourceLinked="0"/>
        <majorTickMark val="none"/>
        <minorTickMark val="none"/>
        <tickLblPos val="nextTo"/>
        <spPr>
          <a:ln w="6480">
            <a:noFill/>
            <a:prstDash val="solid"/>
          </a:ln>
        </spPr>
        <txPr>
          <a:bodyPr/>
          <a:lstStyle/>
          <a:p>
            <a:pPr>
              <a:defRPr sz="900" b="0" strike="noStrike" spc="-1">
                <a:solidFill>
                  <a:srgbClr val="595959"/>
                </a:solidFill>
                <a:latin typeface="Calibri"/>
              </a:defRPr>
            </a:pPr>
            <a:r>
              <a:t>None</a:t>
            </a:r>
          </a:p>
        </txPr>
        <crossAx val="53406963"/>
        <crosses val="autoZero"/>
        <crossBetween val="between"/>
      </valAx>
    </plotArea>
    <legend>
      <legendPos val="r"/>
      <overlay val="0"/>
      <spPr>
        <a:noFill/>
        <a:ln w="0">
          <a:noFill/>
          <a:prstDash val="solid"/>
        </a:ln>
      </spPr>
      <txPr>
        <a:bodyPr/>
        <a:lstStyle/>
        <a:p>
          <a:pPr>
            <a:defRPr sz="900" b="0" strike="noStrike" spc="-1">
              <a:solidFill>
                <a:srgbClr val="595959"/>
              </a:solidFill>
              <a:latin typeface="Calibri"/>
            </a:defRPr>
          </a:pPr>
          <a:r>
            <a:t>None</a:t>
          </a:r>
        </a:p>
      </txPr>
    </legend>
    <plotVisOnly val="1"/>
    <dispBlanksAs val="gap"/>
  </chart>
  <spPr>
    <a:solidFill>
      <a:srgbClr val="ffffff"/>
    </a:solidFill>
    <a:ln w="9360">
      <a:solidFill>
        <a:srgbClr val="d9d9d9"/>
      </a:solidFill>
      <a:prstDash val="solid"/>
      <a:round/>
    </a:ln>
  </spPr>
</chartSpace>
</file>

<file path=xl/charts/chart4.xml><?xml version="1.0" encoding="utf-8"?>
<chartSpace xmlns:a="http://schemas.openxmlformats.org/drawingml/2006/main" xmlns="http://schemas.openxmlformats.org/drawingml/2006/chart">
  <chart>
    <title>
      <tx>
        <rich>
          <a:bodyPr rot="0"/>
          <a:lstStyle/>
          <a:p>
            <a:pPr>
              <a:defRPr lang="en-US" sz="1400" b="0" u="sng" strike="noStrike" spc="-1">
                <a:solidFill>
                  <a:srgbClr val="404040"/>
                </a:solidFill>
                <a:uFillTx/>
                <a:latin typeface="Calibri"/>
              </a:defRPr>
            </a:pPr>
            <a:r>
              <a:rPr lang="en-US" sz="1400" b="0" u="sng" strike="noStrike" spc="-1">
                <a:solidFill>
                  <a:srgbClr val="404040"/>
                </a:solidFill>
                <a:uFillTx/>
                <a:latin typeface="Calibri"/>
              </a:rPr>
              <a:t>WCAG 2.1 AA Success Criteria Status Wise Distriubution</a:t>
            </a:r>
          </a:p>
        </rich>
      </tx>
      <overlay val="0"/>
      <spPr>
        <a:noFill/>
        <a:ln w="0">
          <a:noFill/>
          <a:prstDash val="solid"/>
        </a:ln>
      </spPr>
    </title>
    <plotArea>
      <pieChart>
        <varyColors val="1"/>
        <ser>
          <idx val="0"/>
          <order val="0"/>
          <spPr>
            <a:solidFill>
              <a:srgbClr val="4472c4"/>
            </a:solidFill>
            <a:ln w="0">
              <a:noFill/>
              <a:prstDash val="solid"/>
            </a:ln>
          </spPr>
          <explosion val="0"/>
          <dPt>
            <idx val="0"/>
            <spPr>
              <a:solidFill>
                <a:srgbClr val="4472c4"/>
              </a:solidFill>
              <a:ln w="0">
                <a:noFill/>
                <a:prstDash val="solid"/>
              </a:ln>
            </spPr>
          </dPt>
          <dPt>
            <idx val="1"/>
            <spPr>
              <a:solidFill>
                <a:srgbClr val="ed7d31"/>
              </a:solidFill>
              <a:ln w="0">
                <a:noFill/>
                <a:prstDash val="solid"/>
              </a:ln>
            </spPr>
          </dPt>
          <dPt>
            <idx val="2"/>
            <spPr>
              <a:solidFill>
                <a:srgbClr val="a5a5a5"/>
              </a:solidFill>
              <a:ln w="0">
                <a:noFill/>
                <a:prstDash val="solid"/>
              </a:ln>
            </spPr>
          </dPt>
          <dLbls>
            <dLbl>
              <idx val="0"/>
              <numFmt formatCode="General"/>
              <txPr>
                <a:bodyPr wrap="square"/>
                <a:lstStyle/>
                <a:p>
                  <a:pPr>
                    <a:defRPr sz="1000" b="0" strike="noStrike" spc="-1">
                      <a:solidFill>
                        <a:srgbClr val="000000"/>
                      </a:solidFill>
                      <a:latin typeface="Calibri"/>
                    </a:defRPr>
                  </a:pPr>
                  <a:r>
                    <a:t>None</a:t>
                  </a:r>
                </a:p>
              </txPr>
              <dLblPos val="bestFit"/>
              <showLegendKey val="1"/>
              <showVal val="1"/>
              <showCatName val="1"/>
              <showSerName val="0"/>
              <showPercent val="1"/>
            </dLbl>
            <dLbl>
              <idx val="1"/>
              <numFmt formatCode="General"/>
              <txPr>
                <a:bodyPr wrap="square"/>
                <a:lstStyle/>
                <a:p>
                  <a:pPr>
                    <a:defRPr sz="1000" b="0" strike="noStrike" spc="-1">
                      <a:solidFill>
                        <a:srgbClr val="000000"/>
                      </a:solidFill>
                      <a:latin typeface="Calibri"/>
                    </a:defRPr>
                  </a:pPr>
                  <a:r>
                    <a:t>None</a:t>
                  </a:r>
                </a:p>
              </txPr>
              <dLblPos val="bestFit"/>
              <showLegendKey val="1"/>
              <showVal val="1"/>
              <showCatName val="1"/>
              <showSerName val="0"/>
              <showPercent val="1"/>
            </dLbl>
            <dLbl>
              <idx val="2"/>
              <numFmt formatCode="General"/>
              <txPr>
                <a:bodyPr wrap="square"/>
                <a:lstStyle/>
                <a:p>
                  <a:pPr>
                    <a:defRPr sz="1000" b="0" strike="noStrike" spc="-1">
                      <a:solidFill>
                        <a:srgbClr val="000000"/>
                      </a:solidFill>
                      <a:latin typeface="Calibri"/>
                    </a:defRPr>
                  </a:pPr>
                  <a:r>
                    <a:t>None</a:t>
                  </a:r>
                </a:p>
              </txPr>
              <dLblPos val="bestFit"/>
              <showLegendKey val="1"/>
              <showVal val="1"/>
              <showCatName val="1"/>
              <showSerName val="0"/>
              <showPercent val="1"/>
            </dLbl>
            <numFmt formatCode="General"/>
            <txPr>
              <a:bodyPr wrap="square"/>
              <a:lstStyle/>
              <a:p>
                <a:pPr>
                  <a:defRPr sz="1000" b="0" strike="noStrike" spc="-1">
                    <a:solidFill>
                      <a:srgbClr val="000000"/>
                    </a:solidFill>
                    <a:latin typeface="Calibri"/>
                  </a:defRPr>
                </a:pPr>
                <a:r>
                  <a:t>None</a:t>
                </a:r>
              </a:p>
            </txPr>
            <dLblPos val="bestFit"/>
            <showLegendKey val="1"/>
            <showVal val="1"/>
            <showCatName val="1"/>
            <showSerName val="0"/>
            <showPercent val="1"/>
            <showLeaderLines val="1"/>
          </dLbls>
          <cat>
            <strRef>
              <f>'Data &amp; Chart'!$C$77:$E$77</f>
              <strCache>
                <ptCount val="3"/>
                <pt idx="0">
                  <v>Fail</v>
                </pt>
                <pt idx="1">
                  <v>Pass</v>
                </pt>
                <pt idx="2">
                  <v>N/A</v>
                </pt>
              </strCache>
            </strRef>
          </cat>
          <val>
            <numRef>
              <f>'Data &amp; Chart'!$C$78:$E$78</f>
              <numCache>
                <formatCode>General</formatCode>
                <ptCount val="3"/>
                <pt idx="0">
                  <v>26</v>
                </pt>
                <pt idx="1">
                  <v>10</v>
                </pt>
                <pt idx="2">
                  <v>14</v>
                </pt>
              </numCache>
            </numRef>
          </val>
        </ser>
        <firstSliceAng val="0"/>
      </pieChart>
    </plotArea>
    <legend>
      <legendPos val="r"/>
      <overlay val="0"/>
      <spPr>
        <a:solidFill>
          <a:srgbClr val="f2f2f2"/>
        </a:solidFill>
        <a:ln w="0">
          <a:noFill/>
          <a:prstDash val="solid"/>
        </a:ln>
      </spPr>
      <txPr>
        <a:bodyPr/>
        <a:lstStyle/>
        <a:p>
          <a:pPr>
            <a:defRPr sz="900" b="0" strike="noStrike" spc="-1">
              <a:solidFill>
                <a:srgbClr val="404040"/>
              </a:solidFill>
              <a:latin typeface="Calibri"/>
            </a:defRPr>
          </a:pPr>
          <a:r>
            <a:t>None</a:t>
          </a:r>
        </a:p>
      </txPr>
    </legend>
    <plotVisOnly val="1"/>
    <dispBlanksAs val="gap"/>
  </chart>
  <spPr>
    <a:gradFill>
      <a:gsLst>
        <a:gs pos="0">
          <a:srgbClr val="ffffff"/>
        </a:gs>
        <a:gs pos="100000">
          <a:srgbClr val="bfbfbf"/>
        </a:gs>
      </a:gsLst>
      <a:path path="circle">
        <a:fillToRect l="50000" t="0" r="50000" b="100000"/>
      </a:path>
    </a:gradFill>
    <a:ln w="9360">
      <a:solidFill>
        <a:srgbClr val="bfbfbf"/>
      </a:solidFill>
      <a:prstDash val="solid"/>
      <a:round/>
    </a:ln>
  </spPr>
</chartSpace>
</file>

<file path=xl/charts/chart5.xml><?xml version="1.0" encoding="utf-8"?>
<chartSpace xmlns:a="http://schemas.openxmlformats.org/drawingml/2006/main" xmlns="http://schemas.openxmlformats.org/drawingml/2006/chart">
  <chart>
    <title>
      <tx>
        <rich>
          <a:bodyPr rot="0"/>
          <a:lstStyle/>
          <a:p>
            <a:pPr>
              <a:defRPr sz="1400" b="0" strike="noStrike" spc="-1">
                <a:solidFill>
                  <a:srgbClr val="595959"/>
                </a:solidFill>
                <a:latin typeface="Calibri"/>
              </a:defRPr>
            </a:pPr>
            <a:r>
              <a:rPr sz="1400" b="0" strike="noStrike" spc="-1">
                <a:solidFill>
                  <a:srgbClr val="595959"/>
                </a:solidFill>
                <a:latin typeface="Calibri"/>
              </a:rPr>
              <a:t>Defect Count</a:t>
            </a:r>
          </a:p>
        </rich>
      </tx>
      <overlay val="0"/>
      <spPr>
        <a:noFill/>
        <a:ln w="0">
          <a:noFill/>
          <a:prstDash val="solid"/>
        </a:ln>
      </spPr>
    </title>
    <plotArea>
      <pieChart>
        <varyColors val="1"/>
        <ser>
          <idx val="0"/>
          <order val="0"/>
          <tx>
            <strRef>
              <f>'Data &amp; Chart'!$B$65:$B$65</f>
              <strCache>
                <ptCount val="1"/>
                <pt idx="0">
                  <v>Defect Count</v>
                </pt>
              </strCache>
            </strRef>
          </tx>
          <spPr>
            <a:solidFill>
              <a:srgbClr val="4472c4"/>
            </a:solidFill>
            <a:ln w="0">
              <a:noFill/>
              <a:prstDash val="solid"/>
            </a:ln>
          </spPr>
          <explosion val="0"/>
          <dPt>
            <idx val="0"/>
            <spPr>
              <a:solidFill>
                <a:srgbClr val="4472c4"/>
              </a:solidFill>
              <a:ln w="19080">
                <a:solidFill>
                  <a:srgbClr val="ffffff"/>
                </a:solidFill>
                <a:prstDash val="solid"/>
                <a:round/>
              </a:ln>
            </spPr>
          </dPt>
          <dPt>
            <idx val="1"/>
            <spPr>
              <a:solidFill>
                <a:srgbClr val="ed7d31"/>
              </a:solidFill>
              <a:ln w="19080">
                <a:solidFill>
                  <a:srgbClr val="ffffff"/>
                </a:solidFill>
                <a:prstDash val="solid"/>
                <a:round/>
              </a:ln>
            </spPr>
          </dPt>
          <dPt>
            <idx val="2"/>
            <spPr>
              <a:solidFill>
                <a:srgbClr val="a5a5a5"/>
              </a:solidFill>
              <a:ln w="19080">
                <a:solidFill>
                  <a:srgbClr val="ffffff"/>
                </a:solidFill>
                <a:prstDash val="solid"/>
                <a:round/>
              </a:ln>
            </spPr>
          </dPt>
          <dPt>
            <idx val="3"/>
            <spPr>
              <a:solidFill>
                <a:srgbClr val="a5a5a5"/>
              </a:solidFill>
              <a:ln w="19080">
                <a:solidFill>
                  <a:srgbClr val="ffffff"/>
                </a:solidFill>
                <a:prstDash val="solid"/>
                <a:round/>
              </a:ln>
            </spPr>
          </dPt>
          <dPt>
            <idx val="4"/>
            <spPr>
              <a:solidFill>
                <a:srgbClr val="ffc000"/>
              </a:solidFill>
              <a:ln w="19080">
                <a:solidFill>
                  <a:srgbClr val="ffffff"/>
                </a:solidFill>
                <a:prstDash val="solid"/>
                <a:round/>
              </a:ln>
            </spPr>
          </dPt>
          <dPt>
            <idx val="5"/>
            <spPr>
              <a:solidFill>
                <a:srgbClr val="5b9bd5"/>
              </a:solidFill>
              <a:ln w="19080">
                <a:solidFill>
                  <a:srgbClr val="ffffff"/>
                </a:solidFill>
                <a:prstDash val="solid"/>
                <a:round/>
              </a:ln>
            </spPr>
          </dPt>
          <dPt>
            <idx val="6"/>
            <spPr>
              <a:solidFill>
                <a:srgbClr val="70ad47"/>
              </a:solidFill>
              <a:ln w="19080">
                <a:solidFill>
                  <a:srgbClr val="ffffff"/>
                </a:solidFill>
                <a:prstDash val="solid"/>
                <a:round/>
              </a:ln>
            </spPr>
          </dPt>
          <dLbls>
            <dLbl>
              <idx val="0"/>
              <txPr>
                <a:bodyPr wrap="square"/>
                <a:lstStyle/>
                <a:p>
                  <a:pPr>
                    <a:defRPr sz="900" b="0" strike="noStrike" spc="-1">
                      <a:solidFill>
                        <a:srgbClr val="404040"/>
                      </a:solidFill>
                      <a:latin typeface="Calibri"/>
                    </a:defRPr>
                  </a:pPr>
                  <a:r>
                    <a:t>None</a:t>
                  </a:r>
                </a:p>
              </txPr>
              <dLblPos val="bestFit"/>
              <showLegendKey val="0"/>
              <showVal val="0"/>
              <showCatName val="1"/>
              <showSerName val="0"/>
              <showPercent val="1"/>
            </dLbl>
            <dLbl>
              <idx val="1"/>
              <txPr>
                <a:bodyPr wrap="square"/>
                <a:lstStyle/>
                <a:p>
                  <a:pPr>
                    <a:defRPr sz="900" b="0" strike="noStrike" spc="-1">
                      <a:solidFill>
                        <a:srgbClr val="404040"/>
                      </a:solidFill>
                      <a:latin typeface="Calibri"/>
                    </a:defRPr>
                  </a:pPr>
                  <a:r>
                    <a:t>None</a:t>
                  </a:r>
                </a:p>
              </txPr>
              <dLblPos val="bestFit"/>
              <showLegendKey val="0"/>
              <showVal val="0"/>
              <showCatName val="1"/>
              <showSerName val="0"/>
              <showPercent val="1"/>
            </dLbl>
            <dLbl>
              <idx val="2"/>
              <txPr>
                <a:bodyPr wrap="square"/>
                <a:lstStyle/>
                <a:p>
                  <a:pPr>
                    <a:defRPr sz="900" b="0" strike="noStrike" spc="-1">
                      <a:solidFill>
                        <a:srgbClr val="404040"/>
                      </a:solidFill>
                      <a:latin typeface="Calibri"/>
                    </a:defRPr>
                  </a:pPr>
                  <a:r>
                    <a:t>None</a:t>
                  </a:r>
                </a:p>
              </txPr>
              <dLblPos val="bestFit"/>
              <showLegendKey val="0"/>
              <showVal val="0"/>
              <showCatName val="1"/>
              <showSerName val="0"/>
              <showPercent val="1"/>
            </dLbl>
            <dLbl>
              <idx val="3"/>
              <txPr>
                <a:bodyPr wrap="square"/>
                <a:lstStyle/>
                <a:p>
                  <a:pPr>
                    <a:defRPr sz="900" b="0" strike="noStrike" spc="-1">
                      <a:solidFill>
                        <a:srgbClr val="404040"/>
                      </a:solidFill>
                      <a:latin typeface="Calibri"/>
                    </a:defRPr>
                  </a:pPr>
                  <a:r>
                    <a:t>None</a:t>
                  </a:r>
                </a:p>
              </txPr>
              <dLblPos val="bestFit"/>
              <showLegendKey val="0"/>
              <showVal val="0"/>
              <showCatName val="1"/>
              <showSerName val="0"/>
              <showPercent val="1"/>
            </dLbl>
            <dLbl>
              <idx val="4"/>
              <txPr>
                <a:bodyPr wrap="square"/>
                <a:lstStyle/>
                <a:p>
                  <a:pPr>
                    <a:defRPr sz="900" b="0" strike="noStrike" spc="-1">
                      <a:solidFill>
                        <a:srgbClr val="404040"/>
                      </a:solidFill>
                      <a:latin typeface="Calibri"/>
                    </a:defRPr>
                  </a:pPr>
                  <a:r>
                    <a:t>None</a:t>
                  </a:r>
                </a:p>
              </txPr>
              <dLblPos val="bestFit"/>
              <showLegendKey val="0"/>
              <showVal val="0"/>
              <showCatName val="1"/>
              <showSerName val="0"/>
              <showPercent val="1"/>
            </dLbl>
            <dLbl>
              <idx val="5"/>
              <txPr>
                <a:bodyPr wrap="square"/>
                <a:lstStyle/>
                <a:p>
                  <a:pPr>
                    <a:defRPr sz="900" b="0" strike="noStrike" spc="-1">
                      <a:solidFill>
                        <a:srgbClr val="404040"/>
                      </a:solidFill>
                      <a:latin typeface="Calibri"/>
                    </a:defRPr>
                  </a:pPr>
                  <a:r>
                    <a:t>None</a:t>
                  </a:r>
                </a:p>
              </txPr>
              <dLblPos val="bestFit"/>
              <showLegendKey val="0"/>
              <showVal val="0"/>
              <showCatName val="1"/>
              <showSerName val="0"/>
              <showPercent val="1"/>
            </dLbl>
            <dLbl>
              <idx val="6"/>
              <txPr>
                <a:bodyPr wrap="square"/>
                <a:lstStyle/>
                <a:p>
                  <a:pPr>
                    <a:defRPr sz="900" b="0" strike="noStrike" spc="-1">
                      <a:solidFill>
                        <a:srgbClr val="404040"/>
                      </a:solidFill>
                      <a:latin typeface="Calibri"/>
                    </a:defRPr>
                  </a:pPr>
                  <a:r>
                    <a:t>None</a:t>
                  </a:r>
                </a:p>
              </txPr>
              <dLblPos val="bestFit"/>
              <showLegendKey val="0"/>
              <showVal val="0"/>
              <showCatName val="1"/>
              <showSerName val="0"/>
              <showPercent val="1"/>
            </dLbl>
            <txPr>
              <a:bodyPr wrap="square"/>
              <a:lstStyle/>
              <a:p>
                <a:pPr>
                  <a:defRPr sz="900" b="0" strike="noStrike" spc="-1">
                    <a:solidFill>
                      <a:srgbClr val="404040"/>
                    </a:solidFill>
                    <a:latin typeface="Calibri"/>
                  </a:defRPr>
                </a:pPr>
                <a:r>
                  <a:t>None</a:t>
                </a:r>
              </a:p>
            </txPr>
            <dLblPos val="bestFit"/>
            <showLegendKey val="0"/>
            <showVal val="0"/>
            <showCatName val="1"/>
            <showSerName val="0"/>
            <showPercent val="1"/>
            <showLeaderLines val="1"/>
          </dLbls>
          <cat>
            <strRef>
              <f>'Data &amp; Chart'!$C$64:$I$64</f>
              <strCache>
                <ptCount val="7"/>
                <pt idx="0">
                  <v>Keyboard Navigation</v>
                </pt>
                <pt idx="1">
                  <v>Color Contrast</v>
                </pt>
                <pt idx="2">
                  <v>Color</v>
                </pt>
                <pt idx="3">
                  <v>Zoom</v>
                </pt>
                <pt idx="4">
                  <v>HTML Validator</v>
                </pt>
                <pt idx="5">
                  <v>Screen Reader</v>
                </pt>
                <pt idx="6">
                  <v>Other A11y</v>
                </pt>
              </strCache>
            </strRef>
          </cat>
          <val>
            <numRef>
              <f>'Data &amp; Chart'!$C$65:$I$65</f>
              <numCache>
                <formatCode>General</formatCode>
                <ptCount val="7"/>
              </numCache>
            </numRef>
          </val>
        </ser>
        <firstSliceAng val="0"/>
      </pieChart>
    </plotArea>
    <plotVisOnly val="1"/>
    <dispBlanksAs val="gap"/>
  </chart>
  <spPr>
    <a:solidFill>
      <a:srgbClr val="ffffff"/>
    </a:solidFill>
    <a:ln w="9360">
      <a:solidFill>
        <a:srgbClr val="d9d9d9"/>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editAs="oneCell">
    <from>
      <col>4</col>
      <colOff>298440</colOff>
      <row>1</row>
      <rowOff>69840</rowOff>
    </from>
    <to>
      <col>13</col>
      <colOff>539280</colOff>
      <row>18</row>
      <rowOff>101160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6</col>
      <colOff>431640</colOff>
      <row>29</row>
      <rowOff>152280</rowOff>
    </from>
    <to>
      <col>13</col>
      <colOff>250200</colOff>
      <row>42</row>
      <rowOff>132840</rowOff>
    </to>
    <graphicFrame>
      <nvGraphicFramePr>
        <cNvPr id="2" name="Chart 2"/>
        <cNvGraphicFramePr/>
      </nvGraphicFramePr>
      <xfrm/>
      <a:graphic>
        <a:graphicData uri="http://schemas.openxmlformats.org/drawingml/2006/chart">
          <c:chart r:id="rId2"/>
        </a:graphicData>
      </a:graphic>
    </graphicFrame>
    <clientData/>
  </twoCellAnchor>
  <twoCellAnchor editAs="oneCell">
    <from>
      <col>6</col>
      <colOff>311040</colOff>
      <row>47</row>
      <rowOff>139680</rowOff>
    </from>
    <to>
      <col>13</col>
      <colOff>69480</colOff>
      <row>60</row>
      <rowOff>25200</rowOff>
    </to>
    <graphicFrame>
      <nvGraphicFramePr>
        <cNvPr id="3" name="Chart 3"/>
        <cNvGraphicFramePr/>
      </nvGraphicFramePr>
      <xfrm/>
      <a:graphic>
        <a:graphicData uri="http://schemas.openxmlformats.org/drawingml/2006/chart">
          <c:chart r:id="rId3"/>
        </a:graphicData>
      </a:graphic>
    </graphicFrame>
    <clientData/>
  </twoCellAnchor>
  <twoCellAnchor editAs="oneCell">
    <from>
      <col>5</col>
      <colOff>463680</colOff>
      <row>76</row>
      <rowOff>69840</rowOff>
    </from>
    <to>
      <col>12</col>
      <colOff>126720</colOff>
      <row>96</row>
      <rowOff>51840</rowOff>
    </to>
    <graphicFrame>
      <nvGraphicFramePr>
        <cNvPr id="4" name="Chart 4"/>
        <cNvGraphicFramePr/>
      </nvGraphicFramePr>
      <xfrm/>
      <a:graphic>
        <a:graphicData uri="http://schemas.openxmlformats.org/drawingml/2006/chart">
          <c:chart r:id="rId4"/>
        </a:graphicData>
      </a:graphic>
    </graphicFrame>
    <clientData/>
  </twoCellAnchor>
  <twoCellAnchor editAs="oneCell">
    <from>
      <col>9</col>
      <colOff>450720</colOff>
      <row>60</row>
      <rowOff>165240</rowOff>
    </from>
    <to>
      <col>15</col>
      <colOff>47160</colOff>
      <row>74</row>
      <rowOff>75960</rowOff>
    </to>
    <graphicFrame>
      <nvGraphicFramePr>
        <cNvPr id="5" name="Chart 5"/>
        <cNvGraphicFramePr/>
      </nvGraphicFramePr>
      <xfrm/>
      <a:graphic>
        <a:graphicData uri="http://schemas.openxmlformats.org/drawingml/2006/chart">
          <c:chart r:id="rId5"/>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B2:I130"/>
  <sheetViews>
    <sheetView showFormulas="0" showGridLines="1" showRowColHeaders="1" showZeros="1" rightToLeft="0" tabSelected="0" showOutlineSymbols="1" defaultGridColor="1" view="normal" topLeftCell="A1" colorId="64" zoomScale="85" zoomScaleNormal="85" zoomScalePageLayoutView="100" workbookViewId="0">
      <selection pane="topLeft" activeCell="B5" activeCellId="0" sqref="B5"/>
    </sheetView>
  </sheetViews>
  <sheetFormatPr baseColWidth="8" defaultColWidth="8.5390625" defaultRowHeight="15" zeroHeight="0" outlineLevelRow="0"/>
  <cols>
    <col width="42.86" customWidth="1" style="50" min="2" max="2"/>
    <col width="11.14" customWidth="1" style="50" min="3" max="3"/>
  </cols>
  <sheetData>
    <row r="2" ht="17.25" customHeight="1" s="51">
      <c r="B2" s="52" t="inlineStr">
        <is>
          <t>WCAG Rule Wise Defect Distribution Chart</t>
        </is>
      </c>
    </row>
    <row r="4" ht="15" customHeight="1" s="51">
      <c r="B4" s="53" t="inlineStr">
        <is>
          <t>WCAG SC #</t>
        </is>
      </c>
      <c r="C4" s="53" t="inlineStr">
        <is>
          <t>Number of Occurrences</t>
        </is>
      </c>
    </row>
    <row r="5" ht="15" customHeight="1" s="51">
      <c r="B5" s="54" t="inlineStr">
        <is>
          <t>1.1.1 Non Text Content</t>
        </is>
      </c>
      <c r="C5" s="55" t="n">
        <v>4</v>
      </c>
    </row>
    <row r="6" ht="15" customHeight="1" s="51">
      <c r="B6" s="54" t="inlineStr">
        <is>
          <t>1.3.1 Info and Relationship</t>
        </is>
      </c>
      <c r="C6" s="55" t="n">
        <v>54</v>
      </c>
    </row>
    <row r="7" ht="15" customHeight="1" s="51">
      <c r="B7" s="54" t="inlineStr">
        <is>
          <t>1.3.2 Meaningful Sequence</t>
        </is>
      </c>
      <c r="C7" s="55" t="n">
        <v>12</v>
      </c>
    </row>
    <row r="8" ht="15" customHeight="1" s="51">
      <c r="B8" s="54" t="inlineStr">
        <is>
          <t>1.3.5 Identify Input Purpose</t>
        </is>
      </c>
      <c r="C8" s="55" t="n">
        <v>2</v>
      </c>
    </row>
    <row r="9" ht="15" customHeight="1" s="51">
      <c r="B9" s="54" t="inlineStr">
        <is>
          <t>1.4.1 Use of Color</t>
        </is>
      </c>
      <c r="C9" s="55" t="n">
        <v>6</v>
      </c>
    </row>
    <row r="10" ht="15" customHeight="1" s="51">
      <c r="B10" s="54" t="inlineStr">
        <is>
          <t>1.4.3 Contrast (Minimum)</t>
        </is>
      </c>
      <c r="C10" s="55" t="n">
        <v>39</v>
      </c>
    </row>
    <row r="11" ht="15" customHeight="1" s="51">
      <c r="B11" s="54" t="inlineStr">
        <is>
          <t>1.4.4 Resize Text</t>
        </is>
      </c>
      <c r="C11" s="55" t="n">
        <v>1</v>
      </c>
    </row>
    <row r="12" ht="15" customHeight="1" s="51">
      <c r="B12" s="54" t="inlineStr">
        <is>
          <t>1.4.5 Image of Text</t>
        </is>
      </c>
      <c r="C12" s="55" t="n">
        <v>1</v>
      </c>
    </row>
    <row r="13" ht="15" customHeight="1" s="51">
      <c r="B13" s="54" t="inlineStr">
        <is>
          <t>1.4.10 Reflow</t>
        </is>
      </c>
      <c r="C13" s="55" t="n">
        <v>6</v>
      </c>
    </row>
    <row r="14" ht="15" customHeight="1" s="51">
      <c r="B14" s="54" t="inlineStr">
        <is>
          <t>1.4.11 Non Text Contrast</t>
        </is>
      </c>
      <c r="C14" s="55" t="n">
        <v>18</v>
      </c>
    </row>
    <row r="15" ht="15" customHeight="1" s="51">
      <c r="B15" s="54" t="inlineStr">
        <is>
          <t>1.4.12 Text Spacing</t>
        </is>
      </c>
      <c r="C15" s="55" t="n">
        <v>1</v>
      </c>
    </row>
    <row r="16" ht="15" customHeight="1" s="51">
      <c r="B16" s="54" t="inlineStr">
        <is>
          <t>2.1.1 Keyboard</t>
        </is>
      </c>
      <c r="C16" s="55" t="n">
        <v>2</v>
      </c>
    </row>
    <row r="17" ht="15" customHeight="1" s="51">
      <c r="B17" s="54" t="inlineStr">
        <is>
          <t>2.1.2 No Keyboard Trap</t>
        </is>
      </c>
      <c r="C17" s="55" t="n">
        <v>2</v>
      </c>
    </row>
    <row r="18" ht="15" customHeight="1" s="51">
      <c r="B18" s="54" t="inlineStr">
        <is>
          <t>2.2.1 Timing Adjustable</t>
        </is>
      </c>
      <c r="C18" s="55" t="n">
        <v>1</v>
      </c>
    </row>
    <row r="19" ht="15" customHeight="1" s="51">
      <c r="B19" s="54" t="inlineStr">
        <is>
          <t>2.4.2 Page Titled</t>
        </is>
      </c>
      <c r="C19" s="55" t="n">
        <v>3</v>
      </c>
    </row>
    <row r="20" ht="15" customHeight="1" s="51">
      <c r="B20" s="54" t="inlineStr">
        <is>
          <t>2.4.3 Focus Order</t>
        </is>
      </c>
      <c r="C20" s="55" t="n">
        <v>33</v>
      </c>
    </row>
    <row r="21" ht="15" customHeight="1" s="51">
      <c r="B21" s="54" t="inlineStr">
        <is>
          <t>2.4.4 Link Purpose (In Context)</t>
        </is>
      </c>
      <c r="C21" s="55" t="n">
        <v>1</v>
      </c>
    </row>
    <row r="22" ht="15" customHeight="1" s="51">
      <c r="B22" s="54" t="inlineStr">
        <is>
          <t>2.4.6 Headings and Labels</t>
        </is>
      </c>
      <c r="C22" s="55" t="n">
        <v>5</v>
      </c>
    </row>
    <row r="23" ht="15" customHeight="1" s="51">
      <c r="B23" s="54" t="inlineStr">
        <is>
          <t>2.4.7 Focus Visible</t>
        </is>
      </c>
      <c r="C23" s="55" t="n">
        <v>1</v>
      </c>
    </row>
    <row r="24" ht="15" customHeight="1" s="51">
      <c r="B24" s="54" t="inlineStr">
        <is>
          <t>3.1.1 Language of Page</t>
        </is>
      </c>
      <c r="C24" s="55" t="n">
        <v>1</v>
      </c>
    </row>
    <row r="25" ht="15" customHeight="1" s="51">
      <c r="B25" s="54" t="inlineStr">
        <is>
          <t>3.2.2 On Input</t>
        </is>
      </c>
      <c r="C25" s="55" t="n">
        <v>1</v>
      </c>
    </row>
    <row r="26" ht="15" customHeight="1" s="51">
      <c r="B26" s="54" t="inlineStr">
        <is>
          <t>3.3.2 Label or Instructions</t>
        </is>
      </c>
      <c r="C26" s="55" t="n">
        <v>9</v>
      </c>
    </row>
    <row r="27" ht="15" customHeight="1" s="51">
      <c r="B27" s="54" t="inlineStr">
        <is>
          <t>3.3.3 Error Suggestion</t>
        </is>
      </c>
      <c r="C27" s="55" t="n">
        <v>3</v>
      </c>
    </row>
    <row r="28" ht="15" customHeight="1" s="51">
      <c r="B28" s="54" t="inlineStr">
        <is>
          <t>4.1.1 Parsing</t>
        </is>
      </c>
      <c r="C28" s="55" t="n">
        <v>14</v>
      </c>
    </row>
    <row r="29" ht="15" customHeight="1" s="51">
      <c r="B29" s="54" t="inlineStr">
        <is>
          <t>4.1.2 Name, Role, Value</t>
        </is>
      </c>
      <c r="C29" s="55" t="n">
        <v>21</v>
      </c>
    </row>
    <row r="30" ht="15" customHeight="1" s="51">
      <c r="B30" s="54" t="inlineStr">
        <is>
          <t>4.1.3 Status Message</t>
        </is>
      </c>
      <c r="C30" s="55" t="n">
        <v>10</v>
      </c>
    </row>
    <row r="33" ht="17.25" customHeight="1" s="51">
      <c r="B33" s="52" t="inlineStr">
        <is>
          <t>Severity / Impact Wise Defect Distribution</t>
        </is>
      </c>
    </row>
    <row r="35" ht="15" customHeight="1" s="51">
      <c r="B35" s="53" t="n"/>
      <c r="C35" s="53" t="inlineStr">
        <is>
          <t>Critial</t>
        </is>
      </c>
      <c r="D35" s="53" t="inlineStr">
        <is>
          <t>High</t>
        </is>
      </c>
      <c r="E35" s="53" t="inlineStr">
        <is>
          <t>Medium</t>
        </is>
      </c>
      <c r="F35" s="53" t="inlineStr">
        <is>
          <t>Low</t>
        </is>
      </c>
    </row>
    <row r="36" ht="15" customHeight="1" s="51">
      <c r="B36" s="53" t="inlineStr">
        <is>
          <t>Defect Count</t>
        </is>
      </c>
      <c r="C36" s="53">
        <f>SUM(#REF!)</f>
        <v/>
      </c>
      <c r="D36" s="53">
        <f>SUM(#REF!)</f>
        <v/>
      </c>
      <c r="E36" s="53">
        <f>SUM(#REF!)</f>
        <v/>
      </c>
      <c r="F36" s="53">
        <f>SUM(#REF!)</f>
        <v/>
      </c>
    </row>
    <row r="48" ht="17.25" customHeight="1" s="51">
      <c r="B48" s="52" t="inlineStr">
        <is>
          <t>Conformance Level Wise Defect Distribution</t>
        </is>
      </c>
    </row>
    <row r="49" ht="15" customHeight="1" s="51">
      <c r="C49" s="50" t="inlineStr">
        <is>
          <t>Conformance Level</t>
        </is>
      </c>
    </row>
    <row r="50" ht="15" customHeight="1" s="51">
      <c r="B50" s="53" t="n"/>
      <c r="C50" s="53" t="inlineStr">
        <is>
          <t>A</t>
        </is>
      </c>
      <c r="D50" s="53" t="inlineStr">
        <is>
          <t>AA</t>
        </is>
      </c>
    </row>
    <row r="51" ht="15" customHeight="1" s="51">
      <c r="B51" s="53" t="inlineStr">
        <is>
          <t>Defect Count</t>
        </is>
      </c>
      <c r="C51" s="53">
        <f>SUM(#REF!)</f>
        <v/>
      </c>
      <c r="D51" s="53">
        <f>SUM(#REF!)</f>
        <v/>
      </c>
    </row>
    <row r="62" ht="15" customHeight="1" s="51">
      <c r="B62" s="50" t="inlineStr">
        <is>
          <t>Issue Category Wise Issue Ditribution</t>
        </is>
      </c>
    </row>
    <row r="63" ht="15.75" customHeight="1" s="51"/>
    <row r="64" ht="15" customHeight="1" s="51">
      <c r="B64" s="56" t="n"/>
      <c r="C64" s="57" t="inlineStr">
        <is>
          <t>Keyboard Navigation</t>
        </is>
      </c>
      <c r="D64" s="57" t="inlineStr">
        <is>
          <t>Color Contrast</t>
        </is>
      </c>
      <c r="E64" s="57" t="inlineStr">
        <is>
          <t>Color</t>
        </is>
      </c>
      <c r="F64" s="57" t="inlineStr">
        <is>
          <t>Zoom</t>
        </is>
      </c>
      <c r="G64" s="57" t="inlineStr">
        <is>
          <t>HTML Validator</t>
        </is>
      </c>
      <c r="H64" s="57" t="inlineStr">
        <is>
          <t>Screen Reader</t>
        </is>
      </c>
      <c r="I64" s="58" t="inlineStr">
        <is>
          <t>Other A11y</t>
        </is>
      </c>
    </row>
    <row r="65" ht="15.75" customHeight="1" s="51">
      <c r="B65" s="59" t="inlineStr">
        <is>
          <t>Defect Count</t>
        </is>
      </c>
      <c r="C65" s="60">
        <f>SUM(#REF!)</f>
        <v/>
      </c>
      <c r="D65" s="60">
        <f>SUM(#REF!)</f>
        <v/>
      </c>
      <c r="E65" s="60">
        <f>SUM(#REF!)</f>
        <v/>
      </c>
      <c r="F65" s="60">
        <f>SUM(#REF!)</f>
        <v/>
      </c>
      <c r="G65" s="60">
        <f>SUM(#REF!)</f>
        <v/>
      </c>
      <c r="H65" s="60">
        <f>SUM(#REF!)</f>
        <v/>
      </c>
      <c r="I65" s="60">
        <f>SUM(#REF!)</f>
        <v/>
      </c>
    </row>
    <row r="75" ht="17.25" customHeight="1" s="51">
      <c r="B75" s="52" t="inlineStr">
        <is>
          <t>WCAG 2.1 AA Checkpoint Status Distribution</t>
        </is>
      </c>
    </row>
    <row r="77" ht="15" customHeight="1" s="51">
      <c r="B77" s="50" t="inlineStr">
        <is>
          <t>Result</t>
        </is>
      </c>
      <c r="C77" s="50" t="inlineStr">
        <is>
          <t>Fail</t>
        </is>
      </c>
      <c r="D77" s="50" t="inlineStr">
        <is>
          <t>Pass</t>
        </is>
      </c>
      <c r="E77" s="50" t="inlineStr">
        <is>
          <t>N/A</t>
        </is>
      </c>
    </row>
    <row r="78" ht="15" customHeight="1" s="51">
      <c r="C78" s="50">
        <f>COUNTIFS(C81:C130, "Fail")</f>
        <v/>
      </c>
      <c r="D78" s="50">
        <f>COUNTIFS(C81:C130, "Pass")</f>
        <v/>
      </c>
      <c r="E78" s="50">
        <f>COUNTIFS(C81:C130, "N/A")</f>
        <v/>
      </c>
    </row>
    <row r="80" ht="15" customHeight="1" s="51">
      <c r="B80" s="50" t="inlineStr">
        <is>
          <t>WCAG SC</t>
        </is>
      </c>
      <c r="C80" s="50" t="inlineStr">
        <is>
          <t>Result</t>
        </is>
      </c>
    </row>
    <row r="81" ht="15" customHeight="1" s="51">
      <c r="B81" s="54" t="inlineStr">
        <is>
          <t>1.1.1 Non Text Content</t>
        </is>
      </c>
      <c r="C81" s="55" t="inlineStr">
        <is>
          <t>Fail</t>
        </is>
      </c>
    </row>
    <row r="82" ht="30" customHeight="1" s="51">
      <c r="B82" s="54" t="inlineStr">
        <is>
          <t>1.2.1 Audio-only and Video-only (Prerecorded)</t>
        </is>
      </c>
      <c r="C82" s="55" t="inlineStr">
        <is>
          <t>N/A</t>
        </is>
      </c>
    </row>
    <row r="83" ht="15" customHeight="1" s="51">
      <c r="B83" s="54" t="inlineStr">
        <is>
          <t>1.2.2 Captions</t>
        </is>
      </c>
      <c r="C83" s="55" t="inlineStr">
        <is>
          <t>N/A</t>
        </is>
      </c>
    </row>
    <row r="84" ht="30" customHeight="1" s="51">
      <c r="B84" s="54" t="inlineStr">
        <is>
          <t>1.2.3 Audio Descriptions and Media Alternative (Prerecorded)</t>
        </is>
      </c>
      <c r="C84" s="55" t="inlineStr">
        <is>
          <t>N/A</t>
        </is>
      </c>
    </row>
    <row r="85" ht="15" customHeight="1" s="51">
      <c r="B85" s="54" t="inlineStr">
        <is>
          <t>1.2.4 Captions (Live)</t>
        </is>
      </c>
      <c r="C85" s="55" t="inlineStr">
        <is>
          <t>N/A</t>
        </is>
      </c>
    </row>
    <row r="86" ht="15" customHeight="1" s="51">
      <c r="B86" s="54" t="inlineStr">
        <is>
          <t>1.2.5 Audio Description (Prerecorded)</t>
        </is>
      </c>
      <c r="C86" s="55" t="inlineStr">
        <is>
          <t>N/A</t>
        </is>
      </c>
    </row>
    <row r="87" ht="15" customHeight="1" s="51">
      <c r="B87" s="54" t="inlineStr">
        <is>
          <t>1.3.1 Info and Relationship</t>
        </is>
      </c>
      <c r="C87" s="55" t="inlineStr">
        <is>
          <t>Fail</t>
        </is>
      </c>
    </row>
    <row r="88" ht="15" customHeight="1" s="51">
      <c r="B88" s="54" t="inlineStr">
        <is>
          <t>1.3.2 Meaningful Sequence</t>
        </is>
      </c>
      <c r="C88" s="55" t="inlineStr">
        <is>
          <t>Fail</t>
        </is>
      </c>
    </row>
    <row r="89" ht="15" customHeight="1" s="51">
      <c r="B89" s="54" t="inlineStr">
        <is>
          <t>1.3.3 Sensory Characteristics</t>
        </is>
      </c>
      <c r="C89" s="55" t="inlineStr">
        <is>
          <t>Pass</t>
        </is>
      </c>
    </row>
    <row r="90" ht="15" customHeight="1" s="51">
      <c r="B90" s="54" t="inlineStr">
        <is>
          <t>1.3.4 Orientation</t>
        </is>
      </c>
      <c r="C90" s="55" t="inlineStr">
        <is>
          <t>Pass</t>
        </is>
      </c>
    </row>
    <row r="91" ht="15" customHeight="1" s="51">
      <c r="B91" s="54" t="inlineStr">
        <is>
          <t>1.3.5 Identify Input Purpose</t>
        </is>
      </c>
      <c r="C91" s="55" t="inlineStr">
        <is>
          <t>Fail</t>
        </is>
      </c>
    </row>
    <row r="92" ht="15" customHeight="1" s="51">
      <c r="B92" s="54" t="inlineStr">
        <is>
          <t>1.4.1 Use of Color</t>
        </is>
      </c>
      <c r="C92" s="55" t="inlineStr">
        <is>
          <t>Fail</t>
        </is>
      </c>
    </row>
    <row r="93" ht="15" customHeight="1" s="51">
      <c r="B93" s="54" t="inlineStr">
        <is>
          <t>1.4.2 Audio Control</t>
        </is>
      </c>
      <c r="C93" s="55" t="inlineStr">
        <is>
          <t>N/A</t>
        </is>
      </c>
    </row>
    <row r="94" ht="15" customHeight="1" s="51">
      <c r="B94" s="54" t="inlineStr">
        <is>
          <t>1.4.3 Contrast (Minimum)</t>
        </is>
      </c>
      <c r="C94" s="55" t="inlineStr">
        <is>
          <t>Fail</t>
        </is>
      </c>
    </row>
    <row r="95" ht="15" customHeight="1" s="51">
      <c r="B95" s="54" t="inlineStr">
        <is>
          <t>1.4.4 Resize Text</t>
        </is>
      </c>
      <c r="C95" s="55" t="inlineStr">
        <is>
          <t>Fail</t>
        </is>
      </c>
    </row>
    <row r="96" ht="15" customHeight="1" s="51">
      <c r="B96" s="54" t="inlineStr">
        <is>
          <t>1.4.5 Image of Text</t>
        </is>
      </c>
      <c r="C96" s="55" t="inlineStr">
        <is>
          <t>Fail</t>
        </is>
      </c>
    </row>
    <row r="97" ht="15" customHeight="1" s="51">
      <c r="B97" s="54" t="inlineStr">
        <is>
          <t>1.4.10 Reflow</t>
        </is>
      </c>
      <c r="C97" s="55" t="inlineStr">
        <is>
          <t>Fail</t>
        </is>
      </c>
    </row>
    <row r="98" ht="15" customHeight="1" s="51">
      <c r="B98" s="54" t="inlineStr">
        <is>
          <t>1.4.11 Non Text Contrast</t>
        </is>
      </c>
      <c r="C98" s="55" t="inlineStr">
        <is>
          <t>Fail</t>
        </is>
      </c>
    </row>
    <row r="99" ht="15" customHeight="1" s="51">
      <c r="B99" s="54" t="inlineStr">
        <is>
          <t>1.4.12 Text Spacing</t>
        </is>
      </c>
      <c r="C99" s="55" t="inlineStr">
        <is>
          <t>Fail</t>
        </is>
      </c>
    </row>
    <row r="100" ht="15" customHeight="1" s="51">
      <c r="B100" s="54" t="inlineStr">
        <is>
          <t>1.4.13 Content on Hover or Focus</t>
        </is>
      </c>
      <c r="C100" s="55" t="inlineStr">
        <is>
          <t>N/A</t>
        </is>
      </c>
    </row>
    <row r="101" ht="15" customHeight="1" s="51">
      <c r="B101" s="54" t="inlineStr">
        <is>
          <t>2.1.1 Keyboard</t>
        </is>
      </c>
      <c r="C101" s="55" t="inlineStr">
        <is>
          <t>Fail</t>
        </is>
      </c>
    </row>
    <row r="102" ht="15" customHeight="1" s="51">
      <c r="B102" s="54" t="inlineStr">
        <is>
          <t>2.1.2 No Keyboard Trap</t>
        </is>
      </c>
      <c r="C102" s="55" t="inlineStr">
        <is>
          <t>Fail</t>
        </is>
      </c>
    </row>
    <row r="103" ht="15" customHeight="1" s="51">
      <c r="B103" s="54" t="inlineStr">
        <is>
          <t>2.1.4 Character Key Shortcut</t>
        </is>
      </c>
      <c r="C103" s="55" t="inlineStr">
        <is>
          <t>N/A</t>
        </is>
      </c>
    </row>
    <row r="104" ht="15" customHeight="1" s="51">
      <c r="B104" s="54" t="inlineStr">
        <is>
          <t>2.2.1 Timing Adjustable</t>
        </is>
      </c>
      <c r="C104" s="55" t="inlineStr">
        <is>
          <t>Fail</t>
        </is>
      </c>
    </row>
    <row r="105" ht="15" customHeight="1" s="51">
      <c r="B105" s="54" t="inlineStr">
        <is>
          <t>2.2.2 Pause, Stop, Hide</t>
        </is>
      </c>
      <c r="C105" s="55" t="inlineStr">
        <is>
          <t>N/A</t>
        </is>
      </c>
    </row>
    <row r="106" ht="15" customHeight="1" s="51">
      <c r="B106" s="54" t="inlineStr">
        <is>
          <t>2.3.1 Three Flashes or Below Threshold</t>
        </is>
      </c>
      <c r="C106" s="55" t="inlineStr">
        <is>
          <t>N/A</t>
        </is>
      </c>
    </row>
    <row r="107" ht="15" customHeight="1" s="51">
      <c r="B107" s="54" t="inlineStr">
        <is>
          <t>2.4.1 Bypass Block</t>
        </is>
      </c>
      <c r="C107" s="55" t="inlineStr">
        <is>
          <t>Pass</t>
        </is>
      </c>
    </row>
    <row r="108" ht="15" customHeight="1" s="51">
      <c r="B108" s="54" t="inlineStr">
        <is>
          <t>2.4.2 Page Titled</t>
        </is>
      </c>
      <c r="C108" s="55" t="inlineStr">
        <is>
          <t>Fail</t>
        </is>
      </c>
    </row>
    <row r="109" ht="15" customHeight="1" s="51">
      <c r="B109" s="54" t="inlineStr">
        <is>
          <t>2.4.3 Focus Order</t>
        </is>
      </c>
      <c r="C109" s="55" t="inlineStr">
        <is>
          <t>Fail</t>
        </is>
      </c>
    </row>
    <row r="110" ht="15" customHeight="1" s="51">
      <c r="B110" s="54" t="inlineStr">
        <is>
          <t>2.4.4 Link Purpose (In Context)</t>
        </is>
      </c>
      <c r="C110" s="55" t="inlineStr">
        <is>
          <t>Fail</t>
        </is>
      </c>
    </row>
    <row r="111" ht="15" customHeight="1" s="51">
      <c r="B111" s="54" t="inlineStr">
        <is>
          <t>2.4.5 Multiple Ways</t>
        </is>
      </c>
      <c r="C111" s="55" t="inlineStr">
        <is>
          <t>Pass</t>
        </is>
      </c>
    </row>
    <row r="112" ht="15" customHeight="1" s="51">
      <c r="B112" s="54" t="inlineStr">
        <is>
          <t>2.4.6 Headings and Labels</t>
        </is>
      </c>
      <c r="C112" s="55" t="inlineStr">
        <is>
          <t>Fail</t>
        </is>
      </c>
    </row>
    <row r="113" ht="15" customHeight="1" s="51">
      <c r="B113" s="54" t="inlineStr">
        <is>
          <t>2.4.7 Focus Visible</t>
        </is>
      </c>
      <c r="C113" s="55" t="inlineStr">
        <is>
          <t>Fail</t>
        </is>
      </c>
    </row>
    <row r="114" ht="15" customHeight="1" s="51">
      <c r="B114" s="54" t="inlineStr">
        <is>
          <t>2.5.1 Pointer Gestures</t>
        </is>
      </c>
      <c r="C114" s="55" t="inlineStr">
        <is>
          <t>N/A</t>
        </is>
      </c>
    </row>
    <row r="115" ht="15" customHeight="1" s="51">
      <c r="B115" s="54" t="inlineStr">
        <is>
          <t>2.5.2 Pointer Cancellation</t>
        </is>
      </c>
      <c r="C115" s="55" t="inlineStr">
        <is>
          <t>Pass</t>
        </is>
      </c>
    </row>
    <row r="116" ht="15" customHeight="1" s="51">
      <c r="B116" s="54" t="inlineStr">
        <is>
          <t>2.5.3 Label in Name</t>
        </is>
      </c>
      <c r="C116" s="55" t="inlineStr">
        <is>
          <t>Pass</t>
        </is>
      </c>
    </row>
    <row r="117" ht="15" customHeight="1" s="51">
      <c r="B117" s="54" t="inlineStr">
        <is>
          <t>2.5.4 Motion Actuation</t>
        </is>
      </c>
      <c r="C117" s="55" t="inlineStr">
        <is>
          <t>N/A</t>
        </is>
      </c>
    </row>
    <row r="118" ht="15" customHeight="1" s="51">
      <c r="B118" s="54" t="inlineStr">
        <is>
          <t>3.1.1 Language of Page</t>
        </is>
      </c>
      <c r="C118" s="55" t="inlineStr">
        <is>
          <t>Fail</t>
        </is>
      </c>
    </row>
    <row r="119" ht="15" customHeight="1" s="51">
      <c r="B119" s="54" t="inlineStr">
        <is>
          <t>3.1.2 Language of Parts</t>
        </is>
      </c>
      <c r="C119" s="55" t="inlineStr">
        <is>
          <t>N/A</t>
        </is>
      </c>
    </row>
    <row r="120" ht="15" customHeight="1" s="51">
      <c r="B120" s="54" t="inlineStr">
        <is>
          <t>3.2.1 On Focus</t>
        </is>
      </c>
      <c r="C120" s="55" t="inlineStr">
        <is>
          <t>Pass</t>
        </is>
      </c>
    </row>
    <row r="121" ht="15" customHeight="1" s="51">
      <c r="B121" s="54" t="inlineStr">
        <is>
          <t>3.2.2 On Input</t>
        </is>
      </c>
      <c r="C121" s="55" t="inlineStr">
        <is>
          <t>Fail</t>
        </is>
      </c>
    </row>
    <row r="122" ht="15" customHeight="1" s="51">
      <c r="B122" s="54" t="inlineStr">
        <is>
          <t>3.2.3 Consistent Navigation</t>
        </is>
      </c>
      <c r="C122" s="55" t="inlineStr">
        <is>
          <t>Pass</t>
        </is>
      </c>
    </row>
    <row r="123" ht="15" customHeight="1" s="51">
      <c r="B123" s="54" t="inlineStr">
        <is>
          <t>3.2.4 Consistent Identification</t>
        </is>
      </c>
      <c r="C123" s="55" t="inlineStr">
        <is>
          <t>Pass</t>
        </is>
      </c>
    </row>
    <row r="124" ht="15" customHeight="1" s="51">
      <c r="B124" s="54" t="inlineStr">
        <is>
          <t>3.3.1 Error Identification</t>
        </is>
      </c>
      <c r="C124" s="55" t="inlineStr">
        <is>
          <t>Pass</t>
        </is>
      </c>
    </row>
    <row r="125" ht="15" customHeight="1" s="51">
      <c r="B125" s="54" t="inlineStr">
        <is>
          <t>3.3.2 Label or Instructions</t>
        </is>
      </c>
      <c r="C125" s="55" t="inlineStr">
        <is>
          <t>Fail</t>
        </is>
      </c>
    </row>
    <row r="126" ht="15" customHeight="1" s="51">
      <c r="B126" s="54" t="inlineStr">
        <is>
          <t>3.3.3 Error Suggestion</t>
        </is>
      </c>
      <c r="C126" s="55" t="inlineStr">
        <is>
          <t>Fail</t>
        </is>
      </c>
    </row>
    <row r="127" ht="15" customHeight="1" s="51">
      <c r="B127" s="54" t="inlineStr">
        <is>
          <t>3.3.4 Error Prevention (Legal, Financial, Data)</t>
        </is>
      </c>
      <c r="C127" s="55" t="inlineStr">
        <is>
          <t>N/A</t>
        </is>
      </c>
    </row>
    <row r="128" ht="15" customHeight="1" s="51">
      <c r="B128" s="54" t="inlineStr">
        <is>
          <t>4.1.1 Parsing</t>
        </is>
      </c>
      <c r="C128" s="55" t="inlineStr">
        <is>
          <t>Fail</t>
        </is>
      </c>
    </row>
    <row r="129" ht="15" customHeight="1" s="51">
      <c r="B129" s="54" t="inlineStr">
        <is>
          <t>4.1.2 Name, Role, Value</t>
        </is>
      </c>
      <c r="C129" s="55" t="inlineStr">
        <is>
          <t>Fail</t>
        </is>
      </c>
    </row>
    <row r="130" ht="15" customHeight="1" s="51">
      <c r="B130" s="54" t="inlineStr">
        <is>
          <t>4.1.3 Status Message</t>
        </is>
      </c>
      <c r="C130" s="55" t="inlineStr">
        <is>
          <t>Fail</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drawing r:id="rId1"/>
</worksheet>
</file>

<file path=xl/worksheets/sheet2.xml><?xml version="1.0" encoding="utf-8"?>
<worksheet xmlns="http://schemas.openxmlformats.org/spreadsheetml/2006/main">
  <sheetPr filterMode="0">
    <outlinePr summaryBelow="1" summaryRight="1"/>
    <pageSetUpPr fitToPage="0"/>
  </sheetPr>
  <dimension ref="A1:M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4" activeCellId="0" sqref="B4"/>
    </sheetView>
  </sheetViews>
  <sheetFormatPr baseColWidth="8" defaultColWidth="8.71484375" defaultRowHeight="15" zeroHeight="0" outlineLevelRow="0"/>
  <cols>
    <col width="5.57" customWidth="1" style="61" min="1" max="1"/>
    <col width="52.57" customWidth="1" style="61" min="2" max="2"/>
    <col width="53.14" customWidth="1" style="61" min="3" max="3"/>
    <col width="47.86" customWidth="1" style="61" min="4" max="4"/>
    <col width="51" customWidth="1" style="61" min="5" max="5"/>
    <col width="52" customWidth="1" style="61" min="6" max="6"/>
    <col width="11.43" customWidth="1" style="61" min="7" max="7"/>
    <col width="17.71" customWidth="1" style="61" min="8" max="8"/>
    <col width="12.86" customWidth="1" style="61" min="9" max="9"/>
    <col width="11.14" customWidth="1" style="61" min="10" max="10"/>
    <col width="18.14" customWidth="1" style="61" min="11" max="11"/>
    <col width="14.86" customWidth="1" style="61" min="12" max="12"/>
    <col width="8.710000000000001" customWidth="1" style="62" min="13" max="16384"/>
  </cols>
  <sheetData>
    <row r="1" ht="15" customHeight="1" s="51">
      <c r="A1" s="63" t="inlineStr">
        <is>
          <t>S.No.</t>
        </is>
      </c>
      <c r="B1" s="64" t="inlineStr">
        <is>
          <t>Title</t>
        </is>
      </c>
      <c r="C1" s="64" t="inlineStr">
        <is>
          <t>Repro Steps</t>
        </is>
      </c>
      <c r="D1" s="64" t="inlineStr">
        <is>
          <t>Actual Result</t>
        </is>
      </c>
      <c r="E1" s="64" t="inlineStr">
        <is>
          <t>Expected Result</t>
        </is>
      </c>
      <c r="F1" s="64" t="inlineStr">
        <is>
          <t>Recommendations</t>
        </is>
      </c>
      <c r="G1" s="64" t="inlineStr">
        <is>
          <t>WCAG SC#</t>
        </is>
      </c>
      <c r="H1" s="64" t="inlineStr">
        <is>
          <t>Conformance Level</t>
        </is>
      </c>
      <c r="I1" s="64" t="inlineStr">
        <is>
          <t>Impact</t>
        </is>
      </c>
      <c r="J1" s="64" t="inlineStr">
        <is>
          <t>Automation</t>
        </is>
      </c>
      <c r="K1" s="64" t="inlineStr">
        <is>
          <t>Issue Type</t>
        </is>
      </c>
      <c r="L1" s="65" t="inlineStr">
        <is>
          <t>Environment</t>
        </is>
      </c>
    </row>
    <row r="2" ht="15" customFormat="1" customHeight="1" s="62">
      <c r="A2" s="61" t="n">
        <v>1</v>
      </c>
      <c r="B2" s="66" t="inlineStr">
        <is>
          <t>Incorrect heading tag used for the Go paperless heading text.</t>
        </is>
      </c>
      <c r="C2" s="67"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2" s="66" t="inlineStr">
        <is>
          <t>The Go Paperless is deifned with heading level 4 which is not correct logical structure on the page.</t>
        </is>
      </c>
      <c r="E2" s="66" t="inlineStr">
        <is>
          <t>The 'Go Paperless' should be added as 'heading level 2'.</t>
        </is>
      </c>
      <c r="F2" s="66" t="inlineStr">
        <is>
          <t>Use &lt;h2&gt; for the 'Go Paperless' heading text instead of &lt;h4&gt;</t>
        </is>
      </c>
      <c r="G2" s="66" t="inlineStr">
        <is>
          <t>1.3.1</t>
        </is>
      </c>
      <c r="H2" s="66" t="inlineStr">
        <is>
          <t>A</t>
        </is>
      </c>
      <c r="I2" s="66" t="inlineStr">
        <is>
          <t>Low</t>
        </is>
      </c>
      <c r="J2" s="66" t="inlineStr">
        <is>
          <t>No</t>
        </is>
      </c>
      <c r="K2" s="66" t="inlineStr">
        <is>
          <t>Screen Reader</t>
        </is>
      </c>
      <c r="L2" s="68" t="inlineStr">
        <is>
          <t>Web</t>
        </is>
      </c>
    </row>
    <row r="3" ht="15" customHeight="1" s="51">
      <c r="A3" s="69" t="n">
        <v>2</v>
      </c>
      <c r="B3" s="66" t="inlineStr">
        <is>
          <t>No heading tag for 'No statement available' though it does appear as a heading.</t>
        </is>
      </c>
      <c r="C3" s="67"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3" s="67" t="inlineStr">
        <is>
          <t xml:space="preserve">No statements available' appears as heading but is not implemented as a heading.
</t>
        </is>
      </c>
      <c r="E3" s="66" t="inlineStr">
        <is>
          <t>Visually appearing heading should be implemented using &lt;h&gt; heading tags.</t>
        </is>
      </c>
      <c r="F3" s="66" t="inlineStr">
        <is>
          <t>Use &lt;h2&gt; for the 'No statement' heading.</t>
        </is>
      </c>
      <c r="G3" s="66" t="inlineStr">
        <is>
          <t>1.3.1</t>
        </is>
      </c>
      <c r="H3" s="66" t="inlineStr">
        <is>
          <t>A</t>
        </is>
      </c>
      <c r="I3" s="66" t="inlineStr">
        <is>
          <t>Low</t>
        </is>
      </c>
      <c r="J3" s="66" t="inlineStr">
        <is>
          <t>No</t>
        </is>
      </c>
      <c r="K3" s="66" t="inlineStr">
        <is>
          <t>Screen Reader</t>
        </is>
      </c>
      <c r="L3" s="68" t="inlineStr">
        <is>
          <t>Web</t>
        </is>
      </c>
      <c r="M3" s="62" t="n"/>
    </row>
    <row r="4" ht="135" customHeight="1" s="51">
      <c r="A4" s="69" t="n">
        <v>3</v>
      </c>
      <c r="B4" s="70" t="inlineStr">
        <is>
          <t xml:space="preserve">Color contrast failure for link texts. </t>
        </is>
      </c>
      <c r="C4" s="70" t="inlineStr">
        <is>
          <t xml:space="preserve">1. Using any Desktop browser open the URL and login using valid creds.
2. Select the Statement menu and select view statement inside it to open the view statement Page. 
3. Observe the color contrast of "Sign up Here" Link. </t>
        </is>
      </c>
      <c r="D4" s="70" t="inlineStr">
        <is>
          <t>For link [Without Hover] :
Foreground color :- #00AEC7
Background color : #E2E2E3
 Contrast ratio is 2.06:1 which is less than minimum.
With Hover:
Foregorund Color: #807f83
Background Color: #E2E2E3
CC Ratio: 3.07:1</t>
        </is>
      </c>
      <c r="E4" s="70" t="inlineStr">
        <is>
          <t>Contrast ration should be Minimum 4.5:1.</t>
        </is>
      </c>
      <c r="F4" s="70" t="inlineStr">
        <is>
          <t>For Link [Without Hover] : Use Foreground Color: #008295 with Background Color: #E2E2E3 (Gives Color Contrast Ratio: 4.54:1)
On hover, use the dark grey color theme e.g.: #666468, provides the contrast ratio of 4.52:1</t>
        </is>
      </c>
      <c r="G4" s="70" t="inlineStr">
        <is>
          <t>1.4.3</t>
        </is>
      </c>
      <c r="H4" s="70" t="inlineStr">
        <is>
          <t>AA</t>
        </is>
      </c>
      <c r="I4" s="70" t="inlineStr">
        <is>
          <t>Low</t>
        </is>
      </c>
      <c r="J4" s="70" t="inlineStr">
        <is>
          <t>Yes</t>
        </is>
      </c>
      <c r="K4" s="70" t="inlineStr">
        <is>
          <t>Color Contrast</t>
        </is>
      </c>
      <c r="L4" s="70" t="inlineStr">
        <is>
          <t>Web</t>
        </is>
      </c>
    </row>
    <row r="5" ht="15" customHeight="1" s="51">
      <c r="A5" s="69" t="n"/>
      <c r="C5" s="70" t="n"/>
      <c r="L5" s="71" t="n"/>
    </row>
    <row r="6" ht="15" customHeight="1" s="51">
      <c r="A6" s="69" t="n"/>
      <c r="C6" s="70" t="n"/>
      <c r="L6" s="71" t="n"/>
    </row>
    <row r="7" ht="15" customHeight="1" s="51">
      <c r="A7" s="69" t="n"/>
      <c r="D7" s="72" t="n"/>
      <c r="L7" s="71" t="n"/>
    </row>
    <row r="8" ht="15" customHeight="1" s="51">
      <c r="A8" s="69" t="n"/>
      <c r="F8" s="73" t="n"/>
      <c r="L8" s="71" t="n"/>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M19"/>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B26" activeCellId="0" sqref="B26"/>
    </sheetView>
  </sheetViews>
  <sheetFormatPr baseColWidth="8" defaultColWidth="8.71484375" defaultRowHeight="15" zeroHeight="0" outlineLevelRow="0"/>
  <cols>
    <col width="5.57" customWidth="1" style="62" min="1" max="1"/>
    <col width="52.57" customWidth="1" style="62" min="2" max="2"/>
    <col width="53.14" customWidth="1" style="62" min="3" max="3"/>
    <col width="47.86" customWidth="1" style="62" min="4" max="4"/>
    <col width="51" customWidth="1" style="62" min="5" max="5"/>
    <col width="52" customWidth="1" style="62" min="6" max="6"/>
    <col width="11.43" customWidth="1" style="62" min="7" max="7"/>
    <col width="17.71" customWidth="1" style="62" min="8" max="8"/>
    <col width="12.86" customWidth="1" style="62" min="9" max="9"/>
    <col width="11.14" customWidth="1" style="62" min="10" max="10"/>
    <col width="18.14" customWidth="1" style="62" min="11" max="11"/>
    <col width="14.86" customWidth="1" style="62" min="12" max="12"/>
    <col width="8.710000000000001" customWidth="1" style="62" min="13" max="16384"/>
  </cols>
  <sheetData>
    <row r="1" ht="15.75" customHeight="1" s="51">
      <c r="A1" s="74" t="inlineStr">
        <is>
          <t>Hello World</t>
        </is>
      </c>
      <c r="B1" s="74" t="inlineStr">
        <is>
          <t>Title</t>
        </is>
      </c>
      <c r="C1" s="74" t="inlineStr">
        <is>
          <t>Repro Steps</t>
        </is>
      </c>
      <c r="D1" s="74" t="inlineStr">
        <is>
          <t>Actual Result</t>
        </is>
      </c>
      <c r="E1" s="74" t="inlineStr">
        <is>
          <t>Expected Result</t>
        </is>
      </c>
      <c r="F1" s="74" t="inlineStr">
        <is>
          <t>Recommendations</t>
        </is>
      </c>
      <c r="G1" s="74" t="inlineStr">
        <is>
          <t>WCAG SC#</t>
        </is>
      </c>
      <c r="H1" s="74" t="inlineStr">
        <is>
          <t>Conformance Level</t>
        </is>
      </c>
      <c r="I1" s="74" t="inlineStr">
        <is>
          <t>Impact</t>
        </is>
      </c>
      <c r="J1" s="74" t="inlineStr">
        <is>
          <t>Automation</t>
        </is>
      </c>
      <c r="K1" s="74" t="inlineStr">
        <is>
          <t>Issue Type</t>
        </is>
      </c>
      <c r="L1" s="74" t="inlineStr">
        <is>
          <t>Environment</t>
        </is>
      </c>
    </row>
    <row r="2" ht="15" customHeight="1" s="51">
      <c r="A2" s="75" t="n">
        <v>1</v>
      </c>
      <c r="B2" s="76" t="inlineStr">
        <is>
          <t>Color contrast ratio failure of 'www.adobe.com' link in Electronic Checkbox section. [other occurrence: link in 'looking for help?' section]</t>
        </is>
      </c>
      <c r="C2" s="77" t="inlineStr">
        <is>
          <t>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is>
      </c>
      <c r="D2" s="78" t="inlineStr">
        <is>
          <t>[Without Hover] : Foreground color : #00AEC7
Background color :#FFFFFF
It has Contrast ration of 2.67:1
[With Hover] : Foreground color : #807f83
Background color :#FFFFFF
It has Contrast ration of 3.97:1</t>
        </is>
      </c>
      <c r="E2" s="78" t="inlineStr">
        <is>
          <t>The text elements must have a contrast ratio of at least 3:1 for large text (18pt or 14pt bold) and 4.5:1 for small or regular text on hover or focus.</t>
        </is>
      </c>
      <c r="F2" s="78" t="inlineStr">
        <is>
          <t>Without Hover : Use Foreground Color: Use Foreground Color: #77767A with Background Color: #FFFFFF (Gives Color Contrast Ratio: 4.51:1)
With Hover: Use Foreground Color: #77767A with Background Color: #FFFFFF (Gives Color Contrast Ratio: 4.51:1)</t>
        </is>
      </c>
      <c r="G2" s="78" t="inlineStr">
        <is>
          <t>1.4.3</t>
        </is>
      </c>
      <c r="H2" s="78" t="inlineStr">
        <is>
          <t>AA</t>
        </is>
      </c>
      <c r="I2" s="78" t="inlineStr">
        <is>
          <t>Medium</t>
        </is>
      </c>
      <c r="J2" s="78" t="inlineStr">
        <is>
          <t>Yes</t>
        </is>
      </c>
      <c r="K2" s="78" t="inlineStr">
        <is>
          <t>Color Contrast</t>
        </is>
      </c>
      <c r="L2" s="79" t="inlineStr">
        <is>
          <t>Web</t>
        </is>
      </c>
    </row>
    <row r="3" ht="15" customHeight="1" s="51">
      <c r="A3" s="80" t="n">
        <v>2</v>
      </c>
      <c r="B3" s="81" t="inlineStr">
        <is>
          <t xml:space="preserve">Getting focus on  non actionable Item </t>
        </is>
      </c>
      <c r="C3" s="82" t="inlineStr">
        <is>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is>
      </c>
      <c r="D3" s="81" t="inlineStr">
        <is>
          <t>"Your Statements will be mailed to you" element receive focus although they are not actionable.</t>
        </is>
      </c>
      <c r="E3" s="81" t="inlineStr">
        <is>
          <t>A simple text of heading shouldn't receive focus using tab until and unless it changes something or perform some action .</t>
        </is>
      </c>
      <c r="F3" s="81" t="inlineStr">
        <is>
          <t>Remove the tabindex="0" from the non-textual content in the dialog.</t>
        </is>
      </c>
      <c r="G3" s="81" t="inlineStr">
        <is>
          <t>2.4.3</t>
        </is>
      </c>
      <c r="H3" s="81" t="inlineStr">
        <is>
          <t>A</t>
        </is>
      </c>
      <c r="I3" s="81" t="inlineStr">
        <is>
          <t>Medium</t>
        </is>
      </c>
      <c r="J3" s="81" t="inlineStr">
        <is>
          <t>No</t>
        </is>
      </c>
      <c r="K3" s="81" t="inlineStr">
        <is>
          <t>Keyboard Navigation</t>
        </is>
      </c>
      <c r="L3" s="83" t="inlineStr">
        <is>
          <t>dWeb</t>
        </is>
      </c>
      <c r="M3" s="84" t="n"/>
    </row>
    <row r="4" ht="15" customHeight="1" s="51">
      <c r="A4" s="80" t="n">
        <v>3</v>
      </c>
      <c r="B4" s="81" t="inlineStr">
        <is>
          <t>Error message not announced by the screen reader.</t>
        </is>
      </c>
      <c r="C4" s="82" t="inlineStr">
        <is>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is>
      </c>
      <c r="D4" s="82" t="inlineStr">
        <is>
          <t>That "Verification Failure -Code does not match" is not read by Screen reader.
Other Occurrences:
The status message 'Failed to save statement preference' is not getting announced.</t>
        </is>
      </c>
      <c r="E4" s="81" t="inlineStr">
        <is>
          <t>It should be read by screen reader as the user have not other way to know .</t>
        </is>
      </c>
      <c r="F4" s="82" t="inlineStr">
        <is>
          <t>Use Live region for all the inline error it will help screen reader to announce the error.
Recommendation:-  Make the error you show in red color so that it is clearly visible to user. Itis hard for even normal user to clearly differentiate it.</t>
        </is>
      </c>
      <c r="G4" s="81" t="inlineStr">
        <is>
          <t>4.1.3</t>
        </is>
      </c>
      <c r="H4" s="81" t="inlineStr">
        <is>
          <t>AA</t>
        </is>
      </c>
      <c r="I4" s="81" t="inlineStr">
        <is>
          <t>Low</t>
        </is>
      </c>
      <c r="J4" s="81" t="inlineStr">
        <is>
          <t>No</t>
        </is>
      </c>
      <c r="K4" s="81" t="inlineStr">
        <is>
          <t>HTML Validator</t>
        </is>
      </c>
      <c r="L4" s="83" t="inlineStr">
        <is>
          <t>Web</t>
        </is>
      </c>
      <c r="M4" s="84" t="n"/>
    </row>
    <row r="5" ht="15" customHeight="1" s="51">
      <c r="A5" s="80" t="n">
        <v>4</v>
      </c>
      <c r="B5" s="81" t="inlineStr">
        <is>
          <t>Confirm Statement Delivery Method modal dialog is announced without the role as dialog</t>
        </is>
      </c>
      <c r="C5" s="82"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is>
      </c>
      <c r="D5" s="81" t="inlineStr">
        <is>
          <t>The role dialog is not getting announced when the 'Confirm Statement Delivery Method' modal dialog appears on the page.</t>
        </is>
      </c>
      <c r="E5" s="81" t="inlineStr">
        <is>
          <t>The role 'Dialog' along with the title should be announced as soon as the dialog appears.</t>
        </is>
      </c>
      <c r="F5" s="81" t="inlineStr">
        <is>
          <t>Ensure to announce the role 'dialog' for the Confirm Statement Delivery Method modal dialog using the role=" dialog" to it.</t>
        </is>
      </c>
      <c r="G5" s="81" t="inlineStr">
        <is>
          <t>4.1.2</t>
        </is>
      </c>
      <c r="H5" s="81" t="inlineStr">
        <is>
          <t>A</t>
        </is>
      </c>
      <c r="I5" s="81" t="inlineStr">
        <is>
          <t>Medium</t>
        </is>
      </c>
      <c r="J5" s="81" t="inlineStr">
        <is>
          <t>No</t>
        </is>
      </c>
      <c r="K5" s="81" t="inlineStr">
        <is>
          <t>Screen Reader</t>
        </is>
      </c>
      <c r="L5" s="83" t="inlineStr">
        <is>
          <t>Web</t>
        </is>
      </c>
    </row>
    <row r="6" ht="15" customHeight="1" s="51">
      <c r="A6" s="80" t="n">
        <v>5</v>
      </c>
      <c r="B6" s="81" t="inlineStr">
        <is>
          <t>Visually appearing headings text on the page is announced as plain text</t>
        </is>
      </c>
      <c r="C6" s="82"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is>
      </c>
      <c r="D6" s="82" t="inlineStr">
        <is>
          <t>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is>
      </c>
      <c r="E6" s="82"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F6" s="82"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G6" s="81" t="inlineStr">
        <is>
          <t>1.3.1</t>
        </is>
      </c>
      <c r="H6" s="81" t="inlineStr">
        <is>
          <t>A</t>
        </is>
      </c>
      <c r="I6" s="81" t="inlineStr">
        <is>
          <t>Medium</t>
        </is>
      </c>
      <c r="J6" s="81" t="inlineStr">
        <is>
          <t>No</t>
        </is>
      </c>
      <c r="K6" s="81" t="inlineStr">
        <is>
          <t>Screen Reader</t>
        </is>
      </c>
      <c r="L6" s="83" t="inlineStr">
        <is>
          <t>Web</t>
        </is>
      </c>
    </row>
    <row r="7" ht="13.8" customHeight="1" s="51">
      <c r="A7" s="80" t="n"/>
      <c r="B7" s="81" t="n"/>
      <c r="C7" s="81" t="n"/>
      <c r="D7" s="81" t="n"/>
      <c r="E7" s="81" t="n"/>
      <c r="F7" s="81" t="n"/>
      <c r="G7" s="81" t="n"/>
      <c r="H7" s="81" t="n"/>
      <c r="I7" s="81" t="n"/>
      <c r="J7" s="81" t="n"/>
      <c r="K7" s="81" t="n"/>
      <c r="L7" s="83" t="n"/>
    </row>
    <row r="8" ht="13.8" customHeight="1" s="51">
      <c r="A8" s="80" t="n"/>
      <c r="B8" s="81" t="n"/>
      <c r="C8" s="81" t="n"/>
      <c r="D8" s="81" t="n"/>
      <c r="E8" s="81" t="n"/>
      <c r="F8" s="81" t="n"/>
      <c r="G8" s="81" t="n"/>
      <c r="H8" s="81" t="n"/>
      <c r="I8" s="81" t="n"/>
      <c r="J8" s="81" t="n"/>
      <c r="K8" s="81" t="n"/>
      <c r="L8" s="83" t="n"/>
    </row>
    <row r="9" ht="13.8" customHeight="1" s="51">
      <c r="A9" s="80" t="n"/>
      <c r="B9" s="81" t="n"/>
      <c r="C9" s="81" t="n"/>
      <c r="D9" s="81" t="n"/>
      <c r="E9" s="81" t="n"/>
      <c r="F9" s="81" t="n"/>
      <c r="G9" s="81" t="n"/>
      <c r="H9" s="81" t="n"/>
      <c r="I9" s="81" t="n"/>
      <c r="J9" s="81" t="n"/>
      <c r="K9" s="81" t="n"/>
      <c r="L9" s="83" t="n"/>
    </row>
    <row r="10" ht="13.8" customHeight="1" s="51">
      <c r="A10" s="80" t="n"/>
      <c r="B10" s="81" t="n"/>
      <c r="C10" s="81" t="n"/>
      <c r="D10" s="61" t="n"/>
      <c r="E10" s="61" t="n"/>
      <c r="F10" s="61" t="n"/>
      <c r="G10" s="61" t="n"/>
      <c r="H10" s="61" t="n"/>
      <c r="I10" s="61" t="n"/>
      <c r="J10" s="61" t="n"/>
      <c r="K10" s="61" t="n"/>
      <c r="L10" s="71" t="n"/>
    </row>
    <row r="11" ht="13.8" customHeight="1" s="51">
      <c r="A11" s="80" t="n"/>
      <c r="B11" s="81" t="n"/>
      <c r="C11" s="81" t="n"/>
      <c r="D11" s="81" t="n"/>
      <c r="E11" s="81" t="n"/>
      <c r="F11" s="81" t="n"/>
      <c r="G11" s="81" t="n"/>
      <c r="H11" s="81" t="n"/>
      <c r="I11" s="81" t="n"/>
      <c r="J11" s="81" t="n"/>
      <c r="K11" s="81" t="n"/>
      <c r="L11" s="83" t="n"/>
    </row>
    <row r="12" ht="13.8" customHeight="1" s="51">
      <c r="A12" s="80" t="n"/>
      <c r="B12" s="81" t="n"/>
      <c r="C12" s="81" t="n"/>
      <c r="D12" s="81" t="n"/>
      <c r="E12" s="81" t="n"/>
      <c r="F12" s="81" t="n"/>
      <c r="G12" s="81" t="n"/>
      <c r="H12" s="81" t="n"/>
      <c r="I12" s="81" t="n"/>
      <c r="J12" s="81" t="n"/>
      <c r="K12" s="81" t="n"/>
      <c r="L12" s="83" t="n"/>
    </row>
    <row r="13" ht="13.8" customHeight="1" s="51">
      <c r="A13" s="80" t="n"/>
      <c r="B13" s="81" t="n"/>
      <c r="C13" s="81" t="n"/>
      <c r="D13" s="81" t="n"/>
      <c r="E13" s="81" t="n"/>
      <c r="F13" s="81" t="n"/>
      <c r="G13" s="81" t="n"/>
      <c r="H13" s="81" t="n"/>
      <c r="I13" s="81" t="n"/>
      <c r="J13" s="81" t="n"/>
      <c r="K13" s="81" t="n"/>
      <c r="L13" s="83" t="n"/>
    </row>
    <row r="14" ht="13.8" customHeight="1" s="51">
      <c r="A14" s="80" t="n"/>
      <c r="B14" s="81" t="n"/>
      <c r="C14" s="81" t="n"/>
      <c r="D14" s="81" t="n"/>
      <c r="E14" s="81" t="n"/>
      <c r="F14" s="81" t="n"/>
      <c r="G14" s="81" t="n"/>
      <c r="H14" s="81" t="n"/>
      <c r="I14" s="81" t="n"/>
      <c r="J14" s="81" t="n"/>
      <c r="K14" s="81" t="n"/>
      <c r="L14" s="83" t="n"/>
    </row>
    <row r="15" ht="13.8" customHeight="1" s="51">
      <c r="A15" s="80" t="n"/>
      <c r="B15" s="81" t="n"/>
      <c r="C15" s="81" t="n"/>
      <c r="D15" s="81" t="n"/>
      <c r="E15" s="81" t="n"/>
      <c r="F15" s="81" t="n"/>
      <c r="G15" s="81" t="n"/>
      <c r="H15" s="81" t="n"/>
      <c r="I15" s="81" t="n"/>
      <c r="J15" s="81" t="n"/>
      <c r="K15" s="81" t="n"/>
      <c r="L15" s="83" t="n"/>
    </row>
    <row r="16" ht="13.8" customHeight="1" s="51">
      <c r="A16" s="80" t="n"/>
      <c r="B16" s="81" t="n"/>
      <c r="C16" s="81" t="n"/>
      <c r="D16" s="85" t="n"/>
      <c r="E16" s="85" t="n"/>
      <c r="F16" s="85" t="n"/>
      <c r="G16" s="85" t="n"/>
      <c r="H16" s="85" t="n"/>
      <c r="I16" s="85" t="n"/>
      <c r="J16" s="85" t="n"/>
      <c r="K16" s="85" t="n"/>
      <c r="L16" s="86" t="n"/>
    </row>
    <row r="17" ht="13.8" customHeight="1" s="51">
      <c r="A17" s="80" t="n"/>
      <c r="B17" s="61" t="n"/>
      <c r="C17" s="61" t="n"/>
      <c r="D17" s="61" t="n"/>
      <c r="E17" s="61" t="n"/>
      <c r="F17" s="61" t="n"/>
      <c r="G17" s="61" t="n"/>
      <c r="H17" s="61" t="n"/>
      <c r="I17" s="61" t="n"/>
      <c r="J17" s="61" t="n"/>
      <c r="K17" s="61" t="n"/>
      <c r="L17" s="71" t="n"/>
    </row>
    <row r="18" ht="13.8" customHeight="1" s="51">
      <c r="A18" s="80" t="n"/>
      <c r="B18" s="61" t="n"/>
      <c r="C18" s="61" t="n"/>
      <c r="D18" s="61" t="n"/>
      <c r="E18" s="61" t="n"/>
      <c r="F18" s="61" t="n"/>
      <c r="G18" s="61" t="n"/>
      <c r="H18" s="61" t="n"/>
      <c r="I18" s="61" t="n"/>
      <c r="J18" s="61" t="n"/>
      <c r="K18" s="61" t="n"/>
      <c r="L18" s="71" t="n"/>
    </row>
    <row r="19" ht="13.8" customHeight="1" s="51">
      <c r="A19" s="87" t="n"/>
      <c r="B19" s="88" t="n"/>
      <c r="C19" s="88" t="n"/>
      <c r="D19" s="88" t="n"/>
      <c r="E19" s="89" t="n"/>
      <c r="F19" s="89" t="n"/>
      <c r="G19" s="89" t="n"/>
      <c r="H19" s="89" t="n"/>
      <c r="I19" s="89" t="n"/>
      <c r="J19" s="89" t="n"/>
      <c r="K19" s="89" t="n"/>
      <c r="L19" s="90" t="n"/>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Hello World</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Jain, Ashish</dc:creator>
  <dc:language>en-IN</dc:language>
  <dcterms:created xsi:type="dcterms:W3CDTF">2022-05-30T04:57:01Z</dcterms:created>
  <dcterms:modified xsi:type="dcterms:W3CDTF">2023-02-22T18:37:14Z</dcterms:modified>
  <cp:revision>1</cp:revision>
</cp:coreProperties>
</file>

<file path=docProps/custom.xml><?xml version="1.0" encoding="utf-8"?>
<Properties xmlns:vt="http://schemas.openxmlformats.org/officeDocument/2006/docPropsVTypes" xmlns="http://schemas.openxmlformats.org/officeDocument/2006/custom-properties">
  <property name="MSIP_Label_9e1e58c1-766d-4ff4-9619-b604fc37898b_ActionId" fmtid="{D5CDD505-2E9C-101B-9397-08002B2CF9AE}" pid="2">
    <vt:lpwstr>d777e72d-bdbc-4b06-934a-6a8ed7fd02c4</vt:lpwstr>
  </property>
  <property name="MSIP_Label_9e1e58c1-766d-4ff4-9619-b604fc37898b_ContentBits" fmtid="{D5CDD505-2E9C-101B-9397-08002B2CF9AE}" pid="3">
    <vt:lpwstr>0</vt:lpwstr>
  </property>
  <property name="MSIP_Label_9e1e58c1-766d-4ff4-9619-b604fc37898b_Enabled" fmtid="{D5CDD505-2E9C-101B-9397-08002B2CF9AE}" pid="4">
    <vt:lpwstr>true</vt:lpwstr>
  </property>
  <property name="MSIP_Label_9e1e58c1-766d-4ff4-9619-b604fc37898b_Method" fmtid="{D5CDD505-2E9C-101B-9397-08002B2CF9AE}" pid="5">
    <vt:lpwstr>Standard</vt:lpwstr>
  </property>
  <property name="MSIP_Label_9e1e58c1-766d-4ff4-9619-b604fc37898b_Name" fmtid="{D5CDD505-2E9C-101B-9397-08002B2CF9AE}" pid="6">
    <vt:lpwstr>Internal Use</vt:lpwstr>
  </property>
  <property name="MSIP_Label_9e1e58c1-766d-4ff4-9619-b604fc37898b_SetDate" fmtid="{D5CDD505-2E9C-101B-9397-08002B2CF9AE}" pid="7">
    <vt:lpwstr>2023-02-17T10:20:04Z</vt:lpwstr>
  </property>
  <property name="MSIP_Label_9e1e58c1-766d-4ff4-9619-b604fc37898b_SiteId" fmtid="{D5CDD505-2E9C-101B-9397-08002B2CF9AE}" pid="8">
    <vt:lpwstr>e3ff91d8-34c8-4b15-a0b4-18910a6ac575</vt:lpwstr>
  </property>
</Properties>
</file>