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vices" sheetId="2" r:id="rId2"/>
    <sheet name="Connections" sheetId="3" r:id="rId3"/>
    <sheet name="Punch List" sheetId="4" r:id="rId4"/>
    <sheet name="Missing Parts" sheetId="5" r:id="rId5"/>
    <sheet name="Photo Log" sheetId="6" r:id="rId6"/>
    <sheet name="Lists" sheetId="7" r:id="rId7"/>
  </sheets>
  <definedNames>
    <definedName name="_xlnm.Print_Titles" localSheetId="2">Connections!$3:$3</definedName>
    <definedName name="_xlnm.Print_Titles" localSheetId="1">Devices!$3:$3</definedName>
    <definedName name="_xlnm.Print_Titles" localSheetId="4">'Missing Parts'!$3:$3</definedName>
    <definedName name="_xlnm.Print_Titles" localSheetId="5">'Photo Log'!$3:$3</definedName>
    <definedName name="_xlnm.Print_Titles" localSheetId="3">'Punch List'!$3:$3</definedName>
  </definedNames>
  <calcPr calcId="124519" fullCalcOnLoad="1"/>
</workbook>
</file>

<file path=xl/sharedStrings.xml><?xml version="1.0" encoding="utf-8"?>
<sst xmlns="http://schemas.openxmlformats.org/spreadsheetml/2006/main" count="5264" uniqueCount="1450">
  <si>
    <t>ETC Lighting Controls Survey</t>
  </si>
  <si>
    <t>Levels B2-06</t>
  </si>
  <si>
    <t>Surveyed 2026-10-07 to 2026-10-09</t>
  </si>
  <si>
    <t>THIS SHEET IS NOT A SUBSTITUTE FOR THE SUBMITTAL DRAWINGS! PLEASE REFER TO SUBMITTALS BEFORE ACTING ON ANY NOTES IN THIS SHEET!</t>
  </si>
  <si>
    <t>Device status by floor</t>
  </si>
  <si>
    <t>Floor</t>
  </si>
  <si>
    <t>Surveyed</t>
  </si>
  <si>
    <t>Updated</t>
  </si>
  <si>
    <t>Installed, untested</t>
  </si>
  <si>
    <t>Issue</t>
  </si>
  <si>
    <t>Not installed</t>
  </si>
  <si>
    <t>No access</t>
  </si>
  <si>
    <t>Complete</t>
  </si>
  <si>
    <t>Total</t>
  </si>
  <si>
    <t>B2</t>
  </si>
  <si>
    <t>2026-10-09</t>
  </si>
  <si>
    <t>B1</t>
  </si>
  <si>
    <t>2026-10-08</t>
  </si>
  <si>
    <t>01</t>
  </si>
  <si>
    <t>2026-10-07</t>
  </si>
  <si>
    <t>02</t>
  </si>
  <si>
    <t>03</t>
  </si>
  <si>
    <t>04</t>
  </si>
  <si>
    <t>06</t>
  </si>
  <si>
    <t>06M</t>
  </si>
  <si>
    <t>Outstanding items by floor</t>
  </si>
  <si>
    <t>Open</t>
  </si>
  <si>
    <t>In progress</t>
  </si>
  <si>
    <t>Closed</t>
  </si>
  <si>
    <t>Outstanding items by owner</t>
  </si>
  <si>
    <t>Owner</t>
  </si>
  <si>
    <t>EC</t>
  </si>
  <si>
    <t>ETC</t>
  </si>
  <si>
    <t>EC/ETC</t>
  </si>
  <si>
    <t>Missing parts by floor</t>
  </si>
  <si>
    <t>Needed</t>
  </si>
  <si>
    <t>Ordered</t>
  </si>
  <si>
    <t>On site</t>
  </si>
  <si>
    <t>Installed</t>
  </si>
  <si>
    <t>Devices</t>
  </si>
  <si>
    <t>B2-01</t>
  </si>
  <si>
    <t>Relay panel</t>
  </si>
  <si>
    <t>CTB2LCPB</t>
  </si>
  <si>
    <t>Echo ERP-FT-241P (24x20 relays)</t>
  </si>
  <si>
    <t>Elec XXB2-2E02</t>
  </si>
  <si>
    <t>Grid B-C / 9-8</t>
  </si>
  <si>
    <t>0-10V not run. DMX run, not terminated. Network and 4x Unison wires land in ERP; need to be run down to the P-NSPS-D.</t>
  </si>
  <si>
    <t>1</t>
  </si>
  <si>
    <t>B2-02</t>
  </si>
  <si>
    <t>EBDK</t>
  </si>
  <si>
    <t>Emergency Bypass Detection Kit (CTB2LCPB)</t>
  </si>
  <si>
    <t>Grid C / 9-8</t>
  </si>
  <si>
    <t>B2-03</t>
  </si>
  <si>
    <t>NSPS</t>
  </si>
  <si>
    <t>P-NSPS-D-KIT</t>
  </si>
  <si>
    <t>Paradigm network station power supply</t>
  </si>
  <si>
    <t>Missing 48V jumper from power supply to NSPS. 120V not run to NSPS power supply.</t>
  </si>
  <si>
    <t>2</t>
  </si>
  <si>
    <t>B2-S1</t>
  </si>
  <si>
    <t>Station</t>
  </si>
  <si>
    <t>PI1002</t>
  </si>
  <si>
    <t>Paradigm Inspire 2-button station</t>
  </si>
  <si>
    <t>Elevator Lobby B XXB2-C003, east</t>
  </si>
  <si>
    <t>Grid C / 9.5-9</t>
  </si>
  <si>
    <t>Missing cover.</t>
  </si>
  <si>
    <t>3</t>
  </si>
  <si>
    <t>B2-D1</t>
  </si>
  <si>
    <t>Sensor</t>
  </si>
  <si>
    <t>P-DOC-C-LR</t>
  </si>
  <si>
    <t>Paradigm ceiling occupancy sensor</t>
  </si>
  <si>
    <t>Elevator Lobby B XXB2-C003</t>
  </si>
  <si>
    <t>Grid B-C / 9.5-9</t>
  </si>
  <si>
    <t>Not Installed - box present.</t>
  </si>
  <si>
    <t>4</t>
  </si>
  <si>
    <t>B1-01</t>
  </si>
  <si>
    <t>CTB1LCPB</t>
  </si>
  <si>
    <t>Elec WTB1-1E01; moved from Elec XXB1-2E02</t>
  </si>
  <si>
    <t>WT Grid C.-D. / 4.-3</t>
  </si>
  <si>
    <t>Missing ERP-RTO jumper. Panel loads not landed. 0-10V not run. Both DMX run, not terminated.</t>
  </si>
  <si>
    <t>B1-02</t>
  </si>
  <si>
    <t>Emergency Bypass Detection Kit (CTB1LCPB)</t>
  </si>
  <si>
    <t>No sense feed.</t>
  </si>
  <si>
    <t>B1-S1</t>
  </si>
  <si>
    <t>Elevator Lobby B XXB1-C003, east</t>
  </si>
  <si>
    <t>Not Installed - no box.</t>
  </si>
  <si>
    <t>B1-S2</t>
  </si>
  <si>
    <t>Corridor XXB1-C007 at Stair F XXB1-3S02</t>
  </si>
  <si>
    <t>Grid A-B / 7</t>
  </si>
  <si>
    <t>Not Installed - box present with wire.</t>
  </si>
  <si>
    <t>B1-S3</t>
  </si>
  <si>
    <t>Corridor XXB1-C005, north</t>
  </si>
  <si>
    <t>Grid E-F / 6.6-6.4</t>
  </si>
  <si>
    <t>9, 10</t>
  </si>
  <si>
    <t>B1-S4</t>
  </si>
  <si>
    <t>Corridor XXB1-C005, south</t>
  </si>
  <si>
    <t>Grid E-F / 6.4-5.5</t>
  </si>
  <si>
    <t>11</t>
  </si>
  <si>
    <t>B1-S5</t>
  </si>
  <si>
    <t>Elevator Lobby C XXB1-C002</t>
  </si>
  <si>
    <t>Grid F / 6.4-5.5</t>
  </si>
  <si>
    <t>B1-S6</t>
  </si>
  <si>
    <t>Corridor XXB1-C004 at IDF XXB1-1I05</t>
  </si>
  <si>
    <t>Grid East of G / 6.6</t>
  </si>
  <si>
    <t>B1-S7</t>
  </si>
  <si>
    <t>Corridor XXB1-C008, west</t>
  </si>
  <si>
    <t>Grid East of G / 6.6-6.4</t>
  </si>
  <si>
    <t>B1-S8</t>
  </si>
  <si>
    <t>Corridor XXB1-C008, east at Gas Cyldr XXB1-1002</t>
  </si>
  <si>
    <t>B1-S9</t>
  </si>
  <si>
    <t>Corridor at Drinking Fountain XXB1-1004</t>
  </si>
  <si>
    <t>Grid East of G / 5.5</t>
  </si>
  <si>
    <t>B1-S10</t>
  </si>
  <si>
    <t>Corridor WTB1-C016, north</t>
  </si>
  <si>
    <t>WT Grid C.-D. / 6.-5.</t>
  </si>
  <si>
    <t>Blocked by Walter Tower barricade.</t>
  </si>
  <si>
    <t>B1-S11</t>
  </si>
  <si>
    <t>Corridor WTB1-C011, west</t>
  </si>
  <si>
    <t>WT Grid D.-E. / 6.</t>
  </si>
  <si>
    <t>B1-S12</t>
  </si>
  <si>
    <t>Corridor WTB1-C012</t>
  </si>
  <si>
    <t>WT Grid E.-F. / 6.-5.</t>
  </si>
  <si>
    <t>B1-S13</t>
  </si>
  <si>
    <t>Fire Protection Closet WTB1-2008</t>
  </si>
  <si>
    <t>WT Grid H.-J. / 6.</t>
  </si>
  <si>
    <t>B1-S14</t>
  </si>
  <si>
    <t>Corridor WTB1-C016 at Elec WTB1-1E01</t>
  </si>
  <si>
    <t>WT Grid C.-D. / 3.-2.</t>
  </si>
  <si>
    <t>B1-S15</t>
  </si>
  <si>
    <t>Passage WTB1-C017 at Elec WTB1-1E01</t>
  </si>
  <si>
    <t>B1-S16</t>
  </si>
  <si>
    <t>EVS Check-In Alcove WTB1-2044</t>
  </si>
  <si>
    <t>WT Grid A.-B. / 4.-3.</t>
  </si>
  <si>
    <t>B1-D1</t>
  </si>
  <si>
    <t>P-DOC-W</t>
  </si>
  <si>
    <t>Paradigm wall occupancy sensor</t>
  </si>
  <si>
    <t>Corridor XXB1-C009 at Water Meter XXB1-3WM01</t>
  </si>
  <si>
    <t>Grid B-C / 13-12.8</t>
  </si>
  <si>
    <t>B1-D2</t>
  </si>
  <si>
    <t>Corridor XXB1-C009 at Fan Room XXB1-2F01</t>
  </si>
  <si>
    <t>Grid C-D / 13-12.8</t>
  </si>
  <si>
    <t>B1-D3</t>
  </si>
  <si>
    <t>Elevator Lobby B XXB1-C003, west</t>
  </si>
  <si>
    <t>Grid B / 9.5-9</t>
  </si>
  <si>
    <t>B1-D4</t>
  </si>
  <si>
    <t>Elevator Lobby B XXB1-C003</t>
  </si>
  <si>
    <t>B1-D5</t>
  </si>
  <si>
    <t>Corridor XXB1-C007, north</t>
  </si>
  <si>
    <t>Grid A-B / 6.8</t>
  </si>
  <si>
    <t>5</t>
  </si>
  <si>
    <t>B1-D6</t>
  </si>
  <si>
    <t>Corridor XXB1-C007, south at Confident Waste XXB1-3017</t>
  </si>
  <si>
    <t>Grid A-B / 5.5</t>
  </si>
  <si>
    <t>6</t>
  </si>
  <si>
    <t>B1-D7</t>
  </si>
  <si>
    <t>Corridor XXB1-C006 at Cart Wash XXB1-3007</t>
  </si>
  <si>
    <t>Grid C-D / 5.5</t>
  </si>
  <si>
    <t>7</t>
  </si>
  <si>
    <t>B1-D8</t>
  </si>
  <si>
    <t>Corridor XXB1-C006 at Trash Compactor XXB1-2TC01</t>
  </si>
  <si>
    <t>Grid D-E / 5.5</t>
  </si>
  <si>
    <t>8</t>
  </si>
  <si>
    <t>B1-D9</t>
  </si>
  <si>
    <t>Corridor XXB1-C005 at Elevator CT-C1</t>
  </si>
  <si>
    <t>Grid E-F / 5.5</t>
  </si>
  <si>
    <t>B1-D10</t>
  </si>
  <si>
    <t>Corridor XXB1-C005</t>
  </si>
  <si>
    <t>B1-D11</t>
  </si>
  <si>
    <t>B1-D12</t>
  </si>
  <si>
    <t>B1-D13</t>
  </si>
  <si>
    <t>Not Installed.</t>
  </si>
  <si>
    <t>12</t>
  </si>
  <si>
    <t>B1-D14</t>
  </si>
  <si>
    <t>B1-D15</t>
  </si>
  <si>
    <t>Corridor WTB1-C010 at Corridor WTB1-C016</t>
  </si>
  <si>
    <t>B1-D16</t>
  </si>
  <si>
    <t>WT Grid D.-E. / 6.-5.</t>
  </si>
  <si>
    <t>B1-D17</t>
  </si>
  <si>
    <t>Corridor WTB1-C011 at Corridor WTB1-C012</t>
  </si>
  <si>
    <t>B1-D18</t>
  </si>
  <si>
    <t>Corridor WTB1-C011, east</t>
  </si>
  <si>
    <t>WT Grid G.-H. / 6.-5.</t>
  </si>
  <si>
    <t>B1-D19</t>
  </si>
  <si>
    <t>B1-D20</t>
  </si>
  <si>
    <t>Corridor WTB1-C016</t>
  </si>
  <si>
    <t>WT Grid C.-D. / 5.-4.</t>
  </si>
  <si>
    <t>B1-D21</t>
  </si>
  <si>
    <t>WT Grid C.-D. / 4.-3.</t>
  </si>
  <si>
    <t>01-01</t>
  </si>
  <si>
    <t>CT01LCPB</t>
  </si>
  <si>
    <t>Echo ERP-FT-481P (48x20 relays)</t>
  </si>
  <si>
    <t>Elec XX01-1E02</t>
  </si>
  <si>
    <t>Grid F-G / 8</t>
  </si>
  <si>
    <t>Missing 1x ERP-RTO jumper, 1x ERP-FT-LVD (0-10V card). 0-10V not landed.</t>
  </si>
  <si>
    <t>14</t>
  </si>
  <si>
    <t>01-02</t>
  </si>
  <si>
    <t>Emergency Bypass Detection Kit (CT01LCPB)</t>
  </si>
  <si>
    <t>Grid F-G / 8-7.5</t>
  </si>
  <si>
    <t>01-03</t>
  </si>
  <si>
    <t>CT01LCPA</t>
  </si>
  <si>
    <t>Elec XX01-1E01</t>
  </si>
  <si>
    <t>Grid E / 7.5</t>
  </si>
  <si>
    <t>Missing 1x ERP-FT-LVD (0-10V card). 0-10V run, not terminated</t>
  </si>
  <si>
    <t>15</t>
  </si>
  <si>
    <t>01-04</t>
  </si>
  <si>
    <t>Emergency Bypass Detection Kit (CT01LCPA)</t>
  </si>
  <si>
    <t>Grid E-F / 7.5</t>
  </si>
  <si>
    <t>01-05</t>
  </si>
  <si>
    <t>Equipment rack</t>
  </si>
  <si>
    <t>Equipment Rack 18U</t>
  </si>
  <si>
    <t>Unison ERn4-RM rack (2x P-ACP, 2x P-SPM-E, Mosaic MSCX-10, switch, UPS)</t>
  </si>
  <si>
    <t>Elec WT01-1E02</t>
  </si>
  <si>
    <t>Grid F-G / south of 5; moved</t>
  </si>
  <si>
    <t>Missing 1x 1U brush panel, 1x SGM1612 &amp; 1x SGN1021. Run to rack: 3 DMX, 2 net, 1 ground, 1 fiber; 120V run and terminated but box not secured.</t>
  </si>
  <si>
    <t>12, 13</t>
  </si>
  <si>
    <t>01-06</t>
  </si>
  <si>
    <t>Touchscreen</t>
  </si>
  <si>
    <t>P-TS7-E</t>
  </si>
  <si>
    <t>Paradigm 7in touchscreen</t>
  </si>
  <si>
    <t>Info Desk WT01-1046</t>
  </si>
  <si>
    <t>Grid East of H / 10-9.5</t>
  </si>
  <si>
    <t>01-07</t>
  </si>
  <si>
    <t>Foundry panel</t>
  </si>
  <si>
    <t>UFMP4</t>
  </si>
  <si>
    <t>Foundry 4-circuit panel</t>
  </si>
  <si>
    <t>Vest WT01-1044</t>
  </si>
  <si>
    <t>Grid East of H / 10</t>
  </si>
  <si>
    <t>01-08</t>
  </si>
  <si>
    <t>BH OBS RM 47 WT01-2027</t>
  </si>
  <si>
    <t>Grid East of H / 9.5-9</t>
  </si>
  <si>
    <t>01-09</t>
  </si>
  <si>
    <t>BH OBS RM 48 WT01-2010</t>
  </si>
  <si>
    <t>Grid East of H / 9</t>
  </si>
  <si>
    <t>01-10</t>
  </si>
  <si>
    <t>BH OBS RM 49 WT01-2008</t>
  </si>
  <si>
    <t>Grid East of H / 9-8</t>
  </si>
  <si>
    <t>Not Installed; unit mounted above ceiling, but not installed otherwise.</t>
  </si>
  <si>
    <t>01-11</t>
  </si>
  <si>
    <t>BH OBS RM 50 WT01-2006</t>
  </si>
  <si>
    <t>01-12</t>
  </si>
  <si>
    <t>BH OBS RM 51 WT01-2004</t>
  </si>
  <si>
    <t>Grid East of H / 8</t>
  </si>
  <si>
    <t>01-13</t>
  </si>
  <si>
    <t>BH OBS RM 52 WT01-2002</t>
  </si>
  <si>
    <t>Grid East of H / 8-7.5</t>
  </si>
  <si>
    <t>01-S1</t>
  </si>
  <si>
    <t>PI1104</t>
  </si>
  <si>
    <t>Paradigm Inspire 4-button station w/ fader</t>
  </si>
  <si>
    <t>NS XX01-2017</t>
  </si>
  <si>
    <t>Grid D-E / 10</t>
  </si>
  <si>
    <t>01-S2</t>
  </si>
  <si>
    <t>Corridor XX01-C018 at Tlt. Pub XX01-2014</t>
  </si>
  <si>
    <t>Grid C-D / 10-9.5</t>
  </si>
  <si>
    <t>Wire nuts.</t>
  </si>
  <si>
    <t>01-S3</t>
  </si>
  <si>
    <t>Alc. Stretcher XX01-2022 / Corridor XX01-C016</t>
  </si>
  <si>
    <t>Grid C-D / 9.5-9</t>
  </si>
  <si>
    <t>01-S4</t>
  </si>
  <si>
    <t>Discharge XX01-2106</t>
  </si>
  <si>
    <t>Grid E-F / 10-9.5</t>
  </si>
  <si>
    <t>01-S5</t>
  </si>
  <si>
    <t>Info Desk WT01-1046 / WC Storage WT01-1045</t>
  </si>
  <si>
    <t>Not Installed - no box; wire out of stone wall.</t>
  </si>
  <si>
    <t>9</t>
  </si>
  <si>
    <t>01-S6</t>
  </si>
  <si>
    <t>Humidifier Closet WT01-2033</t>
  </si>
  <si>
    <t>01-S7</t>
  </si>
  <si>
    <t>01-S8</t>
  </si>
  <si>
    <t>Passageway WT01-C022 at BH OBS RM 48</t>
  </si>
  <si>
    <t>Not Installed; 3-gang box for 1-gang switch.</t>
  </si>
  <si>
    <t>01-S9</t>
  </si>
  <si>
    <t>Passageway WT01-C022 at BH OBS RM 49</t>
  </si>
  <si>
    <t>01-S10</t>
  </si>
  <si>
    <t>Passageway WT01-C022 at BH OBS RM 50</t>
  </si>
  <si>
    <t>01-S11</t>
  </si>
  <si>
    <t>Passageway WT01-C022 at BH OBS RM 51</t>
  </si>
  <si>
    <t>01-S12</t>
  </si>
  <si>
    <t>Passageway WT01-C022 at BH OBS RM 52</t>
  </si>
  <si>
    <t>01-S13</t>
  </si>
  <si>
    <t>ALC. HW WT01-C024A</t>
  </si>
  <si>
    <t>01-S14</t>
  </si>
  <si>
    <t>Passageway WT01-C023 west</t>
  </si>
  <si>
    <t>01-S15</t>
  </si>
  <si>
    <t>Hydra XX01-3137</t>
  </si>
  <si>
    <t>Grid D-E / 9-8</t>
  </si>
  <si>
    <t>01-S16</t>
  </si>
  <si>
    <t>PI1004</t>
  </si>
  <si>
    <t>Paradigm Inspire 4-button station</t>
  </si>
  <si>
    <t>Corridor XX01-C015</t>
  </si>
  <si>
    <t>Grid E-F / 9-8</t>
  </si>
  <si>
    <t>Not Installed - blank plate on box.</t>
  </si>
  <si>
    <t>01-S17</t>
  </si>
  <si>
    <t>Exam Rm 11 XX01-3111</t>
  </si>
  <si>
    <t>Grid D-E / 6.8</t>
  </si>
  <si>
    <t>01-S18</t>
  </si>
  <si>
    <t>SLD HLD WT01-2001</t>
  </si>
  <si>
    <t>Grid East of H / 6.6</t>
  </si>
  <si>
    <t>Not installed, box installed, wire present, no ground.</t>
  </si>
  <si>
    <t>01-S19</t>
  </si>
  <si>
    <t>Corridor XX01-C004</t>
  </si>
  <si>
    <t>Grid F / 6.4</t>
  </si>
  <si>
    <t>01-S20</t>
  </si>
  <si>
    <t>NS WT01-2101</t>
  </si>
  <si>
    <t>Grid H / 6.4</t>
  </si>
  <si>
    <t>10</t>
  </si>
  <si>
    <t>01-S21</t>
  </si>
  <si>
    <t>Passage XX01-C005A / Tlt. Pat XX01-3116T</t>
  </si>
  <si>
    <t>Grid D / 5.2</t>
  </si>
  <si>
    <t>01-S22</t>
  </si>
  <si>
    <t>Tlt. Pat Stf WT01-2161 / ALC. HW WT01-C032B</t>
  </si>
  <si>
    <t>Grid East of H / south of 5</t>
  </si>
  <si>
    <t>01-D1</t>
  </si>
  <si>
    <t>Elevator Lobby C XX01-C002</t>
  </si>
  <si>
    <t>Grid F / 5.2</t>
  </si>
  <si>
    <t>02-01</t>
  </si>
  <si>
    <t>CT02LCPA</t>
  </si>
  <si>
    <t>Elec XX02-1E01</t>
  </si>
  <si>
    <t>0-10V run not terminated, one DMX run not terminated, one DMX missing (unknown which)</t>
  </si>
  <si>
    <t>02-02</t>
  </si>
  <si>
    <t>Emergency Bypass Detection Kit (CT02LCPA)</t>
  </si>
  <si>
    <t>02-03</t>
  </si>
  <si>
    <t>Not Installed. No Unison wire in Elec XX02-1E01.</t>
  </si>
  <si>
    <t>02-04</t>
  </si>
  <si>
    <t>CT02LCPB</t>
  </si>
  <si>
    <t>Elec XX02-1E02</t>
  </si>
  <si>
    <t>Grid E-F / 8-7.5</t>
  </si>
  <si>
    <t>0-10V not run. 2 DMX runs to terminate; 1 net run from lvl 1 for what?</t>
  </si>
  <si>
    <t>1, 5</t>
  </si>
  <si>
    <t>02-05</t>
  </si>
  <si>
    <t>Emergency Bypass Detection Kit (CT02LCPB)</t>
  </si>
  <si>
    <t>Grid F / 8-7.5</t>
  </si>
  <si>
    <t>02-06</t>
  </si>
  <si>
    <t>02-S1</t>
  </si>
  <si>
    <t>Corridor at Pre-Action XX02-2P01</t>
  </si>
  <si>
    <t>Grid C / 9.5-9; west end</t>
  </si>
  <si>
    <t>02-S2</t>
  </si>
  <si>
    <t>Reception XX02-2009</t>
  </si>
  <si>
    <t>Grid C-D / 9</t>
  </si>
  <si>
    <t>Stuck buttons.</t>
  </si>
  <si>
    <t>02-S3</t>
  </si>
  <si>
    <t>Corridor XX02-C008</t>
  </si>
  <si>
    <t>Grid C-D / 9; south of Pre-Action</t>
  </si>
  <si>
    <t>02-S4</t>
  </si>
  <si>
    <t>Corridor at Tlt. Pub (M) XX02-1008</t>
  </si>
  <si>
    <t>Grid F / 9</t>
  </si>
  <si>
    <t>02-S5</t>
  </si>
  <si>
    <t>Central Supply WT02-2033</t>
  </si>
  <si>
    <t>Grid East of H / 9-8; west wall</t>
  </si>
  <si>
    <t>02-S6</t>
  </si>
  <si>
    <t>Grid East of H / 9-8; east wall</t>
  </si>
  <si>
    <t>02-S7</t>
  </si>
  <si>
    <t>Grid East of H / 8-7.5; south</t>
  </si>
  <si>
    <t>02-S8</t>
  </si>
  <si>
    <t>Corridor XX02-C005 at IDF XX02-2I01</t>
  </si>
  <si>
    <t>Grid D-E / 8-7.5</t>
  </si>
  <si>
    <t>02-S9</t>
  </si>
  <si>
    <t>Corridor at Tlt. Stf XX02-1020 / Elec XX02-1E01 door</t>
  </si>
  <si>
    <t>02-S10</t>
  </si>
  <si>
    <t>Corridor XX02-C007 at Med Gas XX02-3018</t>
  </si>
  <si>
    <t>Grid A-B / 7.5</t>
  </si>
  <si>
    <t>02-S11</t>
  </si>
  <si>
    <t>Elevator Lobby A XX02-C001</t>
  </si>
  <si>
    <t>Grid G / 7.5-7</t>
  </si>
  <si>
    <t>Not installed, no box</t>
  </si>
  <si>
    <t>02-S12</t>
  </si>
  <si>
    <t>Seating XX02-C016, Stair C side</t>
  </si>
  <si>
    <t>Grid East of H / 6.8</t>
  </si>
  <si>
    <t>02-S13</t>
  </si>
  <si>
    <t>Corridor XX02-C004</t>
  </si>
  <si>
    <t>Grid F-G / 6.6-6.4</t>
  </si>
  <si>
    <t>02-S14</t>
  </si>
  <si>
    <t>Elevator Lobby C XX02-C002</t>
  </si>
  <si>
    <t>02-S15</t>
  </si>
  <si>
    <t>East corridor south of Seating XX02-C016</t>
  </si>
  <si>
    <t>Grid East of H / 5</t>
  </si>
  <si>
    <t>02-D1</t>
  </si>
  <si>
    <t>Corridor XX02-C011 at Off. Med Dir XX02-2024</t>
  </si>
  <si>
    <t>Grid C-D / 10.5-10</t>
  </si>
  <si>
    <t>02-D2</t>
  </si>
  <si>
    <t>Corridor XX02-C011, east</t>
  </si>
  <si>
    <t>Grid D / 10.5-10</t>
  </si>
  <si>
    <t>02-D3</t>
  </si>
  <si>
    <t>Corridor at Off. PAS Mgr XX02-2016</t>
  </si>
  <si>
    <t>02-D4</t>
  </si>
  <si>
    <t>Corridor XX02-C010</t>
  </si>
  <si>
    <t>Not Installed; installed sensor at location appears to be a Wattstopper, confirm.</t>
  </si>
  <si>
    <t>02-D5</t>
  </si>
  <si>
    <t>Corridor XX02-C009</t>
  </si>
  <si>
    <t>Grid D-E / 9.5-9</t>
  </si>
  <si>
    <t>02-D6</t>
  </si>
  <si>
    <t>Corridor XX02-C012</t>
  </si>
  <si>
    <t>02-D7</t>
  </si>
  <si>
    <t>02-D8</t>
  </si>
  <si>
    <t>Corridor XX02-C008, north</t>
  </si>
  <si>
    <t>Grid C-D / 9-8</t>
  </si>
  <si>
    <t>02-D9</t>
  </si>
  <si>
    <t>Corridor at Off. Shrd XX02-2012</t>
  </si>
  <si>
    <t>02-D10</t>
  </si>
  <si>
    <t>Corridor XX02-C008 at Stor. Stretcher XX02-3007</t>
  </si>
  <si>
    <t>Grid C-D / 8</t>
  </si>
  <si>
    <t>02-D11</t>
  </si>
  <si>
    <t>Central Supply WT02-2033, west</t>
  </si>
  <si>
    <t>02-D12</t>
  </si>
  <si>
    <t>Central Supply WT02-2033, north-west</t>
  </si>
  <si>
    <t>02-D13</t>
  </si>
  <si>
    <t>Central Supply WT02-2033, north-centre</t>
  </si>
  <si>
    <t>02-D14</t>
  </si>
  <si>
    <t>Central Supply WT02-2033, north-east</t>
  </si>
  <si>
    <t>02-D15</t>
  </si>
  <si>
    <t>Central Supply WT02-2033, south-west</t>
  </si>
  <si>
    <t>02-D16</t>
  </si>
  <si>
    <t>Central Supply WT02-2033, south-centre</t>
  </si>
  <si>
    <t>02-D17</t>
  </si>
  <si>
    <t>Central Supply WT02-2033, south-east</t>
  </si>
  <si>
    <t>02-D18</t>
  </si>
  <si>
    <t>Corridor XX02-C007 at MDF</t>
  </si>
  <si>
    <t>Grid A-B / 8-7.5</t>
  </si>
  <si>
    <t>02-D19</t>
  </si>
  <si>
    <t>Corridor XX02-C005 at Elec XX02-2E01</t>
  </si>
  <si>
    <t>Grid C-D / 8-7.5</t>
  </si>
  <si>
    <t>02-D20</t>
  </si>
  <si>
    <t>Corridor XX02-C005 at IDF</t>
  </si>
  <si>
    <t>02-D21</t>
  </si>
  <si>
    <t>Corridor XX02-C006, east</t>
  </si>
  <si>
    <t>Grid C-D / 7.5</t>
  </si>
  <si>
    <t>02-D22</t>
  </si>
  <si>
    <t>Corridor XX02-C006, west</t>
  </si>
  <si>
    <t>Grid B-C / 7.5-7</t>
  </si>
  <si>
    <t>02-D23</t>
  </si>
  <si>
    <t>Grid F / 6.6-6.4</t>
  </si>
  <si>
    <t>02-D24</t>
  </si>
  <si>
    <t>03-01</t>
  </si>
  <si>
    <t>CT03LCPA</t>
  </si>
  <si>
    <t>Elec XX03-1E01</t>
  </si>
  <si>
    <t>Grid E / 7-6.8</t>
  </si>
  <si>
    <t>Need new I/O card. 0-10V not landed. Both DMX run, not terminated. 2 network runs, purpose unknown.</t>
  </si>
  <si>
    <t>03-02</t>
  </si>
  <si>
    <t>Emergency Bypass Detection Kit (CT03LCPA)</t>
  </si>
  <si>
    <t>03-03</t>
  </si>
  <si>
    <t>CT03LCPB</t>
  </si>
  <si>
    <t>Elec XX03-1E04</t>
  </si>
  <si>
    <t>Grid F-G / 9.5</t>
  </si>
  <si>
    <t>0-10V not landed. 3 DMX run into relay panel, not terminated.</t>
  </si>
  <si>
    <t>3, 4</t>
  </si>
  <si>
    <t>03-04</t>
  </si>
  <si>
    <t>Emergency Bypass Detection Kit (CT03LCPB)</t>
  </si>
  <si>
    <t>03-05</t>
  </si>
  <si>
    <t>Grid F-G / 9.5; moved from Elec XX03-1E01</t>
  </si>
  <si>
    <t>120V is run, needs landing into Power Supply</t>
  </si>
  <si>
    <t>03-06</t>
  </si>
  <si>
    <t>Semi-Restr Corridor XX03-C028</t>
  </si>
  <si>
    <t>Grid East of H / 11-10.5; moved from OR (Stat) Lab XX03-1108</t>
  </si>
  <si>
    <t>DMX run, not terminated; need DMX term kit. Missing one DMX cable, which is missing?</t>
  </si>
  <si>
    <t>03-07</t>
  </si>
  <si>
    <t>Grid East of H / 10.5; moved from Frozen Section XX03-1106 area</t>
  </si>
  <si>
    <t>03-S1</t>
  </si>
  <si>
    <t>Corridor at Stair A XX03-2S01</t>
  </si>
  <si>
    <t>Grid C-D / 13; at stair door</t>
  </si>
  <si>
    <t>03-S2</t>
  </si>
  <si>
    <t>Corridor at Med Gas Btl Stor XX03-2047</t>
  </si>
  <si>
    <t>Grid E / 12-11</t>
  </si>
  <si>
    <t>03-S3</t>
  </si>
  <si>
    <t>Corridor at Off. OR Mgr XX03-1048</t>
  </si>
  <si>
    <t>Grid F / 11-10.5</t>
  </si>
  <si>
    <t>03-S4</t>
  </si>
  <si>
    <t>Grid East of H / 11-10.5; west wall north of Frozen Section</t>
  </si>
  <si>
    <t>03-S5</t>
  </si>
  <si>
    <t>Grid East of H / 10.5; at Frozen Section XX03-1106 door</t>
  </si>
  <si>
    <t>03-S6</t>
  </si>
  <si>
    <t>ALC. Stretcher XX03-2094</t>
  </si>
  <si>
    <t>Grid A / 10.5-10</t>
  </si>
  <si>
    <t>Trim cut, broken; needs to be replaced.</t>
  </si>
  <si>
    <t>7, 8</t>
  </si>
  <si>
    <t>03-S7</t>
  </si>
  <si>
    <t>Corridor at Lng. Anes XX03-2032 / OR Ctrl Station XX03-2028</t>
  </si>
  <si>
    <t>Grid D-E / 10-9.5</t>
  </si>
  <si>
    <t>03-S8</t>
  </si>
  <si>
    <t>Corridor XX03-C014A</t>
  </si>
  <si>
    <t>Grid East of H / 8-7.5; at Off XX03-1104</t>
  </si>
  <si>
    <t>03-S9</t>
  </si>
  <si>
    <t>Reception / Info Desk XX03-2102</t>
  </si>
  <si>
    <t>Grid East of H / 7.5-7</t>
  </si>
  <si>
    <t>03-S10</t>
  </si>
  <si>
    <t>ALC. HW XX03-3109</t>
  </si>
  <si>
    <t>Grid C-D / 6.8</t>
  </si>
  <si>
    <t>03-S11</t>
  </si>
  <si>
    <t>Grid H / 12-11; north end</t>
  </si>
  <si>
    <t>03-S12</t>
  </si>
  <si>
    <t>Grid H / 10.5; at Frozen Section door</t>
  </si>
  <si>
    <t>03-S13</t>
  </si>
  <si>
    <t>Elevator Lobby B XX03-C003</t>
  </si>
  <si>
    <t>03-S14</t>
  </si>
  <si>
    <t>ALC XX03-3006 / Lng. Stf XX03-3008</t>
  </si>
  <si>
    <t>03-S15</t>
  </si>
  <si>
    <t>Corridor XX03-C014</t>
  </si>
  <si>
    <t>Grid G / 8-7.5; north of Elevator CT-A5</t>
  </si>
  <si>
    <t>16</t>
  </si>
  <si>
    <t>03-S16</t>
  </si>
  <si>
    <t>Grid G / 7.5-7; south of Elevator CT-A5</t>
  </si>
  <si>
    <t>17</t>
  </si>
  <si>
    <t>03-S17</t>
  </si>
  <si>
    <t>Corridor XX03-C004A</t>
  </si>
  <si>
    <t>Grid E-F / 6.6</t>
  </si>
  <si>
    <t>03-S18</t>
  </si>
  <si>
    <t>Elevator Lobby C XX03-C002</t>
  </si>
  <si>
    <t>03-S19</t>
  </si>
  <si>
    <t>Ctrl XX03-1027</t>
  </si>
  <si>
    <t>Grid F-G / 9-8</t>
  </si>
  <si>
    <t>03-D1</t>
  </si>
  <si>
    <t>OR (Stat) Lab XX03-1108</t>
  </si>
  <si>
    <t>Grid East of H / 12-11</t>
  </si>
  <si>
    <t>03-D2</t>
  </si>
  <si>
    <t>13</t>
  </si>
  <si>
    <t>03-D3</t>
  </si>
  <si>
    <t>Grid East of H / 11-10.5</t>
  </si>
  <si>
    <t>03-D4</t>
  </si>
  <si>
    <t>03-D5</t>
  </si>
  <si>
    <t>East wing corridor, north</t>
  </si>
  <si>
    <t>03-D6</t>
  </si>
  <si>
    <t>East wing corridor, north-east</t>
  </si>
  <si>
    <t>03-D7</t>
  </si>
  <si>
    <t>East wing corridor, south</t>
  </si>
  <si>
    <t>03-D8</t>
  </si>
  <si>
    <t>Not Installed - wire at ceiling.</t>
  </si>
  <si>
    <t>03-D9</t>
  </si>
  <si>
    <t>Grid F-G / 5.2</t>
  </si>
  <si>
    <t>03-D10</t>
  </si>
  <si>
    <t>P-LS</t>
  </si>
  <si>
    <t>Paradigm light sensor</t>
  </si>
  <si>
    <t>Semi-Restr Corridor XX03-C027</t>
  </si>
  <si>
    <t>Grid G-G.9 / 11-10.5</t>
  </si>
  <si>
    <t>04-01</t>
  </si>
  <si>
    <t>CT04LCPA</t>
  </si>
  <si>
    <t>Elec XX04-1E04</t>
  </si>
  <si>
    <t>Missing 1x ERP-RTO card + jumper. 0-10V not landed. Level 06 DMX not run.</t>
  </si>
  <si>
    <t>04-02</t>
  </si>
  <si>
    <t>Emergency Bypass Detection Kit (CT04LCPA)</t>
  </si>
  <si>
    <t>04-03</t>
  </si>
  <si>
    <t>CT04LCPB</t>
  </si>
  <si>
    <t>Elec XX04-1E01</t>
  </si>
  <si>
    <t>Grid E / 7.5; Next to Pre-Action XX04-2P01</t>
  </si>
  <si>
    <t>Missing ERP-RTO card + jumper. 1 DMX run from Level 03, not terminated; no term kit. 0-10V not landed. 1 network run from Level 03, origin unknown.</t>
  </si>
  <si>
    <t>04-04</t>
  </si>
  <si>
    <t>Emergency Bypass Detection Kit (CT04LCPB)</t>
  </si>
  <si>
    <t>04-05</t>
  </si>
  <si>
    <t>Grid E / 7</t>
  </si>
  <si>
    <t>Not Installed. 2 network runs and 2 Unison runs hanging outside conduit in the electrical room; Unison runs are DMX cable and need to be re-pulled.</t>
  </si>
  <si>
    <t>04-06</t>
  </si>
  <si>
    <t>UFMP8</t>
  </si>
  <si>
    <t>Foundry 8-circuit panel</t>
  </si>
  <si>
    <t>Conf XX04-3108A/B</t>
  </si>
  <si>
    <t>Grid A-B / 6.6</t>
  </si>
  <si>
    <t>Installed, no DMX, loads landed</t>
  </si>
  <si>
    <t>04-07</t>
  </si>
  <si>
    <t>UHCI-WM</t>
  </si>
  <si>
    <t>Unison partition sensor</t>
  </si>
  <si>
    <t>04-08</t>
  </si>
  <si>
    <t>Partition sensors</t>
  </si>
  <si>
    <t>Partition wall sensors</t>
  </si>
  <si>
    <t>04-S1</t>
  </si>
  <si>
    <t>Corridor at Stair A XX04-2S01</t>
  </si>
  <si>
    <t>Grid C-D / 13; At stair door</t>
  </si>
  <si>
    <t>Wire nuts, wrong wire type.</t>
  </si>
  <si>
    <t>04-S2</t>
  </si>
  <si>
    <t>Corridor near Stair D XX04-3S03</t>
  </si>
  <si>
    <t>Grid A / 10.5-10; Grid 10-10.5</t>
  </si>
  <si>
    <t>04-S3</t>
  </si>
  <si>
    <t>Corridor XX04-C026</t>
  </si>
  <si>
    <t>Grid F / 11</t>
  </si>
  <si>
    <t>04-S4</t>
  </si>
  <si>
    <t>Consult XX04-1104 / IDF XX04-1I03 wall, Corridor XX04-C039</t>
  </si>
  <si>
    <t>Grid East of H / 7.5-7; At column</t>
  </si>
  <si>
    <t>04-S5</t>
  </si>
  <si>
    <t>Passage XX04-C021</t>
  </si>
  <si>
    <t>Grid C / 9.5-9; By Elevator Lobby B</t>
  </si>
  <si>
    <t>04-S6</t>
  </si>
  <si>
    <t>Corridor outside Pharm XX04-1106 / Vest XX04-C029</t>
  </si>
  <si>
    <t>Not Installed - nothing at drawn location; empty boxes on opposite wall, station may have been relocated. Confirm.</t>
  </si>
  <si>
    <t>04-S7</t>
  </si>
  <si>
    <t>Corridor north branch at Pre-Action XX04-3P01</t>
  </si>
  <si>
    <t>04-S8</t>
  </si>
  <si>
    <t>Corridor XX04-C013</t>
  </si>
  <si>
    <t>Grid C / 8-7.5; South wall, west, by Off. Pre-Op Mgr XX04-3102</t>
  </si>
  <si>
    <t>04-S9</t>
  </si>
  <si>
    <t>Grid C-D / 8-7.5; South wall, east</t>
  </si>
  <si>
    <t>04-S10</t>
  </si>
  <si>
    <t>Passage XX04-C010</t>
  </si>
  <si>
    <t>Grid B-C / 5.2; By Elec XX04-3E03</t>
  </si>
  <si>
    <t>04-S11</t>
  </si>
  <si>
    <t>Corridor XX04-C014 at Pre-Action XX04-1P01</t>
  </si>
  <si>
    <t>Grid G / 8-7.5</t>
  </si>
  <si>
    <t>04-S12</t>
  </si>
  <si>
    <t>Corridor near Elevator Lobby A XX04-C001</t>
  </si>
  <si>
    <t>Grid G / 7.5-7; By Elevator CT-A7</t>
  </si>
  <si>
    <t>Not Installed - no box; wall under construction (scaffold).</t>
  </si>
  <si>
    <t>04-S13</t>
  </si>
  <si>
    <t>Corridor XX04-C004A</t>
  </si>
  <si>
    <t>Grid E-F / 6.4; By Passage XX04-C005</t>
  </si>
  <si>
    <t>Wire nuts, wrong wire type, no ground (DMX used as ground).</t>
  </si>
  <si>
    <t>04-S14</t>
  </si>
  <si>
    <t>Elevator Lobby C XX04-C002</t>
  </si>
  <si>
    <t>04-S15</t>
  </si>
  <si>
    <t>Conf XX04-3108B</t>
  </si>
  <si>
    <t>Grid A / 6.8</t>
  </si>
  <si>
    <t>04-S16</t>
  </si>
  <si>
    <t>Conf XX04-3108A</t>
  </si>
  <si>
    <t>04-D1</t>
  </si>
  <si>
    <t>Elevator Lobby B XX04-C003</t>
  </si>
  <si>
    <t>04-D2</t>
  </si>
  <si>
    <t>04-D3</t>
  </si>
  <si>
    <t>04-D4</t>
  </si>
  <si>
    <t>Not Installed - ceiling open.</t>
  </si>
  <si>
    <t>04-D5</t>
  </si>
  <si>
    <t>P-DOC-SM2</t>
  </si>
  <si>
    <t>Grid C-D / 9.5; By Elevator Lobby B</t>
  </si>
  <si>
    <t>04-D6</t>
  </si>
  <si>
    <t>Corridor XX04-C023 at Stair D XX04-3S03</t>
  </si>
  <si>
    <t>Grid A-B / 10-9.5</t>
  </si>
  <si>
    <t>Wire nuts, wrong wire type, no ground (DMX used as ground). Sticky buttons</t>
  </si>
  <si>
    <t>04-D7</t>
  </si>
  <si>
    <t>Corridor XX04-C028</t>
  </si>
  <si>
    <t>Grid G-G.9 / 10.5</t>
  </si>
  <si>
    <t>Not Installed - no ceiling.</t>
  </si>
  <si>
    <t>06-S1</t>
  </si>
  <si>
    <t>Corridor XX06-C007</t>
  </si>
  <si>
    <t>North end, at Shaft 1 / Stair XX06-2S01 door</t>
  </si>
  <si>
    <t>06-S2</t>
  </si>
  <si>
    <t>Corridor XX06-C006</t>
  </si>
  <si>
    <t>North of match line 1/Ef.106.E, across from Decon XX06-2014</t>
  </si>
  <si>
    <t>Not Installed - no wire. Box present with blank plate.</t>
  </si>
  <si>
    <t>06-S3</t>
  </si>
  <si>
    <t>North of match line, ~6 ft east of #2, across from ALC PPE XX06-2016</t>
  </si>
  <si>
    <t>Not Installed — no box.</t>
  </si>
  <si>
    <t>06-S4</t>
  </si>
  <si>
    <t>West end, south of match line</t>
  </si>
  <si>
    <t>06-S5</t>
  </si>
  <si>
    <t>East end, by C3 fixture near ALC XX06-2012</t>
  </si>
  <si>
    <t>06-S6</t>
  </si>
  <si>
    <t>Corridor XX06-C005</t>
  </si>
  <si>
    <t>At Shaft 6 / Shaft 7 door</t>
  </si>
  <si>
    <t>06-S7</t>
  </si>
  <si>
    <t>East leg, by elevator</t>
  </si>
  <si>
    <t>06-D1</t>
  </si>
  <si>
    <t>North end, by Shaft 1 door</t>
  </si>
  <si>
    <t>06-D2</t>
  </si>
  <si>
    <t>Mid, by Off. MM XX06-2036</t>
  </si>
  <si>
    <t>06-D3</t>
  </si>
  <si>
    <t>South, by Lckr/Tlt Stf XX06-2032</t>
  </si>
  <si>
    <t>06-D4</t>
  </si>
  <si>
    <t>South end at match line, by Detergent room</t>
  </si>
  <si>
    <t>06-D5</t>
  </si>
  <si>
    <t>West</t>
  </si>
  <si>
    <t>06-D6</t>
  </si>
  <si>
    <t>Mid, by ALC XX06-2012</t>
  </si>
  <si>
    <t>06-D7</t>
  </si>
  <si>
    <t>East, by C20 fixture</t>
  </si>
  <si>
    <t>06M-01</t>
  </si>
  <si>
    <t>Unison ERn4-RM rack</t>
  </si>
  <si>
    <t>Stair A Vestibule XX06M-2SV01 area</t>
  </si>
  <si>
    <t>C/13</t>
  </si>
  <si>
    <t>Missing 1x 1U brush panel and 1x ERn blank</t>
  </si>
  <si>
    <t>1, 2</t>
  </si>
  <si>
    <t>06M-02</t>
  </si>
  <si>
    <t>CT06LCPB</t>
  </si>
  <si>
    <t>Stair A Vestibule XX06M-2SV01 area, right of rack</t>
  </si>
  <si>
    <t>Missing 1x ERP-FT-LVD (0-10V card); 0-10V not landed. Both DMX cables not run.</t>
  </si>
  <si>
    <t>06M-03</t>
  </si>
  <si>
    <t>Emergency Bypass Detection Kit</t>
  </si>
  <si>
    <t>Below CT06LCPB</t>
  </si>
  <si>
    <t>06M-04</t>
  </si>
  <si>
    <t>CT06LCPA</t>
  </si>
  <si>
    <t>Foundry UFMP8</t>
  </si>
  <si>
    <t>Near Elevator Machine Room XX06M-1EM02</t>
  </si>
  <si>
    <t>D–E/11</t>
  </si>
  <si>
    <t>Only one of two DMX runs pulled (which one undetermined)</t>
  </si>
  <si>
    <t>Level</t>
  </si>
  <si>
    <t>ID</t>
  </si>
  <si>
    <t>Category</t>
  </si>
  <si>
    <t>Device</t>
  </si>
  <si>
    <t>Type</t>
  </si>
  <si>
    <t>Room / Location</t>
  </si>
  <si>
    <t>Drawing Position</t>
  </si>
  <si>
    <t>Status</t>
  </si>
  <si>
    <t>Notes</t>
  </si>
  <si>
    <t>Photo</t>
  </si>
  <si>
    <t>Floor Order</t>
  </si>
  <si>
    <t>Connections</t>
  </si>
  <si>
    <t>C-01</t>
  </si>
  <si>
    <t>X</t>
  </si>
  <si>
    <t>DMX to Level B1 CTB1LCPB</t>
  </si>
  <si>
    <t>Run, not terminated; no term kit. Survey drawing showed Level 01</t>
  </si>
  <si>
    <t>C-02</t>
  </si>
  <si>
    <t>0-10V</t>
  </si>
  <si>
    <t>Fixtures</t>
  </si>
  <si>
    <t>Not run</t>
  </si>
  <si>
    <t>C-03</t>
  </si>
  <si>
    <t>P</t>
  </si>
  <si>
    <t>EBDK panic wire</t>
  </si>
  <si>
    <t>C-04</t>
  </si>
  <si>
    <t>120v Power</t>
  </si>
  <si>
    <t>120V</t>
  </si>
  <si>
    <t>P-NSPS-D Power Supply</t>
  </si>
  <si>
    <t>C-05</t>
  </si>
  <si>
    <t>P-NSPS-D</t>
  </si>
  <si>
    <t>N</t>
  </si>
  <si>
    <t>Network to Level 01</t>
  </si>
  <si>
    <t>Lands in ERP; needs to be run down to the NSPS below it</t>
  </si>
  <si>
    <t>C-06</t>
  </si>
  <si>
    <t>U</t>
  </si>
  <si>
    <t>Unison to Level B1 Devices</t>
  </si>
  <si>
    <t>Lands in ERP? (Not labeled); needs to be run down to the NSPS below it</t>
  </si>
  <si>
    <t>C-07</t>
  </si>
  <si>
    <t>Stations &amp; Sensors</t>
  </si>
  <si>
    <t>B2 Devices to P-NSPS-D</t>
  </si>
  <si>
    <t>C-08</t>
  </si>
  <si>
    <t>Unison from B2 station &amp; sensor</t>
  </si>
  <si>
    <t>DMX to Level 01</t>
  </si>
  <si>
    <t>Run, not terminated; no term kit</t>
  </si>
  <si>
    <t>DMX to Level B2</t>
  </si>
  <si>
    <t>Unison to Level B2 ERP</t>
  </si>
  <si>
    <t>Lands in B2 ERP; needs to be run down to the NSPS below it</t>
  </si>
  <si>
    <t>DMX to Level 02 UFMP4</t>
  </si>
  <si>
    <t>Terminated, untested</t>
  </si>
  <si>
    <t>DMX to Equipment rack</t>
  </si>
  <si>
    <t>Run, not terminated</t>
  </si>
  <si>
    <t>DMX to Level 02</t>
  </si>
  <si>
    <t>C-09</t>
  </si>
  <si>
    <t>DMX to B3A Canyon</t>
  </si>
  <si>
    <t>One DMX wire at equipment rack unidentified. Could be this?; no term kit</t>
  </si>
  <si>
    <t>C-10</t>
  </si>
  <si>
    <t>DMX to C13A Oculus</t>
  </si>
  <si>
    <t>C-11</t>
  </si>
  <si>
    <t>DMX to D1 ED Column Capital</t>
  </si>
  <si>
    <t>C-12</t>
  </si>
  <si>
    <t>DMX to UFMP4 (7)</t>
  </si>
  <si>
    <t>C-13</t>
  </si>
  <si>
    <t>Walter Tower ETC P-CCS</t>
  </si>
  <si>
    <t>Not installed, Walter tower conduit empty</t>
  </si>
  <si>
    <t>C-14</t>
  </si>
  <si>
    <t>Level 02</t>
  </si>
  <si>
    <t>Net run, not terminated; destination might be wrong room</t>
  </si>
  <si>
    <t>C-15</t>
  </si>
  <si>
    <t>F</t>
  </si>
  <si>
    <t>Equipment rack Level 06</t>
  </si>
  <si>
    <t>Fiber terminated; missing kit parts SGM1612, SGN1021</t>
  </si>
  <si>
    <t>C-16</t>
  </si>
  <si>
    <t>NG</t>
  </si>
  <si>
    <t>P-TS7-E touchscreen</t>
  </si>
  <si>
    <t>P-TS7-E not installed</t>
  </si>
  <si>
    <t>C-17</t>
  </si>
  <si>
    <t>Devices to equipment rack</t>
  </si>
  <si>
    <t>No unison wire at equipment rack</t>
  </si>
  <si>
    <t>C-18</t>
  </si>
  <si>
    <t>DMX to CT01LCPB</t>
  </si>
  <si>
    <t>Run, not terminated at rack; no term kit</t>
  </si>
  <si>
    <t>C-19</t>
  </si>
  <si>
    <t>DMX to CT01LCPA</t>
  </si>
  <si>
    <t>C-20</t>
  </si>
  <si>
    <t>Run, not terminated; no term kit (per Level B1). Likely the unidentified DMX wire at the rack?</t>
  </si>
  <si>
    <t>C-21</t>
  </si>
  <si>
    <t>Network to Level B2 P-NSPS-D</t>
  </si>
  <si>
    <t>Run (per Level B2)</t>
  </si>
  <si>
    <t>C-22</t>
  </si>
  <si>
    <t>Unison from stations &amp; sensors</t>
  </si>
  <si>
    <t>No Unison wire at equipment rack</t>
  </si>
  <si>
    <t>C-23</t>
  </si>
  <si>
    <t>UFMP4 (7)</t>
  </si>
  <si>
    <t>DMX to equipment rack</t>
  </si>
  <si>
    <t>UFMP4s not installed; one DMX wire at the rack unidentified, could be this?</t>
  </si>
  <si>
    <t>C-24</t>
  </si>
  <si>
    <t>Network &amp; ground to equipment rack</t>
  </si>
  <si>
    <t>C-25</t>
  </si>
  <si>
    <t>Box not closed; wire landed</t>
  </si>
  <si>
    <t>DMX to Level 03</t>
  </si>
  <si>
    <t>One of the two LCPA DMX wires missing, which one undetermined; no term kit</t>
  </si>
  <si>
    <t>DMX to UFMP4</t>
  </si>
  <si>
    <t>Run, not terminated; no term kit; UFMP4 not installed</t>
  </si>
  <si>
    <t>Devices to P-NSPS-D</t>
  </si>
  <si>
    <t>Not run; P-NSPS-D not installed; have not found unison wire location</t>
  </si>
  <si>
    <t>Network to Level 01 equipment rack</t>
  </si>
  <si>
    <t>Run found at CT02LCPB in Elec XX02-1E02; riser lands it at the P-NSPS-D in Elec XX02-1E01</t>
  </si>
  <si>
    <t>DMX to Level 01 CT01LCPB</t>
  </si>
  <si>
    <t>Run (terminated at CT01LCPB on Level 01); UFMP4 not installed</t>
  </si>
  <si>
    <t>DMX to CT02LCPB</t>
  </si>
  <si>
    <t>Run, not terminated; no term kit; UFMP4 not installed (per C-06)</t>
  </si>
  <si>
    <t>DMX to UFMP4s</t>
  </si>
  <si>
    <t>Run, not terminated; no term kit. Survey drawing showed Level 04</t>
  </si>
  <si>
    <t>Not landed</t>
  </si>
  <si>
    <t>Network</t>
  </si>
  <si>
    <t>Run; destination unknown. One may be the P-NSPS-D network to Level 06?</t>
  </si>
  <si>
    <t>DMX to Level 04</t>
  </si>
  <si>
    <t>UFMP4 #1, #2</t>
  </si>
  <si>
    <t>DMX to Level 04 CT04LCPA</t>
  </si>
  <si>
    <t>Run, not terminated; no term kit. Survey drawing showed Level 06 (2 runs)</t>
  </si>
  <si>
    <t>Needs landing</t>
  </si>
  <si>
    <t># of runs not verified</t>
  </si>
  <si>
    <t>Missing DMX run (one per UFMP4)</t>
  </si>
  <si>
    <t>Not run; which is missing? Level 04 CT04LCPB DMX may come from a Level 03 UFMP4? Riser: missing run may be the link between UFMP4 #1 and #2?</t>
  </si>
  <si>
    <t>DMX to CT03LCPA</t>
  </si>
  <si>
    <t>Run, not terminated; no term kit (per C-01)</t>
  </si>
  <si>
    <t>Network to Level 06 equipment rack</t>
  </si>
  <si>
    <t>Not found at the P-NSPS-D; may be one of the 2 network runs at CT03LCPA (NSPS moved from Elec XX03-1E01)?</t>
  </si>
  <si>
    <t>DMX to Level 06</t>
  </si>
  <si>
    <t>Not run; no term kit</t>
  </si>
  <si>
    <t>DMX to Level 03 UFMP4s</t>
  </si>
  <si>
    <t>DMX to Level 03 CT03LCPB</t>
  </si>
  <si>
    <t>Run, not terminated; no term kit. May come from the Level 03 UFMP4?</t>
  </si>
  <si>
    <t>DMX from Level 06</t>
  </si>
  <si>
    <t>Not run, term kit in box</t>
  </si>
  <si>
    <t>UV</t>
  </si>
  <si>
    <t>To Level 06</t>
  </si>
  <si>
    <t>Potential Aux 24v hanging outside of conduit in 1E01 next to CT04LCPB. Need to confirm origin</t>
  </si>
  <si>
    <t>2 runs outside conduit; need to be rerun with proper wire (not dmx)</t>
  </si>
  <si>
    <t>Network to Level 06</t>
  </si>
  <si>
    <t>Run, not terminated; hanging outside conduit</t>
  </si>
  <si>
    <t>Network from Level 03</t>
  </si>
  <si>
    <t>Run; origin unknown. Not on riser; may be the Level 03 P-NSPS-D network to Level 06 passing through?</t>
  </si>
  <si>
    <t>Unison to equipment rack</t>
  </si>
  <si>
    <t>4 run, not terminated</t>
  </si>
  <si>
    <t>DMX to B3B Elev Core C fixture</t>
  </si>
  <si>
    <t>DMX to B7 Stair A fixture</t>
  </si>
  <si>
    <t>Spare DMX out</t>
  </si>
  <si>
    <t>ERn4 Level 16</t>
  </si>
  <si>
    <t>Equipment rack Level 28</t>
  </si>
  <si>
    <t>Equipment rack Level 01</t>
  </si>
  <si>
    <t>Run, not terminated; missing kit parts: SGN1253, SGM1612, SGN1021</t>
  </si>
  <si>
    <t>DMX to Level 09</t>
  </si>
  <si>
    <t>Only one of the two CT06LCPA runs pulled, which one undetermined; no term kit</t>
  </si>
  <si>
    <t>Only one of the two CT06LCPA runs pulled, which one undetermined (lower level?); Level 04 end shows not run; no term kit</t>
  </si>
  <si>
    <t>DMX to CT06LCPB</t>
  </si>
  <si>
    <t>Unison from Level 06 stations</t>
  </si>
  <si>
    <t>4 run, not terminated (per C-10)</t>
  </si>
  <si>
    <t>Network to Level 03 P-NSPS-D</t>
  </si>
  <si>
    <t>Not surveyed</t>
  </si>
  <si>
    <t>Network to Level 04 P-NSPS-D</t>
  </si>
  <si>
    <t>Run (per Level 04)</t>
  </si>
  <si>
    <t>DMX to Level 04 UFMP8</t>
  </si>
  <si>
    <t>Not run (per Level 04; term kit in box at UFMP8)</t>
  </si>
  <si>
    <t>UHCI-WM partition sensor, Level 04</t>
  </si>
  <si>
    <t>Not run (per Level 04); possible Aux 24V wire in Level 04 Elec XX04-1E01 may be this run?</t>
  </si>
  <si>
    <t>Network to Level 09</t>
  </si>
  <si>
    <t>Not started</t>
  </si>
  <si>
    <t>Network to Level 10</t>
  </si>
  <si>
    <t>Network to Level 11</t>
  </si>
  <si>
    <t>DMX to Level 11</t>
  </si>
  <si>
    <t>Network to Level 12</t>
  </si>
  <si>
    <t>From</t>
  </si>
  <si>
    <t>Cable</t>
  </si>
  <si>
    <t>To</t>
  </si>
  <si>
    <t>Qty</t>
  </si>
  <si>
    <t>Note</t>
  </si>
  <si>
    <t>Outstanding items</t>
  </si>
  <si>
    <t>Run and land 0-10V control wiring</t>
  </si>
  <si>
    <t>Cable not run</t>
  </si>
  <si>
    <t>Terminate DMX to Level B1</t>
  </si>
  <si>
    <t>Missing part</t>
  </si>
  <si>
    <t>Waiting on DMX Termination Kits</t>
  </si>
  <si>
    <t>Land 48V jumper from power supply to NSPS</t>
  </si>
  <si>
    <t>Wiring</t>
  </si>
  <si>
    <t>Provided in NSPS box</t>
  </si>
  <si>
    <t>Run 120V to NSPS power supply</t>
  </si>
  <si>
    <t>Run network to P-NSPS-D</t>
  </si>
  <si>
    <t>Run Unison to P-NSPS-D (B2 &amp; B1 stations and devices)</t>
  </si>
  <si>
    <t>4x Unison land in ERP; need to be run down to the NSPS below it</t>
  </si>
  <si>
    <t>PI1002 S1 - Elevator Lobby B XXB2-C003 east</t>
  </si>
  <si>
    <t>Install cover</t>
  </si>
  <si>
    <t>Confirm whether on site</t>
  </si>
  <si>
    <t>P-DOC-C-LR D1 - Elevator Lobby B XXB2-C003</t>
  </si>
  <si>
    <t>Not installed: install sensor (box present)</t>
  </si>
  <si>
    <t>All devices</t>
  </si>
  <si>
    <t>Missing all Device Neuron IDs</t>
  </si>
  <si>
    <t>Information</t>
  </si>
  <si>
    <t>Install ERP-RTO jumper</t>
  </si>
  <si>
    <t>Land panel loads</t>
  </si>
  <si>
    <t>Termination</t>
  </si>
  <si>
    <t>Terminate DMX to Level 01</t>
  </si>
  <si>
    <t>Terminate DMX to Level B2</t>
  </si>
  <si>
    <t>EBDK (CTB1LCPB)</t>
  </si>
  <si>
    <t>Provide sense feed to EBDK</t>
  </si>
  <si>
    <t>Stations &amp; sensors</t>
  </si>
  <si>
    <t>Unison runs land in the Level B2 ERP (CTB2LCPB)</t>
  </si>
  <si>
    <t>Need to be run down to the NSPS below it. Unison wire on B2 is unlabeled</t>
  </si>
  <si>
    <t>PI1002 S3 - Corridor XXB1-C005 north</t>
  </si>
  <si>
    <t>PI1002 S4 - Corridor XXB1-C005 south</t>
  </si>
  <si>
    <t>PI1002 S5 - Elevator Lobby C XXB1-C002</t>
  </si>
  <si>
    <t>PI1002 S6 - Corridor XXB1-C004 at IDF XXB1-1I05</t>
  </si>
  <si>
    <t>PI1002 S7 - Corridor XXB1-C008 west</t>
  </si>
  <si>
    <t>PI1002 S8 - Corridor XXB1-C008 east at Gas Cyldr XXB1-1002</t>
  </si>
  <si>
    <t>PI1002 S9 - Corridor at Drinking Fountain XXB1-1004</t>
  </si>
  <si>
    <t>PI1002 S1 - Elevator Lobby B XXB1-C003 east</t>
  </si>
  <si>
    <t>Not installed: install station</t>
  </si>
  <si>
    <t>No box</t>
  </si>
  <si>
    <t>PI1002 S2 - Corridor XXB1-C007 at Stair F XXB1-3S02</t>
  </si>
  <si>
    <t>Not installed: install station (box present)</t>
  </si>
  <si>
    <t>P-DOC-W D1 - Corridor XXB1-C009 at Water Meter XXB1-3WM01</t>
  </si>
  <si>
    <t>P-DOC-W D2 - Corridor XXB1-C009 at Fan Room XXB1-2F01</t>
  </si>
  <si>
    <t>P-DOC-W D3 - Elevator Lobby B XXB1-C003 west</t>
  </si>
  <si>
    <t>Not installed: install sensor</t>
  </si>
  <si>
    <t>P-DOC-C-LR D4 - Elevator Lobby B XXB1-C003</t>
  </si>
  <si>
    <t>P-DOC-W D5 - Corridor XXB1-C007 north</t>
  </si>
  <si>
    <t>P-DOC-W D6 - Corridor XXB1-C007 south at Confident Waste XXB1-3017</t>
  </si>
  <si>
    <t>P-DOC-W D7 - Corridor XXB1-C006 at Cart Wash XXB1-3007</t>
  </si>
  <si>
    <t>P-DOC-W D8 - Corridor XXB1-C006 at Trash Compactor XXB1-2TC01</t>
  </si>
  <si>
    <t>P-DOC-C-LR D13 - Corridor XXB1-C008 west</t>
  </si>
  <si>
    <t>P-DOC-C-LR D14 - Corridor XXB1-C008 east at Gas Cyldr XXB1-1002</t>
  </si>
  <si>
    <t>Walter Tower east wing</t>
  </si>
  <si>
    <t>Gain access; survey 5x PI1002 (S10-S14) and 7x P-DOC-C-LR (D15-D21) in Corridors WTB1-C010, C011, C012, C016 and Fire Protection Closet WTB1-2008</t>
  </si>
  <si>
    <t>Access</t>
  </si>
  <si>
    <t>Blocked by Walter Tower barricade</t>
  </si>
  <si>
    <t>Confirm ERP-FT-LVD (0-10V card) is installed</t>
  </si>
  <si>
    <t>Missed Survey</t>
  </si>
  <si>
    <t>Needs 2x 0-10v cards, only one installed</t>
  </si>
  <si>
    <t>Land 0-10V control wiring</t>
  </si>
  <si>
    <t>EBDK (CT01LCPA)</t>
  </si>
  <si>
    <t>Check sense feed to EBDK</t>
  </si>
  <si>
    <t>Terminated</t>
  </si>
  <si>
    <t>Install 1U brush panel</t>
  </si>
  <si>
    <t>Terminate fiber to Equipment rack Level 06</t>
  </si>
  <si>
    <t>Fiber terminated in equipment rack; missing kit parts SGM1612, SGN1021</t>
  </si>
  <si>
    <t>Survey outgoing runs (DMX x4, network x2, fiber, NG) and check Unison wiring at each device</t>
  </si>
  <si>
    <t>Connections list updated</t>
  </si>
  <si>
    <t>P-TS7-E - Info Desk WT01-1046</t>
  </si>
  <si>
    <t>Not installed: install touchscreen</t>
  </si>
  <si>
    <t>UFMP4 - Vest WT01-1044</t>
  </si>
  <si>
    <t>Not installed: install UFMP4</t>
  </si>
  <si>
    <t>UFMP4 - BH OBS RM 47</t>
  </si>
  <si>
    <t>UFMP4 - BH OBS RM 48</t>
  </si>
  <si>
    <t>UFMP4 - BH OBS RM 49</t>
  </si>
  <si>
    <t>Unit mounted above ceiling, but not installed otherwise</t>
  </si>
  <si>
    <t>UFMP4 - BH OBS RM 50</t>
  </si>
  <si>
    <t>UFMP4 - BH OBS RM 51</t>
  </si>
  <si>
    <t>UFMP4 - BH OBS RM 52</t>
  </si>
  <si>
    <t>PI1002 S2 - Corridor XX01-C018</t>
  </si>
  <si>
    <t>Replace wire nuts with Wagos (provided in box)</t>
  </si>
  <si>
    <t>PI1104 S4 - Discharge XX01-2106</t>
  </si>
  <si>
    <t>PI1104 S15 - Hydra XX01-3137</t>
  </si>
  <si>
    <t>PI1002 S19 - Corridor XX01-C004</t>
  </si>
  <si>
    <t>PI1104 S5 - Info Desk WT01-1046</t>
  </si>
  <si>
    <t>PI1104 S7 - BH OBS RM 47</t>
  </si>
  <si>
    <t>PI1104 S8 - Passageway at BH OBS RM 48</t>
  </si>
  <si>
    <t>PI1104 S9 - Passageway at BH OBS RM 49</t>
  </si>
  <si>
    <t>PI1104 S10 - Passageway at BH OBS RM 50</t>
  </si>
  <si>
    <t>PI1104 S11 - Passageway at BH OBS RM 51</t>
  </si>
  <si>
    <t>PI1104 S12 - Passageway at BH OBS RM 52</t>
  </si>
  <si>
    <t>PI1104 S8-S12 - BH OBS passageway</t>
  </si>
  <si>
    <t>3-gang box installed for 1-gang switch at each BH OBS station</t>
  </si>
  <si>
    <t>PI1104 S13 - ALC. HW WT01-C024A</t>
  </si>
  <si>
    <t>PI1104 S14 - Passageway WT01-C023</t>
  </si>
  <si>
    <t>PI1004 S16 - Corridor XX01-C015</t>
  </si>
  <si>
    <t>PI1104 S22 - Tlt. Pat Stf WT01-2161</t>
  </si>
  <si>
    <t>P-DOC-C-LR D1 - Elevator Lobby C XX01-C002</t>
  </si>
  <si>
    <t>PI1002 S6 - Humidifier Closet WT01-2033</t>
  </si>
  <si>
    <t>Check device</t>
  </si>
  <si>
    <t>Blocked</t>
  </si>
  <si>
    <t>PI1002 S21 - Passage XX01-C005A</t>
  </si>
  <si>
    <t>Device list updated</t>
  </si>
  <si>
    <t>PI1004 S18, PI1104 S20</t>
  </si>
  <si>
    <t>Check devices</t>
  </si>
  <si>
    <t>Install ERP-FT-LVD (0-10V card)</t>
  </si>
  <si>
    <t>Needs 2x 0-10V cards, only one installed</t>
  </si>
  <si>
    <t>Terminate DMX from CT01LCPB</t>
  </si>
  <si>
    <t>Terminate DMX from CT01LCPA</t>
  </si>
  <si>
    <t>Run DMX to B3A Canyon</t>
  </si>
  <si>
    <t>Run DMX to C13A Oculus</t>
  </si>
  <si>
    <t>Run DMX to D1 ED Column Capital</t>
  </si>
  <si>
    <t>Run DMX to UFMP4s</t>
  </si>
  <si>
    <t>Identify unidentified DMX wire at rack</t>
  </si>
  <si>
    <t>One of the four outgoing DMX runs? Riser: likely the Level B1 run</t>
  </si>
  <si>
    <t>Run network to Walter Tower ETC P-CCS</t>
  </si>
  <si>
    <t>Walter Tower conduit empty</t>
  </si>
  <si>
    <t>Terminate network to Level 02</t>
  </si>
  <si>
    <t>Destination might be wrong room?</t>
  </si>
  <si>
    <t>Run Unison to equipment rack</t>
  </si>
  <si>
    <t>Secure 120V box</t>
  </si>
  <si>
    <t>120V run and terminated; box not secured</t>
  </si>
  <si>
    <t>PI1004 S18 - SLD HLD WT01-2001</t>
  </si>
  <si>
    <t>Wire present, no ground; provide ground</t>
  </si>
  <si>
    <t>PI1104 S20 - NS WT01-2101</t>
  </si>
  <si>
    <t>Check (2) 0-10V headers</t>
  </si>
  <si>
    <t>Headers installed</t>
  </si>
  <si>
    <t>Pull missing DMX wire</t>
  </si>
  <si>
    <t>Level 03 or Level 01 run, which one undetermined</t>
  </si>
  <si>
    <t>Terminate DMX to Level 03</t>
  </si>
  <si>
    <t>EBDK (CT02LCPA)</t>
  </si>
  <si>
    <t>P-NSPS-D - Elec XX02-1E01</t>
  </si>
  <si>
    <t>Not installed: install P-NSPS-D and land 120V and Unison wire</t>
  </si>
  <si>
    <t>Unison wire location not found</t>
  </si>
  <si>
    <t>Terminate DMX to UFMP4</t>
  </si>
  <si>
    <t>EBDK (CT02LCPB)</t>
  </si>
  <si>
    <t>Sense run and terminated</t>
  </si>
  <si>
    <t>UFMP4 - Elec XX02-1E02</t>
  </si>
  <si>
    <t>PI1002 S2 - Reception XX02-2009</t>
  </si>
  <si>
    <t>Check station, stuck buttons</t>
  </si>
  <si>
    <t>PI1002 S9 - Corridor at Tlt. Stf XX02-1020</t>
  </si>
  <si>
    <t>Spot check: Wagos used like wire nuts, wire stripped too long; re-terminated on site</t>
  </si>
  <si>
    <t>Reterminated - all good</t>
  </si>
  <si>
    <t>PI1002 S1 - Corridor at Pre-Action XX02-2P01</t>
  </si>
  <si>
    <t>PI1002 S5 - Central Supply WT02-2033 west</t>
  </si>
  <si>
    <t>PI1104 S12 - Seating XX02-C016</t>
  </si>
  <si>
    <t>PI1002 S13 - Corridor XX02-C004</t>
  </si>
  <si>
    <t>PI1002 S14 - Elevator Lobby C XX02-C002</t>
  </si>
  <si>
    <t>P-DOC-C-LR D1 - Corridor XX02-C011</t>
  </si>
  <si>
    <t>P-DOC-C-LR D4 - Corridor XX02-C010</t>
  </si>
  <si>
    <t>Confirm existing sensor at location is a Wattstopper, not a P-DOC</t>
  </si>
  <si>
    <t>Shows P-DOC on DWG, Wattstopper installed. Confirm?</t>
  </si>
  <si>
    <t>P-DOC-C-LR D10 - Corridor XX02-C008</t>
  </si>
  <si>
    <t>P-DOC-C-LR D11 - Central Supply WT02-2033</t>
  </si>
  <si>
    <t>P-DOC-C-LR D23 - Corridor XX02-C004</t>
  </si>
  <si>
    <t>P-DOC-C-LR D24 - Elevator Lobby C XX02-C002</t>
  </si>
  <si>
    <t>PI1002 S11 - Elevator Lobby A XX02-C001</t>
  </si>
  <si>
    <t>Updated device list.</t>
  </si>
  <si>
    <t>PI1002 S15 - East corridor south of Seating</t>
  </si>
  <si>
    <t>Identify purpose of network run from Level 01</t>
  </si>
  <si>
    <t>1 net run from Level 01; for what? Riser: network for the P-NSPS-D in Elec XX02-1E01</t>
  </si>
  <si>
    <t>Not installed: install box, pull wire, install station</t>
  </si>
  <si>
    <t>Install new I/O card</t>
  </si>
  <si>
    <t>Replace Part</t>
  </si>
  <si>
    <t>Part number to follow</t>
  </si>
  <si>
    <t>Terminate DMX to UFMP4s</t>
  </si>
  <si>
    <t>Terminate DMX to Level 02</t>
  </si>
  <si>
    <t>Identify purpose of 2 network runs</t>
  </si>
  <si>
    <t>2 nets run, where do they go? One may be the P-NSPS-D network to Level 06?</t>
  </si>
  <si>
    <t>Terminate DMX to Level 04</t>
  </si>
  <si>
    <t>Land 120V power</t>
  </si>
  <si>
    <t>UFMP4 #1 - Semi-Restr Corridor XX03-C028</t>
  </si>
  <si>
    <t>Terminate DMX</t>
  </si>
  <si>
    <t>UFMP4 #2 - Semi-Restr Corridor XX03-C028</t>
  </si>
  <si>
    <t>Check whether DMX has a through</t>
  </si>
  <si>
    <t>Verified only one DMX run to each UFMP4</t>
  </si>
  <si>
    <t>PI1104 S4 - Semi-Restr Corridor XX03-C028</t>
  </si>
  <si>
    <t>PI1104 S6 - ALC. Stretcher XX03-2094</t>
  </si>
  <si>
    <t>Replace station (trim cut, broken)</t>
  </si>
  <si>
    <t>PI1104 S9 - Reception / Info Desk XX03-2102</t>
  </si>
  <si>
    <t>P-DOC-C-LR D2 - OR (Stat) Lab XX03-1108</t>
  </si>
  <si>
    <t>PI1104 S8 - Corridor XX03-C014A</t>
  </si>
  <si>
    <t>PI1002 S11 - Semi-Restr Corridor XX03-C028 north</t>
  </si>
  <si>
    <t>PI1002 S12 - Semi-Restr Corridor XX03-C028 at Frozen Section</t>
  </si>
  <si>
    <t>PI1002 S13 - Elevator Lobby B XX03-C003</t>
  </si>
  <si>
    <t>PI1002 S18 - Elevator Lobby C XX03-C002</t>
  </si>
  <si>
    <t>P-DOC-C-LR D4 - Elevator Lobby B XX03-C003</t>
  </si>
  <si>
    <t>P-DOC-C-LR D8 - Corridor XX03-C014A</t>
  </si>
  <si>
    <t>Not installed: install sensor (wire at ceiling)</t>
  </si>
  <si>
    <t>P-DOC-C-LR D9 - Elevator Lobby C XX03-C002</t>
  </si>
  <si>
    <t>P-LS D10 - Semi-Restr Corridor XX03-C027</t>
  </si>
  <si>
    <t>PI1002 S15, S16 - Corridor XX03-C014</t>
  </si>
  <si>
    <t>Updated device list</t>
  </si>
  <si>
    <t>Pull missing DMX cable</t>
  </si>
  <si>
    <t>Only one DMX run to each UFMP4; which is missing?</t>
  </si>
  <si>
    <t>PI1002 S15 - Corridor XX03-C014 north</t>
  </si>
  <si>
    <t>PI1002 S16 - Corridor XX03-C014 south</t>
  </si>
  <si>
    <t>Install ERP-RTO card + jumper</t>
  </si>
  <si>
    <t>Run DMX to Level 06</t>
  </si>
  <si>
    <t>Terminate DMX to Level 06</t>
  </si>
  <si>
    <t>EBDK (CT04LCPA)</t>
  </si>
  <si>
    <t>PI1104 S1 - Corridor at Stair A</t>
  </si>
  <si>
    <t>Re-pull correct wire type (Belden 8471) and re-terminate with Wagos (provided in box); provide ground</t>
  </si>
  <si>
    <t>PI1104 S2 - Corridor near Stair D</t>
  </si>
  <si>
    <t>PI1002 S7 - Corridor at Pre-Action XX04-3P01</t>
  </si>
  <si>
    <t>PI1002 S8 - Corridor XX04-C013 west</t>
  </si>
  <si>
    <t>PI1002 S9 - Corridor XX04-C013 east</t>
  </si>
  <si>
    <t>PI1002 S10 - Passage XX04-C010</t>
  </si>
  <si>
    <t>PI1002 S13 - Corridor XX04-C004A</t>
  </si>
  <si>
    <t>P-DOC-SM2 D5 - Passage XX04-C021</t>
  </si>
  <si>
    <t>PI1104 S4 - Consult XX04-1104 wall</t>
  </si>
  <si>
    <t>PI1002 S6 - Corridor at Pharm XX04-1106</t>
  </si>
  <si>
    <t>Not installed: confirm location (empty boxes on opposite wall), pull wire, install station</t>
  </si>
  <si>
    <t>PI1002 S11 - Corridor XX04-C014</t>
  </si>
  <si>
    <t>PI1002 S12 - Corridor near Elevator Lobby A</t>
  </si>
  <si>
    <t>PI1002 S14 - Elevator Lobby C XX04-C002</t>
  </si>
  <si>
    <t>P-DOC-C-LR D1 - Elevator Lobby B XX04-C003</t>
  </si>
  <si>
    <t>P-DOC-C-LR D4 - Elevator Lobby C XX04-C002</t>
  </si>
  <si>
    <t>Gain access; survey CT04LCPB, EBDK, P-NSPS-D and Unison terminations</t>
  </si>
  <si>
    <t>Updated device list and connections list</t>
  </si>
  <si>
    <t>Gain access; survey UFMP8, UHCI-WM, 2x PI1004, 2x P-DOC-C-LR</t>
  </si>
  <si>
    <t>PI1104 S3, P-DOC-SM2 D6, P-LS D7</t>
  </si>
  <si>
    <t>Updated in device list</t>
  </si>
  <si>
    <t>Identify origin of network run from Level 03</t>
  </si>
  <si>
    <t>1 net run from Level 03; where does it come from?</t>
  </si>
  <si>
    <t>P-NSPS-D - Elec XX04-1E01</t>
  </si>
  <si>
    <t>Terminate network to Level 06</t>
  </si>
  <si>
    <t>Hanging outside conduit</t>
  </si>
  <si>
    <t>Re-pull 2 Unison runs with correct wire type (Belden 8471)</t>
  </si>
  <si>
    <t>2 runs outside conduit in Elec XX04-1E01; DMX cable used</t>
  </si>
  <si>
    <t>UFMP8 - Conf XX04-3108A/B</t>
  </si>
  <si>
    <t>Run DMX from Level 06</t>
  </si>
  <si>
    <t>Term kit in box</t>
  </si>
  <si>
    <t>UHCI-WM - Conf XX04-3108A/B</t>
  </si>
  <si>
    <t>Not installed: install UHCI-WM</t>
  </si>
  <si>
    <t>Confirm origin of possible Aux 24V wire next to CT04LCPB</t>
  </si>
  <si>
    <t>Partition sensors - Conf XX04-3108A/B</t>
  </si>
  <si>
    <t>Not installed: install partition sensors</t>
  </si>
  <si>
    <t>PI1104 S3 - Corridor XX04-C026</t>
  </si>
  <si>
    <t>PI1004 S15 - Conf XX04-3108B</t>
  </si>
  <si>
    <t>PI1004 S16 - Conf XX04-3108A</t>
  </si>
  <si>
    <t>P-DOC-C-LR D2 - Conf XX04-3108B</t>
  </si>
  <si>
    <t>P-DOC-C-LR D3 - Conf XX04-3108A</t>
  </si>
  <si>
    <t>P-DOC-SM2 D6 - Corridor XX04-C023 at Stair D</t>
  </si>
  <si>
    <t>Check sensor, sticky buttons</t>
  </si>
  <si>
    <t>P-LS D7 - Corridor XX04-C028</t>
  </si>
  <si>
    <t>No ceiling</t>
  </si>
  <si>
    <t>PI1002 #2 — Corridor XX06-C006</t>
  </si>
  <si>
    <t>Not installed: pull wire, install station (box present)</t>
  </si>
  <si>
    <t>PI1002 #3 — Corridor XX06-C006</t>
  </si>
  <si>
    <t>Run 2x DMX cables to Lvl 9 &amp; 6M Equipment Rack</t>
  </si>
  <si>
    <t>ETC waiting on 1U Brush Panel from EC to install</t>
  </si>
  <si>
    <t>Install ERn blank panel</t>
  </si>
  <si>
    <t>Could be in a different box?</t>
  </si>
  <si>
    <t>Run DMX to B3B Elev Core C fixture</t>
  </si>
  <si>
    <t>Run DMX to B7 Stair A fixture</t>
  </si>
  <si>
    <t>Run 2x spare DMX (Where?)</t>
  </si>
  <si>
    <t>Run fiber to Equipment rack Level 28</t>
  </si>
  <si>
    <t>Terminate fiber to Equipment rack Level 01</t>
  </si>
  <si>
    <t>Terminate 2x network runs to ERn4 Level 16</t>
  </si>
  <si>
    <t>Pull second DMX run</t>
  </si>
  <si>
    <t>1 of 2 run to CT06LCPA, Which line is currently run? Lower level?</t>
  </si>
  <si>
    <t>1 of 2 run to CT06LCPA, Which line is currently run? Lower level?; ETC Waiting on DMX Termination Kits</t>
  </si>
  <si>
    <t>PI1002 stations</t>
  </si>
  <si>
    <t>Terminate Unison runs at rack</t>
  </si>
  <si>
    <t>4 runs pulled</t>
  </si>
  <si>
    <t>Run 120V to equipment rack</t>
  </si>
  <si>
    <t>#</t>
  </si>
  <si>
    <t>Item</t>
  </si>
  <si>
    <t>Tracking status</t>
  </si>
  <si>
    <t>Date closed</t>
  </si>
  <si>
    <t>Missing Parts</t>
  </si>
  <si>
    <t>DMX termination kit - Level B1 run</t>
  </si>
  <si>
    <t>Punch #2</t>
  </si>
  <si>
    <t>Need to be ordered</t>
  </si>
  <si>
    <t>S1</t>
  </si>
  <si>
    <t>PI1002 cover</t>
  </si>
  <si>
    <t>Punch #7</t>
  </si>
  <si>
    <t>Confirm whether on site (provided in box)</t>
  </si>
  <si>
    <t>D1</t>
  </si>
  <si>
    <t>P-DOC-C-LR sensor</t>
  </si>
  <si>
    <t>Punch #8</t>
  </si>
  <si>
    <t>ERP-RTO jumper</t>
  </si>
  <si>
    <t>Punch #1</t>
  </si>
  <si>
    <t>DMX termination kit - Level 01 run</t>
  </si>
  <si>
    <t>Punch #4</t>
  </si>
  <si>
    <t>DMX termination kit - Level B2 run</t>
  </si>
  <si>
    <t>Punch #5</t>
  </si>
  <si>
    <t>S3-S9</t>
  </si>
  <si>
    <t>Punch #8-14</t>
  </si>
  <si>
    <t>S1, D3, D4</t>
  </si>
  <si>
    <t>Backbox for device</t>
  </si>
  <si>
    <t>Punch #15, #19, #20</t>
  </si>
  <si>
    <t>S1, S2</t>
  </si>
  <si>
    <t>PI1002 station</t>
  </si>
  <si>
    <t>Punch #15, #16</t>
  </si>
  <si>
    <t>D1-D3, D5-D8</t>
  </si>
  <si>
    <t>P-DOC-W sensor</t>
  </si>
  <si>
    <t>Punch #17-19, #21-24</t>
  </si>
  <si>
    <t>D4, D13, D14</t>
  </si>
  <si>
    <t>Punch #20, #25, #26</t>
  </si>
  <si>
    <t>CT01LCPB, CT01LCPA</t>
  </si>
  <si>
    <t>ERP-FT-LVD (0-10V card)</t>
  </si>
  <si>
    <t>ERP-FT-LVD</t>
  </si>
  <si>
    <t>Punch #38, #39</t>
  </si>
  <si>
    <t>1U brush panel</t>
  </si>
  <si>
    <t>Fiber kit part</t>
  </si>
  <si>
    <t>N2019</t>
  </si>
  <si>
    <t>Verified 10/8</t>
  </si>
  <si>
    <t>SGN1253</t>
  </si>
  <si>
    <t>SGM1612</t>
  </si>
  <si>
    <t>SGN1021</t>
  </si>
  <si>
    <t>DMX termination kit - B3A Canyon run</t>
  </si>
  <si>
    <t>Punch #42</t>
  </si>
  <si>
    <t>DMX termination kit - C13A Oculus run</t>
  </si>
  <si>
    <t>Punch #43</t>
  </si>
  <si>
    <t>DMX termination kit - D1 ED Column Capital run</t>
  </si>
  <si>
    <t>Punch #44</t>
  </si>
  <si>
    <t>DMX termination kit - UFMP4 run</t>
  </si>
  <si>
    <t>Punch #45</t>
  </si>
  <si>
    <t>P-TS7-E 7in touchscreen</t>
  </si>
  <si>
    <t>Punch #10</t>
  </si>
  <si>
    <t>Vest WT01-1044, BH OBS 47, 48</t>
  </si>
  <si>
    <t>Foundry UFMP4</t>
  </si>
  <si>
    <t>Punch #11-13</t>
  </si>
  <si>
    <t>BH OBS 49, 50, 51, 52</t>
  </si>
  <si>
    <t>Punch #14-17</t>
  </si>
  <si>
    <t>On site above ceiling; needs to be installed</t>
  </si>
  <si>
    <t>S5</t>
  </si>
  <si>
    <t>Backbox for station</t>
  </si>
  <si>
    <t>Punch #22</t>
  </si>
  <si>
    <t>S5, S7-S14, S20, S22</t>
  </si>
  <si>
    <t>PI1104 station</t>
  </si>
  <si>
    <t>Punch #22-28, #30, #31, #33, #52</t>
  </si>
  <si>
    <t>S16, S18</t>
  </si>
  <si>
    <t>PI1004 station</t>
  </si>
  <si>
    <t>Punch #32, #51</t>
  </si>
  <si>
    <t>Punch #34</t>
  </si>
  <si>
    <t>DMX termination kit - CT01LCPB run</t>
  </si>
  <si>
    <t>Punch #40</t>
  </si>
  <si>
    <t>DMX termination kit - CT01LCPA run</t>
  </si>
  <si>
    <t>Punch #41</t>
  </si>
  <si>
    <t>DMX termination kit - Level 03 run</t>
  </si>
  <si>
    <t>Punch #9</t>
  </si>
  <si>
    <t>Punch #12</t>
  </si>
  <si>
    <t>S1, S5, S11, S13, S14, S15</t>
  </si>
  <si>
    <t>Punch #15, #16, #18, #19, #30, #31</t>
  </si>
  <si>
    <t>S12</t>
  </si>
  <si>
    <t>Punch #17</t>
  </si>
  <si>
    <t>D1, D4, D10, D11, D23, D24</t>
  </si>
  <si>
    <t>Punch #20, #21, #23-26</t>
  </si>
  <si>
    <t>S11, S15</t>
  </si>
  <si>
    <t>Punch #30, #31</t>
  </si>
  <si>
    <t>I/O card</t>
  </si>
  <si>
    <t>Part number to follow; need to be ordered</t>
  </si>
  <si>
    <t>Punch #3</t>
  </si>
  <si>
    <t>DMX termination kit - Level 02 run</t>
  </si>
  <si>
    <t>DMX termination kit - Level 04 run</t>
  </si>
  <si>
    <t>UFMP4 #1</t>
  </si>
  <si>
    <t>DMX termination kit - CT03LCPA or Level 04 run</t>
  </si>
  <si>
    <t>UFMP4 #2</t>
  </si>
  <si>
    <t>Punch #11</t>
  </si>
  <si>
    <t>S4, S9</t>
  </si>
  <si>
    <t>PI1104 cover</t>
  </si>
  <si>
    <t>Punch #13, #15</t>
  </si>
  <si>
    <t>D2</t>
  </si>
  <si>
    <t>P-DOC-C-LR cover</t>
  </si>
  <si>
    <t>Punch #16</t>
  </si>
  <si>
    <t>S6</t>
  </si>
  <si>
    <t>PI1104 station (replacement)</t>
  </si>
  <si>
    <t>Punch #14</t>
  </si>
  <si>
    <t>S8</t>
  </si>
  <si>
    <t>S11, S12, S13, S15, S16, S18</t>
  </si>
  <si>
    <t>Punch #18-21, #29, #30</t>
  </si>
  <si>
    <t>D4, D8, D9</t>
  </si>
  <si>
    <t>Punch #22-24</t>
  </si>
  <si>
    <t>D10</t>
  </si>
  <si>
    <t>P-LS sensor</t>
  </si>
  <si>
    <t>Punch #25</t>
  </si>
  <si>
    <t>DMX termination kit - missing run</t>
  </si>
  <si>
    <t>Punch #27</t>
  </si>
  <si>
    <t>Punch #28</t>
  </si>
  <si>
    <t>CT04LCPA, CT04LCPB</t>
  </si>
  <si>
    <t>ERP-RTO card + jumper</t>
  </si>
  <si>
    <t>ERP-RTO</t>
  </si>
  <si>
    <t>Punch #1, #25</t>
  </si>
  <si>
    <t>DMX termination kit - Level 06 run</t>
  </si>
  <si>
    <t>Punch #3, #4</t>
  </si>
  <si>
    <t>Punch #32</t>
  </si>
  <si>
    <t>S3, S4, S12</t>
  </si>
  <si>
    <t>Punch #15, #18, #36</t>
  </si>
  <si>
    <t>S3, S4</t>
  </si>
  <si>
    <t>Punch #15, #36</t>
  </si>
  <si>
    <t>S6, S11, S12, S14</t>
  </si>
  <si>
    <t>Punch #16-19</t>
  </si>
  <si>
    <t>D1, D2, D3, D4</t>
  </si>
  <si>
    <t>Punch #20, #21, #39, #40</t>
  </si>
  <si>
    <t>Punch #29</t>
  </si>
  <si>
    <t>UHCI-WM partition sensor</t>
  </si>
  <si>
    <t>Punch #33</t>
  </si>
  <si>
    <t>Punch #35</t>
  </si>
  <si>
    <t>D7</t>
  </si>
  <si>
    <t>PI1002 #3 - Corridor XX06-C006</t>
  </si>
  <si>
    <t>Punch #14; Devices 06-S3</t>
  </si>
  <si>
    <t>PI1002 #2 / #3 - Corridor XX06-C006</t>
  </si>
  <si>
    <t>Punch #13, #14</t>
  </si>
  <si>
    <t>Not installed; confirm whether devices are on site</t>
  </si>
  <si>
    <t>Punch #1; Devices 06M-02</t>
  </si>
  <si>
    <t>Punch #3; Devices 06M-01</t>
  </si>
  <si>
    <t>ERn blank panel</t>
  </si>
  <si>
    <t>Punch #4; Devices 06M-01</t>
  </si>
  <si>
    <t>DMX termination kit - B3B Elev Core C fixture run</t>
  </si>
  <si>
    <t>DMX termination kit - B7 Stair A fixture run</t>
  </si>
  <si>
    <t>Punch #6</t>
  </si>
  <si>
    <t>DMX termination kit - spare DMX out runs</t>
  </si>
  <si>
    <t>Connections C-06</t>
  </si>
  <si>
    <t>DMX termination kit - Level 09 run</t>
  </si>
  <si>
    <t>DMX termination kit - 6M Equipment Rack run</t>
  </si>
  <si>
    <t>Punch #11, #12</t>
  </si>
  <si>
    <t>Device / Location</t>
  </si>
  <si>
    <t>Part</t>
  </si>
  <si>
    <t>Part no.</t>
  </si>
  <si>
    <t>Source</t>
  </si>
  <si>
    <t>Part status</t>
  </si>
  <si>
    <t>Photo Log</t>
  </si>
  <si>
    <t>CTB2LCPB - wires in ERP</t>
  </si>
  <si>
    <t>Relay panel open; network and Unison wires land in ERP.</t>
  </si>
  <si>
    <t>P-NSPS-D - 48V jumper</t>
  </si>
  <si>
    <t>NSPS in enclosure; 48V jumper from power supply not landed.</t>
  </si>
  <si>
    <t>PI1002 S1 - missing cover</t>
  </si>
  <si>
    <t>Station on conduit box; no cover.</t>
  </si>
  <si>
    <t>P-DOC-C-LR D1 - NI</t>
  </si>
  <si>
    <t>Conduit box open at ceiling; no device.</t>
  </si>
  <si>
    <t>Elec WTB1-1E01</t>
  </si>
  <si>
    <t>CTB1LCPB / EBDK - moved</t>
  </si>
  <si>
    <t>Relay panel and EBDK in new location.</t>
  </si>
  <si>
    <t>B1-01, B1-02</t>
  </si>
  <si>
    <t>Corridor XXB1-C009</t>
  </si>
  <si>
    <t>P-DOC-W D1 - NI</t>
  </si>
  <si>
    <t>Box on conduit; no sensor.</t>
  </si>
  <si>
    <t>P-DOC-W D2 - NI</t>
  </si>
  <si>
    <t>PI1002 S2 - NI</t>
  </si>
  <si>
    <t>Box present with wire; no station.</t>
  </si>
  <si>
    <t>Corridor XXB1-C007</t>
  </si>
  <si>
    <t>P-DOC-W D5 - NI</t>
  </si>
  <si>
    <t>Empty box on wall.</t>
  </si>
  <si>
    <t>Corridor XXB1-C007 at Confident Waste XXB1-3017</t>
  </si>
  <si>
    <t>P-DOC-W D6 - NI</t>
  </si>
  <si>
    <t>P-DOC-W D7 - NI</t>
  </si>
  <si>
    <t>P-DOC-W D8 - NI</t>
  </si>
  <si>
    <t>PI1002 S3 - spot check</t>
  </si>
  <si>
    <t>Spot check: box opened, Wire good, Wago terminations. Reinstalled.</t>
  </si>
  <si>
    <t>PI1002 S3 - missing cover</t>
  </si>
  <si>
    <t>Station reinstalled; no cover.</t>
  </si>
  <si>
    <t>PI1002 S4 - missing cover</t>
  </si>
  <si>
    <t>Station installed; no cover.</t>
  </si>
  <si>
    <t>Corridor XXB1-C008</t>
  </si>
  <si>
    <t>P-DOC-C-LR D13 - NI</t>
  </si>
  <si>
    <t>Open ceiling at sensor location. Looks like unison wire.</t>
  </si>
  <si>
    <t>PI1104 S15 - wire nuts</t>
  </si>
  <si>
    <t>Station hanging below red button; wire nuts.</t>
  </si>
  <si>
    <t>PI1002 S19 - wire nuts</t>
  </si>
  <si>
    <t>Station hanging from box; wire nuts.</t>
  </si>
  <si>
    <t>PI1004 S16 - NI</t>
  </si>
  <si>
    <t>Blank plate on box beside card reader.</t>
  </si>
  <si>
    <t>PI1104 S13 - NI</t>
  </si>
  <si>
    <t>Box present with wire.</t>
  </si>
  <si>
    <t>UFMP4 - NI</t>
  </si>
  <si>
    <t>UFMP4 unit sitting above ceiling.</t>
  </si>
  <si>
    <t>Passageway WT01-C022 (BH OBS)</t>
  </si>
  <si>
    <t>PI1104 S8-S12 - 3-gang box</t>
  </si>
  <si>
    <t>3-gang box installed for 1-gang switch.</t>
  </si>
  <si>
    <t>01-S8, 01-S9, 01-S10, 01-S11, 01-S12</t>
  </si>
  <si>
    <t>Passageway WT01-C023</t>
  </si>
  <si>
    <t>PI1104 S14 - NI</t>
  </si>
  <si>
    <t>Tlt. Pat Stf WT01-2161</t>
  </si>
  <si>
    <t>PI1104 S22 - NI</t>
  </si>
  <si>
    <t>Empty box with wire beside red button.</t>
  </si>
  <si>
    <t>PI1104 S5 - NI, no box</t>
  </si>
  <si>
    <t>PI1104 S20 - NI</t>
  </si>
  <si>
    <t>Box installed with wire; no ground; no station.</t>
  </si>
  <si>
    <t>PI1004 S18 - NI</t>
  </si>
  <si>
    <t>Equipment rack - wall section</t>
  </si>
  <si>
    <t>Wall section open; incoming runs coiled; 120V box not secured.</t>
  </si>
  <si>
    <t>Equipment rack - front</t>
  </si>
  <si>
    <t>Rack front with control processors, switch and UPS.</t>
  </si>
  <si>
    <t>CT01LCPB open</t>
  </si>
  <si>
    <t>Panel open; 0-10V wiring run, not landed.</t>
  </si>
  <si>
    <t>CT01LCPA and EBDK</t>
  </si>
  <si>
    <t>Panel open; 0-10V wiring run, not terminated; EBDK beside panel.</t>
  </si>
  <si>
    <t>01-03, 01-04</t>
  </si>
  <si>
    <t>CT02LCPB circuit list</t>
  </si>
  <si>
    <t>Handwritten circuit list on panel door.</t>
  </si>
  <si>
    <t>Corridor at Tlt. Stf XX02-1020</t>
  </si>
  <si>
    <t>PI1002 S9 - spot check</t>
  </si>
  <si>
    <t>Wagos used like wire nuts, wire stripped too long; re-terminated on site, device good.</t>
  </si>
  <si>
    <t>P-DOC-C-LR D4 - NI</t>
  </si>
  <si>
    <t>Ceiling at drawn location; installed sensor appears to be a Wattstopper, confirm.</t>
  </si>
  <si>
    <t>PI1002 S11 - NI, no box</t>
  </si>
  <si>
    <t>Elevator lobby wall at drawn location; no box.</t>
  </si>
  <si>
    <t>CT02LCPB and EBDK</t>
  </si>
  <si>
    <t>Panel open; EBDK below.</t>
  </si>
  <si>
    <t>02-04, 02-05</t>
  </si>
  <si>
    <t>CT02LCPA and EBDK</t>
  </si>
  <si>
    <t>Panel open; 0-10V wiring run, not terminated; EBDK below.</t>
  </si>
  <si>
    <t>02-01, 02-02</t>
  </si>
  <si>
    <t>CT03LCPA open</t>
  </si>
  <si>
    <t>Panel open; control board, 0-10V and network wiring exposed.</t>
  </si>
  <si>
    <t>EBDK (CT03LCPA)</t>
  </si>
  <si>
    <t>EBDK keyed, closed.</t>
  </si>
  <si>
    <t>CT03LCPB open</t>
  </si>
  <si>
    <t>Panel open; 120v wire run, not landed. Net run not term.</t>
  </si>
  <si>
    <t>CT03LCPB wall</t>
  </si>
  <si>
    <t>Panel between electrical cabinets</t>
  </si>
  <si>
    <t>PI1104 S4 - missing cover</t>
  </si>
  <si>
    <t>Station installed, cover missing.</t>
  </si>
  <si>
    <t>Frozen Section XX03-1106 door</t>
  </si>
  <si>
    <t>PI1104 S5 - spot check</t>
  </si>
  <si>
    <t>Box opened to inspect wiring; device reinstalled afterward.</t>
  </si>
  <si>
    <t>PI1104 S6 - trim cut</t>
  </si>
  <si>
    <t>Station left trim cut. Borken top trim; Station broken; needs replacement.</t>
  </si>
  <si>
    <t>PI1104 S6 - broken</t>
  </si>
  <si>
    <t>Broken station opened to inspect wiring;  Wireing is good. device NOT reinstalled afterward to be replaced.</t>
  </si>
  <si>
    <t>PI1104 S8 - NI</t>
  </si>
  <si>
    <t>Boxes present, no station.</t>
  </si>
  <si>
    <t>PI1104 S9 - missing cover</t>
  </si>
  <si>
    <t>PI1104 S10</t>
  </si>
  <si>
    <t>Box open beside red button; installed, untested.</t>
  </si>
  <si>
    <t>PI1002 S13 - NI</t>
  </si>
  <si>
    <t>Box present, no station.</t>
  </si>
  <si>
    <t>P-DOC-C-LR D2 - missing cover</t>
  </si>
  <si>
    <t>Sensor in ceiling, cover missing.</t>
  </si>
  <si>
    <t>P-DOC-C-LR D8 - NI</t>
  </si>
  <si>
    <t>Wire hanging at ceiling; no sensor.</t>
  </si>
  <si>
    <t>Both UFMP4s on wall at ceiling; one DMX run to each.</t>
  </si>
  <si>
    <t>03-06, 03-07</t>
  </si>
  <si>
    <t>PI1002 S15 - NI</t>
  </si>
  <si>
    <t>PI1002 S16 - NI</t>
  </si>
  <si>
    <t>Box present beside elevator, no station.</t>
  </si>
  <si>
    <t>CT04LCPA and EBDK</t>
  </si>
  <si>
    <t>Panel open, control board and 0-10V wiring exposed; EBDK below.</t>
  </si>
  <si>
    <t>04-01, 04-02</t>
  </si>
  <si>
    <t>PI1104 S1 - wire nuts</t>
  </si>
  <si>
    <t>Station hanging from box; wire nuts on wrong wire type.</t>
  </si>
  <si>
    <t>PI1104 S2 - wire nuts</t>
  </si>
  <si>
    <t>Station installed; wrong wire type visible at box edge.</t>
  </si>
  <si>
    <t>Consult XX04-1104 wall</t>
  </si>
  <si>
    <t>PI1104 S4 - NI, no box</t>
  </si>
  <si>
    <t>Column at drawn location; no box.</t>
  </si>
  <si>
    <t>Corridor at Pharm XX04-1106</t>
  </si>
  <si>
    <t>PI1002 S6 - NI, location</t>
  </si>
  <si>
    <t>Nothing at drawn location; empty boxes on opposite wall.</t>
  </si>
  <si>
    <t>Corridor XX04-C014</t>
  </si>
  <si>
    <t>PI1002 S11 - NI</t>
  </si>
  <si>
    <t>Corridor near Elevator Lobby A</t>
  </si>
  <si>
    <t>PI1002 S12 - NI, no box</t>
  </si>
  <si>
    <t>Wall under construction behind scaffold.</t>
  </si>
  <si>
    <t>PI1002 S13 - wire nuts, no ground</t>
  </si>
  <si>
    <t>Wire nuts, wrong wire type; DMX conductor used as ground.</t>
  </si>
  <si>
    <t>PI1002 S14 - NI</t>
  </si>
  <si>
    <t>Ceiling grid open; no sensor.</t>
  </si>
  <si>
    <t>P-DOC-SM2 D5 - wire nuts</t>
  </si>
  <si>
    <t>Wire nuts on wrong wire type.</t>
  </si>
  <si>
    <t>PI1104 S3 - NI, no box</t>
  </si>
  <si>
    <t>Wall at drawn location; no box.</t>
  </si>
  <si>
    <t>P-DOC-SM2 D6 - wire nuts</t>
  </si>
  <si>
    <t>Sensor hanging from box; wire nuts on wrong wire type.</t>
  </si>
  <si>
    <t>CT04LCPB, EBDK and P-NSPS-D location</t>
  </si>
  <si>
    <t>Panel open; EBDK beside panel; runs hanging outside conduit.</t>
  </si>
  <si>
    <t>04-03, 04-04, 04-05</t>
  </si>
  <si>
    <t>P-DOC-C-LR D2, D3 - NI</t>
  </si>
  <si>
    <t>Conference room ceiling; no P-DOC-C-LR installed.</t>
  </si>
  <si>
    <t>04-D2, 04-D3</t>
  </si>
  <si>
    <t>UFMP8 - no DMX</t>
  </si>
  <si>
    <t>UFMP8 installed above ceiling; loads landed, no DMX.</t>
  </si>
  <si>
    <t>Corridor XX06-C007 at Shaft 1 door</t>
  </si>
  <si>
    <t>PI1002 #1 spot check</t>
  </si>
  <si>
    <t>Box opened to inspect splices; device reinstalled afterward.</t>
  </si>
  <si>
    <t>Corridor XX06-C006 (r6f)</t>
  </si>
  <si>
    <t>PI1002 #2 — NI, no wire</t>
  </si>
  <si>
    <t>Backbox present with stainless blank plate; no wire.</t>
  </si>
  <si>
    <t>Corridor XX06-C006 (6g)</t>
  </si>
  <si>
    <t>PI1002 #3 — NI, no box</t>
  </si>
  <si>
    <t>Bare wall at the drawn location; no box.</t>
  </si>
  <si>
    <t>Stair A Vestibule area</t>
  </si>
  <si>
    <t>Equipment rack open + CT06LCPB open</t>
  </si>
  <si>
    <t>Swing rack front section open, wall section with coiled cable and quad receptacle; CT06LCPB door open with board exposed; EBDK below.</t>
  </si>
  <si>
    <t>06M-01, 06M-02</t>
  </si>
  <si>
    <t>Equipment rack front</t>
  </si>
  <si>
    <t>P-SPM-E, 2x P-ACP, 24-port patch panel, Cisco PoE switch, Response Mk2 gateway, blank, UPS. Brush panel and ERn blank not present.</t>
  </si>
  <si>
    <t>Emergency Bypass Detection Kit, keyed, complete.</t>
  </si>
  <si>
    <t>Location</t>
  </si>
  <si>
    <t>Subject</t>
  </si>
  <si>
    <t>What it shows</t>
  </si>
  <si>
    <t>Device ID</t>
  </si>
  <si>
    <t>Image</t>
  </si>
  <si>
    <t>Device status</t>
  </si>
  <si>
    <t>Connection status</t>
  </si>
</sst>
</file>

<file path=xl/styles.xml><?xml version="1.0" encoding="utf-8"?>
<styleSheet xmlns="http://schemas.openxmlformats.org/spreadsheetml/2006/main">
  <numFmts count="1">
    <numFmt numFmtId="164" formatCode="yyyy\-mm\-dd"/>
  </numFmts>
  <fonts count="6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5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5">
    <dxf>
      <fill>
        <patternFill>
          <bgColor rgb="FFC6EFCE"/>
        </patternFill>
      </fill>
    </dxf>
    <dxf>
      <fill>
        <patternFill>
          <bgColor rgb="FFE4DFEC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E7E6E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stacked"/>
        <c:ser>
          <c:idx val="0"/>
          <c:order val="0"/>
          <c:tx>
            <c:strRef>
              <c:f>Summary!$D$7</c:f>
              <c:strCache>
                <c:ptCount val="1"/>
                <c:pt idx="0">
                  <c:v>Installed, untested</c:v>
                </c:pt>
              </c:strCache>
            </c:strRef>
          </c:tx>
          <c:spPr>
            <a:solidFill>
              <a:srgbClr val="8064A2"/>
            </a:solidFill>
            <a:ln>
              <a:solidFill>
                <a:srgbClr val="8064A2"/>
              </a:solidFill>
            </a:ln>
          </c:spPr>
          <c:cat>
            <c:strRef>
              <c:f>Summary!$A$8:$A$15</c:f>
              <c:strCache>
                <c:ptCount val="8"/>
                <c:pt idx="0">
                  <c:v>B2</c:v>
                </c:pt>
                <c:pt idx="1">
                  <c:v>B1</c:v>
                </c:pt>
                <c:pt idx="2">
                  <c:v>01</c:v>
                </c:pt>
                <c:pt idx="3">
                  <c:v>02</c:v>
                </c:pt>
                <c:pt idx="4">
                  <c:v>03</c:v>
                </c:pt>
                <c:pt idx="5">
                  <c:v>04</c:v>
                </c:pt>
                <c:pt idx="6">
                  <c:v>06</c:v>
                </c:pt>
                <c:pt idx="7">
                  <c:v>06M</c:v>
                </c:pt>
              </c:strCache>
            </c:strRef>
          </c:cat>
          <c:val>
            <c:numRef>
              <c:f>Summary!$D$8:$D$15</c:f>
              <c:numCache>
                <c:formatCode>General</c:formatCode>
                <c:ptCount val="8"/>
                <c:pt idx="0">
                  <c:v>1</c:v>
                </c:pt>
                <c:pt idx="1">
                  <c:v>6</c:v>
                </c:pt>
                <c:pt idx="2">
                  <c:v>6</c:v>
                </c:pt>
                <c:pt idx="3">
                  <c:v>26</c:v>
                </c:pt>
                <c:pt idx="4">
                  <c:v>16</c:v>
                </c:pt>
                <c:pt idx="5">
                  <c:v>2</c:v>
                </c:pt>
                <c:pt idx="6">
                  <c:v>12</c:v>
                </c:pt>
                <c:pt idx="7">
                  <c:v>1</c:v>
                </c:pt>
              </c:numCache>
            </c:numRef>
          </c:val>
        </c:ser>
        <c:ser>
          <c:idx val="1"/>
          <c:order val="1"/>
          <c:tx>
            <c:strRef>
              <c:f>Summary!$E$7</c:f>
              <c:strCache>
                <c:ptCount val="1"/>
                <c:pt idx="0">
                  <c:v>Issue</c:v>
                </c:pt>
              </c:strCache>
            </c:strRef>
          </c:tx>
          <c:spPr>
            <a:solidFill>
              <a:srgbClr val="C0504D"/>
            </a:solidFill>
            <a:ln>
              <a:solidFill>
                <a:srgbClr val="C0504D"/>
              </a:solidFill>
            </a:ln>
          </c:spPr>
          <c:cat>
            <c:strRef>
              <c:f>Summary!$A$8:$A$15</c:f>
              <c:strCache>
                <c:ptCount val="8"/>
                <c:pt idx="0">
                  <c:v>B2</c:v>
                </c:pt>
                <c:pt idx="1">
                  <c:v>B1</c:v>
                </c:pt>
                <c:pt idx="2">
                  <c:v>01</c:v>
                </c:pt>
                <c:pt idx="3">
                  <c:v>02</c:v>
                </c:pt>
                <c:pt idx="4">
                  <c:v>03</c:v>
                </c:pt>
                <c:pt idx="5">
                  <c:v>04</c:v>
                </c:pt>
                <c:pt idx="6">
                  <c:v>06</c:v>
                </c:pt>
                <c:pt idx="7">
                  <c:v>06M</c:v>
                </c:pt>
              </c:strCache>
            </c:strRef>
          </c:cat>
          <c:val>
            <c:numRef>
              <c:f>Summary!$E$8:$E$15</c:f>
              <c:numCache>
                <c:formatCode>General</c:formatCode>
                <c:ptCount val="8"/>
                <c:pt idx="0">
                  <c:v>3</c:v>
                </c:pt>
                <c:pt idx="1">
                  <c:v>9</c:v>
                </c:pt>
                <c:pt idx="2">
                  <c:v>7</c:v>
                </c:pt>
                <c:pt idx="3">
                  <c:v>4</c:v>
                </c:pt>
                <c:pt idx="4">
                  <c:v>9</c:v>
                </c:pt>
                <c:pt idx="5">
                  <c:v>15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</c:ser>
        <c:ser>
          <c:idx val="2"/>
          <c:order val="2"/>
          <c:tx>
            <c:strRef>
              <c:f>Summary!$F$7</c:f>
              <c:strCache>
                <c:ptCount val="1"/>
                <c:pt idx="0">
                  <c:v>Not installed</c:v>
                </c:pt>
              </c:strCache>
            </c:strRef>
          </c:tx>
          <c:spPr>
            <a:solidFill>
              <a:srgbClr val="FF9999"/>
            </a:solidFill>
            <a:ln>
              <a:solidFill>
                <a:srgbClr val="FF9999"/>
              </a:solidFill>
            </a:ln>
          </c:spPr>
          <c:cat>
            <c:strRef>
              <c:f>Summary!$A$8:$A$15</c:f>
              <c:strCache>
                <c:ptCount val="8"/>
                <c:pt idx="0">
                  <c:v>B2</c:v>
                </c:pt>
                <c:pt idx="1">
                  <c:v>B1</c:v>
                </c:pt>
                <c:pt idx="2">
                  <c:v>01</c:v>
                </c:pt>
                <c:pt idx="3">
                  <c:v>02</c:v>
                </c:pt>
                <c:pt idx="4">
                  <c:v>03</c:v>
                </c:pt>
                <c:pt idx="5">
                  <c:v>04</c:v>
                </c:pt>
                <c:pt idx="6">
                  <c:v>06</c:v>
                </c:pt>
                <c:pt idx="7">
                  <c:v>06M</c:v>
                </c:pt>
              </c:strCache>
            </c:strRef>
          </c:cat>
          <c:val>
            <c:numRef>
              <c:f>Summary!$F$8:$F$15</c:f>
              <c:numCache>
                <c:formatCode>General</c:formatCode>
                <c:ptCount val="8"/>
                <c:pt idx="0">
                  <c:v>1</c:v>
                </c:pt>
                <c:pt idx="1">
                  <c:v>12</c:v>
                </c:pt>
                <c:pt idx="2">
                  <c:v>22</c:v>
                </c:pt>
                <c:pt idx="3">
                  <c:v>15</c:v>
                </c:pt>
                <c:pt idx="4">
                  <c:v>11</c:v>
                </c:pt>
                <c:pt idx="5">
                  <c:v>14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Summary!$G$7</c:f>
              <c:strCache>
                <c:ptCount val="1"/>
                <c:pt idx="0">
                  <c:v>No access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</c:spPr>
          <c:cat>
            <c:strRef>
              <c:f>Summary!$A$8:$A$15</c:f>
              <c:strCache>
                <c:ptCount val="8"/>
                <c:pt idx="0">
                  <c:v>B2</c:v>
                </c:pt>
                <c:pt idx="1">
                  <c:v>B1</c:v>
                </c:pt>
                <c:pt idx="2">
                  <c:v>01</c:v>
                </c:pt>
                <c:pt idx="3">
                  <c:v>02</c:v>
                </c:pt>
                <c:pt idx="4">
                  <c:v>03</c:v>
                </c:pt>
                <c:pt idx="5">
                  <c:v>04</c:v>
                </c:pt>
                <c:pt idx="6">
                  <c:v>06</c:v>
                </c:pt>
                <c:pt idx="7">
                  <c:v>06M</c:v>
                </c:pt>
              </c:strCache>
            </c:strRef>
          </c:cat>
          <c:val>
            <c:numRef>
              <c:f>Summary!$G$8:$G$15</c:f>
              <c:numCache>
                <c:formatCode>General</c:formatCode>
                <c:ptCount val="8"/>
                <c:pt idx="0">
                  <c:v>0</c:v>
                </c:pt>
                <c:pt idx="1">
                  <c:v>12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4"/>
          <c:order val="4"/>
          <c:tx>
            <c:strRef>
              <c:f>Summary!$H$7</c:f>
              <c:strCache>
                <c:ptCount val="1"/>
                <c:pt idx="0">
                  <c:v>Complete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cat>
            <c:strRef>
              <c:f>Summary!$A$8:$A$15</c:f>
              <c:strCache>
                <c:ptCount val="8"/>
                <c:pt idx="0">
                  <c:v>B2</c:v>
                </c:pt>
                <c:pt idx="1">
                  <c:v>B1</c:v>
                </c:pt>
                <c:pt idx="2">
                  <c:v>01</c:v>
                </c:pt>
                <c:pt idx="3">
                  <c:v>02</c:v>
                </c:pt>
                <c:pt idx="4">
                  <c:v>03</c:v>
                </c:pt>
                <c:pt idx="5">
                  <c:v>04</c:v>
                </c:pt>
                <c:pt idx="6">
                  <c:v>06</c:v>
                </c:pt>
                <c:pt idx="7">
                  <c:v>06M</c:v>
                </c:pt>
              </c:strCache>
            </c:strRef>
          </c:cat>
          <c:val>
            <c:numRef>
              <c:f>Summary!$H$8:$H$15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6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stacked"/>
        <c:ser>
          <c:idx val="0"/>
          <c:order val="0"/>
          <c:tx>
            <c:strRef>
              <c:f>Summary!$B$19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rgbClr val="C0504D"/>
            </a:solidFill>
            <a:ln>
              <a:solidFill>
                <a:srgbClr val="C0504D"/>
              </a:solidFill>
            </a:ln>
          </c:spPr>
          <c:cat>
            <c:strRef>
              <c:f>Summary!$A$20:$A$27</c:f>
              <c:strCache>
                <c:ptCount val="8"/>
                <c:pt idx="0">
                  <c:v>B2</c:v>
                </c:pt>
                <c:pt idx="1">
                  <c:v>B1</c:v>
                </c:pt>
                <c:pt idx="2">
                  <c:v>01</c:v>
                </c:pt>
                <c:pt idx="3">
                  <c:v>02</c:v>
                </c:pt>
                <c:pt idx="4">
                  <c:v>03</c:v>
                </c:pt>
                <c:pt idx="5">
                  <c:v>04</c:v>
                </c:pt>
                <c:pt idx="6">
                  <c:v>06</c:v>
                </c:pt>
                <c:pt idx="7">
                  <c:v>06M</c:v>
                </c:pt>
              </c:strCache>
            </c:strRef>
          </c:cat>
          <c:val>
            <c:numRef>
              <c:f>Summary!$B$20:$B$27</c:f>
              <c:numCache>
                <c:formatCode>General</c:formatCode>
                <c:ptCount val="8"/>
                <c:pt idx="0">
                  <c:v>9</c:v>
                </c:pt>
                <c:pt idx="1">
                  <c:v>28</c:v>
                </c:pt>
                <c:pt idx="2">
                  <c:v>46</c:v>
                </c:pt>
                <c:pt idx="3">
                  <c:v>27</c:v>
                </c:pt>
                <c:pt idx="4">
                  <c:v>29</c:v>
                </c:pt>
                <c:pt idx="5">
                  <c:v>41</c:v>
                </c:pt>
                <c:pt idx="6">
                  <c:v>3</c:v>
                </c:pt>
                <c:pt idx="7">
                  <c:v>15</c:v>
                </c:pt>
              </c:numCache>
            </c:numRef>
          </c:val>
        </c:ser>
        <c:ser>
          <c:idx val="1"/>
          <c:order val="1"/>
          <c:tx>
            <c:strRef>
              <c:f>Summary!$C$19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</c:spPr>
          <c:cat>
            <c:strRef>
              <c:f>Summary!$A$20:$A$27</c:f>
              <c:strCache>
                <c:ptCount val="8"/>
                <c:pt idx="0">
                  <c:v>B2</c:v>
                </c:pt>
                <c:pt idx="1">
                  <c:v>B1</c:v>
                </c:pt>
                <c:pt idx="2">
                  <c:v>01</c:v>
                </c:pt>
                <c:pt idx="3">
                  <c:v>02</c:v>
                </c:pt>
                <c:pt idx="4">
                  <c:v>03</c:v>
                </c:pt>
                <c:pt idx="5">
                  <c:v>04</c:v>
                </c:pt>
                <c:pt idx="6">
                  <c:v>06</c:v>
                </c:pt>
                <c:pt idx="7">
                  <c:v>06M</c:v>
                </c:pt>
              </c:strCache>
            </c:strRef>
          </c:cat>
          <c:val>
            <c:numRef>
              <c:f>Summary!$C$20:$C$27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Summary!$D$19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cat>
            <c:strRef>
              <c:f>Summary!$A$20:$A$27</c:f>
              <c:strCache>
                <c:ptCount val="8"/>
                <c:pt idx="0">
                  <c:v>B2</c:v>
                </c:pt>
                <c:pt idx="1">
                  <c:v>B1</c:v>
                </c:pt>
                <c:pt idx="2">
                  <c:v>01</c:v>
                </c:pt>
                <c:pt idx="3">
                  <c:v>02</c:v>
                </c:pt>
                <c:pt idx="4">
                  <c:v>03</c:v>
                </c:pt>
                <c:pt idx="5">
                  <c:v>04</c:v>
                </c:pt>
                <c:pt idx="6">
                  <c:v>06</c:v>
                </c:pt>
                <c:pt idx="7">
                  <c:v>06M</c:v>
                </c:pt>
              </c:strCache>
            </c:strRef>
          </c:cat>
          <c:val>
            <c:numRef>
              <c:f>Summary!$D$20:$D$27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60"/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stacked"/>
        <c:ser>
          <c:idx val="0"/>
          <c:order val="0"/>
          <c:tx>
            <c:strRef>
              <c:f>Summary!$B$31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rgbClr val="C0504D"/>
            </a:solidFill>
            <a:ln>
              <a:solidFill>
                <a:srgbClr val="C0504D"/>
              </a:solidFill>
            </a:ln>
          </c:spPr>
          <c:cat>
            <c:strRef>
              <c:f>Summary!$A$32:$A$34</c:f>
              <c:strCache>
                <c:ptCount val="3"/>
                <c:pt idx="0">
                  <c:v>EC</c:v>
                </c:pt>
                <c:pt idx="1">
                  <c:v>ETC</c:v>
                </c:pt>
                <c:pt idx="2">
                  <c:v>EC/ETC</c:v>
                </c:pt>
              </c:strCache>
            </c:strRef>
          </c:cat>
          <c:val>
            <c:numRef>
              <c:f>Summary!$B$32:$B$34</c:f>
              <c:numCache>
                <c:formatCode>General</c:formatCode>
                <c:ptCount val="3"/>
                <c:pt idx="0">
                  <c:v>168</c:v>
                </c:pt>
                <c:pt idx="1">
                  <c:v>9</c:v>
                </c:pt>
                <c:pt idx="2">
                  <c:v>21</c:v>
                </c:pt>
              </c:numCache>
            </c:numRef>
          </c:val>
        </c:ser>
        <c:ser>
          <c:idx val="1"/>
          <c:order val="1"/>
          <c:tx>
            <c:strRef>
              <c:f>Summary!$C$31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</c:spPr>
          <c:cat>
            <c:strRef>
              <c:f>Summary!$A$32:$A$34</c:f>
              <c:strCache>
                <c:ptCount val="3"/>
                <c:pt idx="0">
                  <c:v>EC</c:v>
                </c:pt>
                <c:pt idx="1">
                  <c:v>ETC</c:v>
                </c:pt>
                <c:pt idx="2">
                  <c:v>EC/ETC</c:v>
                </c:pt>
              </c:strCache>
            </c:strRef>
          </c:cat>
          <c:val>
            <c:numRef>
              <c:f>Summary!$C$32:$C$34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</c:ser>
        <c:ser>
          <c:idx val="2"/>
          <c:order val="2"/>
          <c:tx>
            <c:strRef>
              <c:f>Summary!$D$31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cat>
            <c:strRef>
              <c:f>Summary!$A$32:$A$34</c:f>
              <c:strCache>
                <c:ptCount val="3"/>
                <c:pt idx="0">
                  <c:v>EC</c:v>
                </c:pt>
                <c:pt idx="1">
                  <c:v>ETC</c:v>
                </c:pt>
                <c:pt idx="2">
                  <c:v>EC/ETC</c:v>
                </c:pt>
              </c:strCache>
            </c:strRef>
          </c:cat>
          <c:val>
            <c:numRef>
              <c:f>Summary!$D$32:$D$34</c:f>
              <c:numCache>
                <c:formatCode>General</c:formatCode>
                <c:ptCount val="3"/>
                <c:pt idx="0">
                  <c:v>1</c:v>
                </c:pt>
                <c:pt idx="1">
                  <c:v>15</c:v>
                </c:pt>
                <c:pt idx="2">
                  <c:v>0</c:v>
                </c:pt>
              </c:numCache>
            </c:numRef>
          </c:val>
        </c:ser>
        <c:gapWidth val="60"/>
        <c:overlap val="100"/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stacked"/>
        <c:ser>
          <c:idx val="0"/>
          <c:order val="0"/>
          <c:tx>
            <c:strRef>
              <c:f>Summary!$B$43</c:f>
              <c:strCache>
                <c:ptCount val="1"/>
                <c:pt idx="0">
                  <c:v>Needed</c:v>
                </c:pt>
              </c:strCache>
            </c:strRef>
          </c:tx>
          <c:spPr>
            <a:solidFill>
              <a:srgbClr val="C0504D"/>
            </a:solidFill>
            <a:ln>
              <a:solidFill>
                <a:srgbClr val="C0504D"/>
              </a:solidFill>
            </a:ln>
          </c:spPr>
          <c:cat>
            <c:strRef>
              <c:f>Summary!$A$44:$A$51</c:f>
              <c:strCache>
                <c:ptCount val="8"/>
                <c:pt idx="0">
                  <c:v>B2</c:v>
                </c:pt>
                <c:pt idx="1">
                  <c:v>B1</c:v>
                </c:pt>
                <c:pt idx="2">
                  <c:v>01</c:v>
                </c:pt>
                <c:pt idx="3">
                  <c:v>02</c:v>
                </c:pt>
                <c:pt idx="4">
                  <c:v>03</c:v>
                </c:pt>
                <c:pt idx="5">
                  <c:v>04</c:v>
                </c:pt>
                <c:pt idx="6">
                  <c:v>06</c:v>
                </c:pt>
                <c:pt idx="7">
                  <c:v>06M</c:v>
                </c:pt>
              </c:strCache>
            </c:strRef>
          </c:cat>
          <c:val>
            <c:numRef>
              <c:f>Summary!$B$44:$B$51</c:f>
              <c:numCache>
                <c:formatCode>General</c:formatCode>
                <c:ptCount val="8"/>
                <c:pt idx="0">
                  <c:v>3</c:v>
                </c:pt>
                <c:pt idx="1">
                  <c:v>8</c:v>
                </c:pt>
                <c:pt idx="2">
                  <c:v>17</c:v>
                </c:pt>
                <c:pt idx="3">
                  <c:v>10</c:v>
                </c:pt>
                <c:pt idx="4">
                  <c:v>16</c:v>
                </c:pt>
                <c:pt idx="5">
                  <c:v>12</c:v>
                </c:pt>
                <c:pt idx="6">
                  <c:v>2</c:v>
                </c:pt>
                <c:pt idx="7">
                  <c:v>13</c:v>
                </c:pt>
              </c:numCache>
            </c:numRef>
          </c:val>
        </c:ser>
        <c:ser>
          <c:idx val="1"/>
          <c:order val="1"/>
          <c:tx>
            <c:strRef>
              <c:f>Summary!$C$43</c:f>
              <c:strCache>
                <c:ptCount val="1"/>
                <c:pt idx="0">
                  <c:v>Ordered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</c:spPr>
          <c:cat>
            <c:strRef>
              <c:f>Summary!$A$44:$A$51</c:f>
              <c:strCache>
                <c:ptCount val="8"/>
                <c:pt idx="0">
                  <c:v>B2</c:v>
                </c:pt>
                <c:pt idx="1">
                  <c:v>B1</c:v>
                </c:pt>
                <c:pt idx="2">
                  <c:v>01</c:v>
                </c:pt>
                <c:pt idx="3">
                  <c:v>02</c:v>
                </c:pt>
                <c:pt idx="4">
                  <c:v>03</c:v>
                </c:pt>
                <c:pt idx="5">
                  <c:v>04</c:v>
                </c:pt>
                <c:pt idx="6">
                  <c:v>06</c:v>
                </c:pt>
                <c:pt idx="7">
                  <c:v>06M</c:v>
                </c:pt>
              </c:strCache>
            </c:strRef>
          </c:cat>
          <c:val>
            <c:numRef>
              <c:f>Summary!$C$44:$C$51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Summary!$D$43</c:f>
              <c:strCache>
                <c:ptCount val="1"/>
                <c:pt idx="0">
                  <c:v>On site</c:v>
                </c:pt>
              </c:strCache>
            </c:strRef>
          </c:tx>
          <c:spPr>
            <a:solidFill>
              <a:srgbClr val="8064A2"/>
            </a:solidFill>
            <a:ln>
              <a:solidFill>
                <a:srgbClr val="8064A2"/>
              </a:solidFill>
            </a:ln>
          </c:spPr>
          <c:cat>
            <c:strRef>
              <c:f>Summary!$A$44:$A$51</c:f>
              <c:strCache>
                <c:ptCount val="8"/>
                <c:pt idx="0">
                  <c:v>B2</c:v>
                </c:pt>
                <c:pt idx="1">
                  <c:v>B1</c:v>
                </c:pt>
                <c:pt idx="2">
                  <c:v>01</c:v>
                </c:pt>
                <c:pt idx="3">
                  <c:v>02</c:v>
                </c:pt>
                <c:pt idx="4">
                  <c:v>03</c:v>
                </c:pt>
                <c:pt idx="5">
                  <c:v>04</c:v>
                </c:pt>
                <c:pt idx="6">
                  <c:v>06</c:v>
                </c:pt>
                <c:pt idx="7">
                  <c:v>06M</c:v>
                </c:pt>
              </c:strCache>
            </c:strRef>
          </c:cat>
          <c:val>
            <c:numRef>
              <c:f>Summary!$D$44:$D$51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Summary!$E$43</c:f>
              <c:strCache>
                <c:ptCount val="1"/>
                <c:pt idx="0">
                  <c:v>Installed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cat>
            <c:strRef>
              <c:f>Summary!$A$44:$A$51</c:f>
              <c:strCache>
                <c:ptCount val="8"/>
                <c:pt idx="0">
                  <c:v>B2</c:v>
                </c:pt>
                <c:pt idx="1">
                  <c:v>B1</c:v>
                </c:pt>
                <c:pt idx="2">
                  <c:v>01</c:v>
                </c:pt>
                <c:pt idx="3">
                  <c:v>02</c:v>
                </c:pt>
                <c:pt idx="4">
                  <c:v>03</c:v>
                </c:pt>
                <c:pt idx="5">
                  <c:v>04</c:v>
                </c:pt>
                <c:pt idx="6">
                  <c:v>06</c:v>
                </c:pt>
                <c:pt idx="7">
                  <c:v>06M</c:v>
                </c:pt>
              </c:strCache>
            </c:strRef>
          </c:cat>
          <c:val>
            <c:numRef>
              <c:f>Summary!$E$44:$E$51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60"/>
        <c:overlap val="100"/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142875</xdr:colOff>
      <xdr:row>5</xdr:row>
      <xdr:rowOff>0</xdr:rowOff>
    </xdr:from>
    <xdr:to>
      <xdr:col>16</xdr:col>
      <xdr:colOff>552450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142875</xdr:colOff>
      <xdr:row>17</xdr:row>
      <xdr:rowOff>0</xdr:rowOff>
    </xdr:from>
    <xdr:to>
      <xdr:col>10</xdr:col>
      <xdr:colOff>476250</xdr:colOff>
      <xdr:row>28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142875</xdr:colOff>
      <xdr:row>29</xdr:row>
      <xdr:rowOff>0</xdr:rowOff>
    </xdr:from>
    <xdr:to>
      <xdr:col>10</xdr:col>
      <xdr:colOff>476250</xdr:colOff>
      <xdr:row>40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142875</xdr:colOff>
      <xdr:row>41</xdr:row>
      <xdr:rowOff>0</xdr:rowOff>
    </xdr:from>
    <xdr:to>
      <xdr:col>12</xdr:col>
      <xdr:colOff>190500</xdr:colOff>
      <xdr:row>52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</xdr:colOff>
      <xdr:row>3</xdr:row>
      <xdr:rowOff>38100</xdr:rowOff>
    </xdr:from>
    <xdr:to>
      <xdr:col>8</xdr:col>
      <xdr:colOff>19050</xdr:colOff>
      <xdr:row>3</xdr:row>
      <xdr:rowOff>2324100</xdr:rowOff>
    </xdr:to>
    <xdr:pic>
      <xdr:nvPicPr>
        <xdr:cNvPr id="2" name="Picture 1" descr="photo-3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01475" y="8572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4</xdr:row>
      <xdr:rowOff>38100</xdr:rowOff>
    </xdr:from>
    <xdr:to>
      <xdr:col>8</xdr:col>
      <xdr:colOff>19050</xdr:colOff>
      <xdr:row>4</xdr:row>
      <xdr:rowOff>2324100</xdr:rowOff>
    </xdr:to>
    <xdr:pic>
      <xdr:nvPicPr>
        <xdr:cNvPr id="3" name="Picture 2" descr="photo-4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01475" y="32194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5</xdr:row>
      <xdr:rowOff>38100</xdr:rowOff>
    </xdr:from>
    <xdr:to>
      <xdr:col>8</xdr:col>
      <xdr:colOff>19050</xdr:colOff>
      <xdr:row>5</xdr:row>
      <xdr:rowOff>2324100</xdr:rowOff>
    </xdr:to>
    <xdr:pic>
      <xdr:nvPicPr>
        <xdr:cNvPr id="4" name="Picture 3" descr="photo-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01475" y="55816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6</xdr:row>
      <xdr:rowOff>38100</xdr:rowOff>
    </xdr:from>
    <xdr:to>
      <xdr:col>8</xdr:col>
      <xdr:colOff>19050</xdr:colOff>
      <xdr:row>6</xdr:row>
      <xdr:rowOff>2324100</xdr:rowOff>
    </xdr:to>
    <xdr:pic>
      <xdr:nvPicPr>
        <xdr:cNvPr id="5" name="Picture 4" descr="photo-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01475" y="79438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7</xdr:row>
      <xdr:rowOff>38100</xdr:rowOff>
    </xdr:from>
    <xdr:to>
      <xdr:col>8</xdr:col>
      <xdr:colOff>19050</xdr:colOff>
      <xdr:row>7</xdr:row>
      <xdr:rowOff>2324100</xdr:rowOff>
    </xdr:to>
    <xdr:pic>
      <xdr:nvPicPr>
        <xdr:cNvPr id="6" name="Picture 5" descr="photo-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801475" y="103060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8</xdr:row>
      <xdr:rowOff>38100</xdr:rowOff>
    </xdr:from>
    <xdr:to>
      <xdr:col>8</xdr:col>
      <xdr:colOff>19050</xdr:colOff>
      <xdr:row>8</xdr:row>
      <xdr:rowOff>2324100</xdr:rowOff>
    </xdr:to>
    <xdr:pic>
      <xdr:nvPicPr>
        <xdr:cNvPr id="7" name="Picture 6" descr="photo-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01475" y="126682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9</xdr:row>
      <xdr:rowOff>38100</xdr:rowOff>
    </xdr:from>
    <xdr:to>
      <xdr:col>8</xdr:col>
      <xdr:colOff>19050</xdr:colOff>
      <xdr:row>9</xdr:row>
      <xdr:rowOff>2324100</xdr:rowOff>
    </xdr:to>
    <xdr:pic>
      <xdr:nvPicPr>
        <xdr:cNvPr id="8" name="Picture 7" descr="photo-9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801475" y="150304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10</xdr:row>
      <xdr:rowOff>38100</xdr:rowOff>
    </xdr:from>
    <xdr:to>
      <xdr:col>8</xdr:col>
      <xdr:colOff>19050</xdr:colOff>
      <xdr:row>10</xdr:row>
      <xdr:rowOff>2324100</xdr:rowOff>
    </xdr:to>
    <xdr:pic>
      <xdr:nvPicPr>
        <xdr:cNvPr id="9" name="Picture 8" descr="photo-1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801475" y="173926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11</xdr:row>
      <xdr:rowOff>38100</xdr:rowOff>
    </xdr:from>
    <xdr:to>
      <xdr:col>8</xdr:col>
      <xdr:colOff>19050</xdr:colOff>
      <xdr:row>11</xdr:row>
      <xdr:rowOff>2324100</xdr:rowOff>
    </xdr:to>
    <xdr:pic>
      <xdr:nvPicPr>
        <xdr:cNvPr id="10" name="Picture 9" descr="photo-11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801475" y="197548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12</xdr:row>
      <xdr:rowOff>38100</xdr:rowOff>
    </xdr:from>
    <xdr:to>
      <xdr:col>8</xdr:col>
      <xdr:colOff>19050</xdr:colOff>
      <xdr:row>12</xdr:row>
      <xdr:rowOff>2324100</xdr:rowOff>
    </xdr:to>
    <xdr:pic>
      <xdr:nvPicPr>
        <xdr:cNvPr id="11" name="Picture 10" descr="photo-12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801475" y="221170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13</xdr:row>
      <xdr:rowOff>38100</xdr:rowOff>
    </xdr:from>
    <xdr:to>
      <xdr:col>8</xdr:col>
      <xdr:colOff>19050</xdr:colOff>
      <xdr:row>13</xdr:row>
      <xdr:rowOff>2324100</xdr:rowOff>
    </xdr:to>
    <xdr:pic>
      <xdr:nvPicPr>
        <xdr:cNvPr id="12" name="Picture 11" descr="photo-13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801475" y="244792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14</xdr:row>
      <xdr:rowOff>38100</xdr:rowOff>
    </xdr:from>
    <xdr:to>
      <xdr:col>8</xdr:col>
      <xdr:colOff>19050</xdr:colOff>
      <xdr:row>14</xdr:row>
      <xdr:rowOff>2324100</xdr:rowOff>
    </xdr:to>
    <xdr:pic>
      <xdr:nvPicPr>
        <xdr:cNvPr id="13" name="Picture 12" descr="photo-1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801475" y="268414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15</xdr:row>
      <xdr:rowOff>38100</xdr:rowOff>
    </xdr:from>
    <xdr:to>
      <xdr:col>8</xdr:col>
      <xdr:colOff>19050</xdr:colOff>
      <xdr:row>15</xdr:row>
      <xdr:rowOff>2324100</xdr:rowOff>
    </xdr:to>
    <xdr:pic>
      <xdr:nvPicPr>
        <xdr:cNvPr id="14" name="Picture 13" descr="photo-15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801475" y="292036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16</xdr:row>
      <xdr:rowOff>38100</xdr:rowOff>
    </xdr:from>
    <xdr:to>
      <xdr:col>8</xdr:col>
      <xdr:colOff>19050</xdr:colOff>
      <xdr:row>16</xdr:row>
      <xdr:rowOff>2324100</xdr:rowOff>
    </xdr:to>
    <xdr:pic>
      <xdr:nvPicPr>
        <xdr:cNvPr id="15" name="Picture 14" descr="photo-1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801475" y="315658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17</xdr:row>
      <xdr:rowOff>38100</xdr:rowOff>
    </xdr:from>
    <xdr:to>
      <xdr:col>8</xdr:col>
      <xdr:colOff>19050</xdr:colOff>
      <xdr:row>17</xdr:row>
      <xdr:rowOff>2324100</xdr:rowOff>
    </xdr:to>
    <xdr:pic>
      <xdr:nvPicPr>
        <xdr:cNvPr id="16" name="Picture 15" descr="photo-17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801475" y="339280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18</xdr:row>
      <xdr:rowOff>38100</xdr:rowOff>
    </xdr:from>
    <xdr:to>
      <xdr:col>8</xdr:col>
      <xdr:colOff>19050</xdr:colOff>
      <xdr:row>18</xdr:row>
      <xdr:rowOff>2324100</xdr:rowOff>
    </xdr:to>
    <xdr:pic>
      <xdr:nvPicPr>
        <xdr:cNvPr id="17" name="Picture 16" descr="photo-18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801475" y="362902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19</xdr:row>
      <xdr:rowOff>38100</xdr:rowOff>
    </xdr:from>
    <xdr:to>
      <xdr:col>8</xdr:col>
      <xdr:colOff>19050</xdr:colOff>
      <xdr:row>19</xdr:row>
      <xdr:rowOff>2324100</xdr:rowOff>
    </xdr:to>
    <xdr:pic>
      <xdr:nvPicPr>
        <xdr:cNvPr id="18" name="Picture 17" descr="photo-19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801475" y="386524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20</xdr:row>
      <xdr:rowOff>38100</xdr:rowOff>
    </xdr:from>
    <xdr:to>
      <xdr:col>8</xdr:col>
      <xdr:colOff>19050</xdr:colOff>
      <xdr:row>20</xdr:row>
      <xdr:rowOff>2324100</xdr:rowOff>
    </xdr:to>
    <xdr:pic>
      <xdr:nvPicPr>
        <xdr:cNvPr id="19" name="Picture 18" descr="photo-2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801475" y="410146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21</xdr:row>
      <xdr:rowOff>38100</xdr:rowOff>
    </xdr:from>
    <xdr:to>
      <xdr:col>8</xdr:col>
      <xdr:colOff>19050</xdr:colOff>
      <xdr:row>21</xdr:row>
      <xdr:rowOff>2324100</xdr:rowOff>
    </xdr:to>
    <xdr:pic>
      <xdr:nvPicPr>
        <xdr:cNvPr id="20" name="Picture 19" descr="photo-2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801475" y="433768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22</xdr:row>
      <xdr:rowOff>38100</xdr:rowOff>
    </xdr:from>
    <xdr:to>
      <xdr:col>8</xdr:col>
      <xdr:colOff>19050</xdr:colOff>
      <xdr:row>22</xdr:row>
      <xdr:rowOff>2324100</xdr:rowOff>
    </xdr:to>
    <xdr:pic>
      <xdr:nvPicPr>
        <xdr:cNvPr id="21" name="Picture 20" descr="photo-2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801475" y="457390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23</xdr:row>
      <xdr:rowOff>38100</xdr:rowOff>
    </xdr:from>
    <xdr:to>
      <xdr:col>8</xdr:col>
      <xdr:colOff>19050</xdr:colOff>
      <xdr:row>23</xdr:row>
      <xdr:rowOff>2324100</xdr:rowOff>
    </xdr:to>
    <xdr:pic>
      <xdr:nvPicPr>
        <xdr:cNvPr id="22" name="Picture 21" descr="photo-2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801475" y="481012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24</xdr:row>
      <xdr:rowOff>38100</xdr:rowOff>
    </xdr:from>
    <xdr:to>
      <xdr:col>8</xdr:col>
      <xdr:colOff>19050</xdr:colOff>
      <xdr:row>24</xdr:row>
      <xdr:rowOff>2324100</xdr:rowOff>
    </xdr:to>
    <xdr:pic>
      <xdr:nvPicPr>
        <xdr:cNvPr id="23" name="Picture 22" descr="photo-2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801475" y="504634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25</xdr:row>
      <xdr:rowOff>38100</xdr:rowOff>
    </xdr:from>
    <xdr:to>
      <xdr:col>8</xdr:col>
      <xdr:colOff>19050</xdr:colOff>
      <xdr:row>25</xdr:row>
      <xdr:rowOff>2324100</xdr:rowOff>
    </xdr:to>
    <xdr:pic>
      <xdr:nvPicPr>
        <xdr:cNvPr id="24" name="Picture 23" descr="photo-25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801475" y="528256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26</xdr:row>
      <xdr:rowOff>38100</xdr:rowOff>
    </xdr:from>
    <xdr:to>
      <xdr:col>8</xdr:col>
      <xdr:colOff>19050</xdr:colOff>
      <xdr:row>26</xdr:row>
      <xdr:rowOff>2324100</xdr:rowOff>
    </xdr:to>
    <xdr:pic>
      <xdr:nvPicPr>
        <xdr:cNvPr id="25" name="Picture 24" descr="photo-26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801475" y="551878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27</xdr:row>
      <xdr:rowOff>38100</xdr:rowOff>
    </xdr:from>
    <xdr:to>
      <xdr:col>8</xdr:col>
      <xdr:colOff>19050</xdr:colOff>
      <xdr:row>27</xdr:row>
      <xdr:rowOff>2324100</xdr:rowOff>
    </xdr:to>
    <xdr:pic>
      <xdr:nvPicPr>
        <xdr:cNvPr id="26" name="Picture 25" descr="photo-27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801475" y="575500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28</xdr:row>
      <xdr:rowOff>38100</xdr:rowOff>
    </xdr:from>
    <xdr:to>
      <xdr:col>7</xdr:col>
      <xdr:colOff>1752600</xdr:colOff>
      <xdr:row>28</xdr:row>
      <xdr:rowOff>2324100</xdr:rowOff>
    </xdr:to>
    <xdr:pic>
      <xdr:nvPicPr>
        <xdr:cNvPr id="27" name="Picture 26" descr="photo-28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801475" y="59912250"/>
          <a:ext cx="17145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29</xdr:row>
      <xdr:rowOff>38100</xdr:rowOff>
    </xdr:from>
    <xdr:to>
      <xdr:col>7</xdr:col>
      <xdr:colOff>1752600</xdr:colOff>
      <xdr:row>29</xdr:row>
      <xdr:rowOff>2324100</xdr:rowOff>
    </xdr:to>
    <xdr:pic>
      <xdr:nvPicPr>
        <xdr:cNvPr id="28" name="Picture 27" descr="photo-29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801475" y="62274450"/>
          <a:ext cx="17145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30</xdr:row>
      <xdr:rowOff>38100</xdr:rowOff>
    </xdr:from>
    <xdr:to>
      <xdr:col>8</xdr:col>
      <xdr:colOff>9525</xdr:colOff>
      <xdr:row>30</xdr:row>
      <xdr:rowOff>2324100</xdr:rowOff>
    </xdr:to>
    <xdr:pic>
      <xdr:nvPicPr>
        <xdr:cNvPr id="29" name="Picture 28" descr="photo-3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801475" y="64636650"/>
          <a:ext cx="3038475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31</xdr:row>
      <xdr:rowOff>38100</xdr:rowOff>
    </xdr:from>
    <xdr:to>
      <xdr:col>8</xdr:col>
      <xdr:colOff>19050</xdr:colOff>
      <xdr:row>31</xdr:row>
      <xdr:rowOff>2324100</xdr:rowOff>
    </xdr:to>
    <xdr:pic>
      <xdr:nvPicPr>
        <xdr:cNvPr id="30" name="Picture 29" descr="photo-31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801475" y="669988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32</xdr:row>
      <xdr:rowOff>38100</xdr:rowOff>
    </xdr:from>
    <xdr:to>
      <xdr:col>8</xdr:col>
      <xdr:colOff>19050</xdr:colOff>
      <xdr:row>32</xdr:row>
      <xdr:rowOff>2324100</xdr:rowOff>
    </xdr:to>
    <xdr:pic>
      <xdr:nvPicPr>
        <xdr:cNvPr id="31" name="Picture 30" descr="photo-32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801475" y="693610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33</xdr:row>
      <xdr:rowOff>38100</xdr:rowOff>
    </xdr:from>
    <xdr:to>
      <xdr:col>8</xdr:col>
      <xdr:colOff>19050</xdr:colOff>
      <xdr:row>33</xdr:row>
      <xdr:rowOff>2324100</xdr:rowOff>
    </xdr:to>
    <xdr:pic>
      <xdr:nvPicPr>
        <xdr:cNvPr id="32" name="Picture 31" descr="photo-33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801475" y="717232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34</xdr:row>
      <xdr:rowOff>38100</xdr:rowOff>
    </xdr:from>
    <xdr:to>
      <xdr:col>8</xdr:col>
      <xdr:colOff>19050</xdr:colOff>
      <xdr:row>34</xdr:row>
      <xdr:rowOff>2324100</xdr:rowOff>
    </xdr:to>
    <xdr:pic>
      <xdr:nvPicPr>
        <xdr:cNvPr id="33" name="Picture 32" descr="photo-34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801475" y="740854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35</xdr:row>
      <xdr:rowOff>38100</xdr:rowOff>
    </xdr:from>
    <xdr:to>
      <xdr:col>8</xdr:col>
      <xdr:colOff>19050</xdr:colOff>
      <xdr:row>35</xdr:row>
      <xdr:rowOff>2324100</xdr:rowOff>
    </xdr:to>
    <xdr:pic>
      <xdr:nvPicPr>
        <xdr:cNvPr id="34" name="Picture 33" descr="photo-35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801475" y="764476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36</xdr:row>
      <xdr:rowOff>38100</xdr:rowOff>
    </xdr:from>
    <xdr:to>
      <xdr:col>8</xdr:col>
      <xdr:colOff>19050</xdr:colOff>
      <xdr:row>36</xdr:row>
      <xdr:rowOff>2324100</xdr:rowOff>
    </xdr:to>
    <xdr:pic>
      <xdr:nvPicPr>
        <xdr:cNvPr id="35" name="Picture 34" descr="photo-36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801475" y="788098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37</xdr:row>
      <xdr:rowOff>38100</xdr:rowOff>
    </xdr:from>
    <xdr:to>
      <xdr:col>8</xdr:col>
      <xdr:colOff>19050</xdr:colOff>
      <xdr:row>37</xdr:row>
      <xdr:rowOff>2324100</xdr:rowOff>
    </xdr:to>
    <xdr:pic>
      <xdr:nvPicPr>
        <xdr:cNvPr id="36" name="Picture 35" descr="photo-37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801475" y="811720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38</xdr:row>
      <xdr:rowOff>38100</xdr:rowOff>
    </xdr:from>
    <xdr:to>
      <xdr:col>8</xdr:col>
      <xdr:colOff>0</xdr:colOff>
      <xdr:row>38</xdr:row>
      <xdr:rowOff>2324100</xdr:rowOff>
    </xdr:to>
    <xdr:pic>
      <xdr:nvPicPr>
        <xdr:cNvPr id="37" name="Picture 36" descr="photo-38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801475" y="83534250"/>
          <a:ext cx="302895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39</xdr:row>
      <xdr:rowOff>38100</xdr:rowOff>
    </xdr:from>
    <xdr:to>
      <xdr:col>8</xdr:col>
      <xdr:colOff>19050</xdr:colOff>
      <xdr:row>39</xdr:row>
      <xdr:rowOff>2314575</xdr:rowOff>
    </xdr:to>
    <xdr:pic>
      <xdr:nvPicPr>
        <xdr:cNvPr id="38" name="Picture 37" descr="photo-3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801475" y="85896450"/>
          <a:ext cx="3048000" cy="2276475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40</xdr:row>
      <xdr:rowOff>38100</xdr:rowOff>
    </xdr:from>
    <xdr:to>
      <xdr:col>8</xdr:col>
      <xdr:colOff>19050</xdr:colOff>
      <xdr:row>40</xdr:row>
      <xdr:rowOff>2324100</xdr:rowOff>
    </xdr:to>
    <xdr:pic>
      <xdr:nvPicPr>
        <xdr:cNvPr id="39" name="Picture 38" descr="photo-40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801475" y="882491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41</xdr:row>
      <xdr:rowOff>38100</xdr:rowOff>
    </xdr:from>
    <xdr:to>
      <xdr:col>8</xdr:col>
      <xdr:colOff>19050</xdr:colOff>
      <xdr:row>41</xdr:row>
      <xdr:rowOff>2324100</xdr:rowOff>
    </xdr:to>
    <xdr:pic>
      <xdr:nvPicPr>
        <xdr:cNvPr id="40" name="Picture 39" descr="photo-4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801475" y="906113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42</xdr:row>
      <xdr:rowOff>38100</xdr:rowOff>
    </xdr:from>
    <xdr:to>
      <xdr:col>8</xdr:col>
      <xdr:colOff>19050</xdr:colOff>
      <xdr:row>42</xdr:row>
      <xdr:rowOff>2324100</xdr:rowOff>
    </xdr:to>
    <xdr:pic>
      <xdr:nvPicPr>
        <xdr:cNvPr id="41" name="Picture 40" descr="photo-4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801475" y="929735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43</xdr:row>
      <xdr:rowOff>38100</xdr:rowOff>
    </xdr:from>
    <xdr:to>
      <xdr:col>8</xdr:col>
      <xdr:colOff>19050</xdr:colOff>
      <xdr:row>43</xdr:row>
      <xdr:rowOff>2324100</xdr:rowOff>
    </xdr:to>
    <xdr:pic>
      <xdr:nvPicPr>
        <xdr:cNvPr id="42" name="Picture 41" descr="photo-4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801475" y="953357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44</xdr:row>
      <xdr:rowOff>38100</xdr:rowOff>
    </xdr:from>
    <xdr:to>
      <xdr:col>8</xdr:col>
      <xdr:colOff>19050</xdr:colOff>
      <xdr:row>44</xdr:row>
      <xdr:rowOff>2324100</xdr:rowOff>
    </xdr:to>
    <xdr:pic>
      <xdr:nvPicPr>
        <xdr:cNvPr id="43" name="Picture 42" descr="photo-44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801475" y="976979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45</xdr:row>
      <xdr:rowOff>38100</xdr:rowOff>
    </xdr:from>
    <xdr:to>
      <xdr:col>8</xdr:col>
      <xdr:colOff>19050</xdr:colOff>
      <xdr:row>45</xdr:row>
      <xdr:rowOff>2324100</xdr:rowOff>
    </xdr:to>
    <xdr:pic>
      <xdr:nvPicPr>
        <xdr:cNvPr id="44" name="Picture 43" descr="photo-45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801475" y="1000601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46</xdr:row>
      <xdr:rowOff>38100</xdr:rowOff>
    </xdr:from>
    <xdr:to>
      <xdr:col>8</xdr:col>
      <xdr:colOff>19050</xdr:colOff>
      <xdr:row>46</xdr:row>
      <xdr:rowOff>2324100</xdr:rowOff>
    </xdr:to>
    <xdr:pic>
      <xdr:nvPicPr>
        <xdr:cNvPr id="45" name="Picture 44" descr="photo-46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801475" y="1024223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47</xdr:row>
      <xdr:rowOff>38100</xdr:rowOff>
    </xdr:from>
    <xdr:to>
      <xdr:col>8</xdr:col>
      <xdr:colOff>19050</xdr:colOff>
      <xdr:row>47</xdr:row>
      <xdr:rowOff>2324100</xdr:rowOff>
    </xdr:to>
    <xdr:pic>
      <xdr:nvPicPr>
        <xdr:cNvPr id="46" name="Picture 45" descr="photo-47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801475" y="1047845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48</xdr:row>
      <xdr:rowOff>38100</xdr:rowOff>
    </xdr:from>
    <xdr:to>
      <xdr:col>8</xdr:col>
      <xdr:colOff>19050</xdr:colOff>
      <xdr:row>48</xdr:row>
      <xdr:rowOff>2324100</xdr:rowOff>
    </xdr:to>
    <xdr:pic>
      <xdr:nvPicPr>
        <xdr:cNvPr id="47" name="Picture 46" descr="photo-48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801475" y="1071467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49</xdr:row>
      <xdr:rowOff>38100</xdr:rowOff>
    </xdr:from>
    <xdr:to>
      <xdr:col>8</xdr:col>
      <xdr:colOff>19050</xdr:colOff>
      <xdr:row>49</xdr:row>
      <xdr:rowOff>2324100</xdr:rowOff>
    </xdr:to>
    <xdr:pic>
      <xdr:nvPicPr>
        <xdr:cNvPr id="48" name="Picture 47" descr="photo-49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801475" y="1095089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50</xdr:row>
      <xdr:rowOff>38100</xdr:rowOff>
    </xdr:from>
    <xdr:to>
      <xdr:col>8</xdr:col>
      <xdr:colOff>19050</xdr:colOff>
      <xdr:row>50</xdr:row>
      <xdr:rowOff>2324100</xdr:rowOff>
    </xdr:to>
    <xdr:pic>
      <xdr:nvPicPr>
        <xdr:cNvPr id="49" name="Picture 48" descr="photo-50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801475" y="1118711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51</xdr:row>
      <xdr:rowOff>38100</xdr:rowOff>
    </xdr:from>
    <xdr:to>
      <xdr:col>8</xdr:col>
      <xdr:colOff>19050</xdr:colOff>
      <xdr:row>51</xdr:row>
      <xdr:rowOff>2324100</xdr:rowOff>
    </xdr:to>
    <xdr:pic>
      <xdr:nvPicPr>
        <xdr:cNvPr id="50" name="Picture 49" descr="photo-5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801475" y="1142333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52</xdr:row>
      <xdr:rowOff>38100</xdr:rowOff>
    </xdr:from>
    <xdr:to>
      <xdr:col>8</xdr:col>
      <xdr:colOff>19050</xdr:colOff>
      <xdr:row>52</xdr:row>
      <xdr:rowOff>2324100</xdr:rowOff>
    </xdr:to>
    <xdr:pic>
      <xdr:nvPicPr>
        <xdr:cNvPr id="51" name="Picture 50" descr="photo-5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801475" y="1165955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53</xdr:row>
      <xdr:rowOff>38100</xdr:rowOff>
    </xdr:from>
    <xdr:to>
      <xdr:col>8</xdr:col>
      <xdr:colOff>19050</xdr:colOff>
      <xdr:row>53</xdr:row>
      <xdr:rowOff>2324100</xdr:rowOff>
    </xdr:to>
    <xdr:pic>
      <xdr:nvPicPr>
        <xdr:cNvPr id="52" name="Picture 51" descr="photo-53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801475" y="1189577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54</xdr:row>
      <xdr:rowOff>38100</xdr:rowOff>
    </xdr:from>
    <xdr:to>
      <xdr:col>8</xdr:col>
      <xdr:colOff>19050</xdr:colOff>
      <xdr:row>54</xdr:row>
      <xdr:rowOff>2324100</xdr:rowOff>
    </xdr:to>
    <xdr:pic>
      <xdr:nvPicPr>
        <xdr:cNvPr id="53" name="Picture 52" descr="photo-54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801475" y="1213199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55</xdr:row>
      <xdr:rowOff>38100</xdr:rowOff>
    </xdr:from>
    <xdr:to>
      <xdr:col>8</xdr:col>
      <xdr:colOff>19050</xdr:colOff>
      <xdr:row>55</xdr:row>
      <xdr:rowOff>2324100</xdr:rowOff>
    </xdr:to>
    <xdr:pic>
      <xdr:nvPicPr>
        <xdr:cNvPr id="54" name="Picture 53" descr="photo-55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801475" y="1236821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56</xdr:row>
      <xdr:rowOff>38100</xdr:rowOff>
    </xdr:from>
    <xdr:to>
      <xdr:col>7</xdr:col>
      <xdr:colOff>1752600</xdr:colOff>
      <xdr:row>56</xdr:row>
      <xdr:rowOff>2324100</xdr:rowOff>
    </xdr:to>
    <xdr:pic>
      <xdr:nvPicPr>
        <xdr:cNvPr id="55" name="Picture 54" descr="photo-5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801475" y="126044325"/>
          <a:ext cx="17145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57</xdr:row>
      <xdr:rowOff>38100</xdr:rowOff>
    </xdr:from>
    <xdr:to>
      <xdr:col>8</xdr:col>
      <xdr:colOff>19050</xdr:colOff>
      <xdr:row>57</xdr:row>
      <xdr:rowOff>2324100</xdr:rowOff>
    </xdr:to>
    <xdr:pic>
      <xdr:nvPicPr>
        <xdr:cNvPr id="56" name="Picture 55" descr="photo-57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801475" y="1284065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58</xdr:row>
      <xdr:rowOff>38100</xdr:rowOff>
    </xdr:from>
    <xdr:to>
      <xdr:col>8</xdr:col>
      <xdr:colOff>19050</xdr:colOff>
      <xdr:row>58</xdr:row>
      <xdr:rowOff>2324100</xdr:rowOff>
    </xdr:to>
    <xdr:pic>
      <xdr:nvPicPr>
        <xdr:cNvPr id="57" name="Picture 56" descr="photo-58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801475" y="1307687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59</xdr:row>
      <xdr:rowOff>38100</xdr:rowOff>
    </xdr:from>
    <xdr:to>
      <xdr:col>8</xdr:col>
      <xdr:colOff>19050</xdr:colOff>
      <xdr:row>59</xdr:row>
      <xdr:rowOff>2324100</xdr:rowOff>
    </xdr:to>
    <xdr:pic>
      <xdr:nvPicPr>
        <xdr:cNvPr id="58" name="Picture 57" descr="photo-59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801475" y="1331309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60</xdr:row>
      <xdr:rowOff>38100</xdr:rowOff>
    </xdr:from>
    <xdr:to>
      <xdr:col>8</xdr:col>
      <xdr:colOff>19050</xdr:colOff>
      <xdr:row>60</xdr:row>
      <xdr:rowOff>2324100</xdr:rowOff>
    </xdr:to>
    <xdr:pic>
      <xdr:nvPicPr>
        <xdr:cNvPr id="59" name="Picture 58" descr="photo-60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801475" y="1354931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61</xdr:row>
      <xdr:rowOff>38100</xdr:rowOff>
    </xdr:from>
    <xdr:to>
      <xdr:col>8</xdr:col>
      <xdr:colOff>19050</xdr:colOff>
      <xdr:row>61</xdr:row>
      <xdr:rowOff>2324100</xdr:rowOff>
    </xdr:to>
    <xdr:pic>
      <xdr:nvPicPr>
        <xdr:cNvPr id="60" name="Picture 59" descr="photo-61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801475" y="1378553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62</xdr:row>
      <xdr:rowOff>38100</xdr:rowOff>
    </xdr:from>
    <xdr:to>
      <xdr:col>8</xdr:col>
      <xdr:colOff>19050</xdr:colOff>
      <xdr:row>62</xdr:row>
      <xdr:rowOff>2324100</xdr:rowOff>
    </xdr:to>
    <xdr:pic>
      <xdr:nvPicPr>
        <xdr:cNvPr id="61" name="Picture 60" descr="photo-62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1801475" y="1402175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63</xdr:row>
      <xdr:rowOff>38100</xdr:rowOff>
    </xdr:from>
    <xdr:to>
      <xdr:col>8</xdr:col>
      <xdr:colOff>19050</xdr:colOff>
      <xdr:row>63</xdr:row>
      <xdr:rowOff>2324100</xdr:rowOff>
    </xdr:to>
    <xdr:pic>
      <xdr:nvPicPr>
        <xdr:cNvPr id="62" name="Picture 61" descr="photo-6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1801475" y="1425797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64</xdr:row>
      <xdr:rowOff>38100</xdr:rowOff>
    </xdr:from>
    <xdr:to>
      <xdr:col>8</xdr:col>
      <xdr:colOff>19050</xdr:colOff>
      <xdr:row>64</xdr:row>
      <xdr:rowOff>2324100</xdr:rowOff>
    </xdr:to>
    <xdr:pic>
      <xdr:nvPicPr>
        <xdr:cNvPr id="63" name="Picture 62" descr="photo-64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1801475" y="1449419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65</xdr:row>
      <xdr:rowOff>38100</xdr:rowOff>
    </xdr:from>
    <xdr:to>
      <xdr:col>8</xdr:col>
      <xdr:colOff>19050</xdr:colOff>
      <xdr:row>65</xdr:row>
      <xdr:rowOff>2324100</xdr:rowOff>
    </xdr:to>
    <xdr:pic>
      <xdr:nvPicPr>
        <xdr:cNvPr id="64" name="Picture 63" descr="photo-65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801475" y="1473041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66</xdr:row>
      <xdr:rowOff>38100</xdr:rowOff>
    </xdr:from>
    <xdr:to>
      <xdr:col>8</xdr:col>
      <xdr:colOff>19050</xdr:colOff>
      <xdr:row>66</xdr:row>
      <xdr:rowOff>2324100</xdr:rowOff>
    </xdr:to>
    <xdr:pic>
      <xdr:nvPicPr>
        <xdr:cNvPr id="65" name="Picture 64" descr="photo-6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1801475" y="1496663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67</xdr:row>
      <xdr:rowOff>38100</xdr:rowOff>
    </xdr:from>
    <xdr:to>
      <xdr:col>8</xdr:col>
      <xdr:colOff>19050</xdr:colOff>
      <xdr:row>67</xdr:row>
      <xdr:rowOff>2324100</xdr:rowOff>
    </xdr:to>
    <xdr:pic>
      <xdr:nvPicPr>
        <xdr:cNvPr id="66" name="Picture 65" descr="photo-67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1801475" y="1520285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68</xdr:row>
      <xdr:rowOff>38100</xdr:rowOff>
    </xdr:from>
    <xdr:to>
      <xdr:col>8</xdr:col>
      <xdr:colOff>19050</xdr:colOff>
      <xdr:row>68</xdr:row>
      <xdr:rowOff>2324100</xdr:rowOff>
    </xdr:to>
    <xdr:pic>
      <xdr:nvPicPr>
        <xdr:cNvPr id="67" name="Picture 66" descr="photo-68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1801475" y="1543907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69</xdr:row>
      <xdr:rowOff>38100</xdr:rowOff>
    </xdr:from>
    <xdr:to>
      <xdr:col>8</xdr:col>
      <xdr:colOff>19050</xdr:colOff>
      <xdr:row>69</xdr:row>
      <xdr:rowOff>2324100</xdr:rowOff>
    </xdr:to>
    <xdr:pic>
      <xdr:nvPicPr>
        <xdr:cNvPr id="68" name="Picture 67" descr="photo-69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1801475" y="1567529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70</xdr:row>
      <xdr:rowOff>38100</xdr:rowOff>
    </xdr:from>
    <xdr:to>
      <xdr:col>8</xdr:col>
      <xdr:colOff>19050</xdr:colOff>
      <xdr:row>70</xdr:row>
      <xdr:rowOff>2324100</xdr:rowOff>
    </xdr:to>
    <xdr:pic>
      <xdr:nvPicPr>
        <xdr:cNvPr id="69" name="Picture 68" descr="photo-7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1801475" y="1591151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71</xdr:row>
      <xdr:rowOff>38100</xdr:rowOff>
    </xdr:from>
    <xdr:to>
      <xdr:col>8</xdr:col>
      <xdr:colOff>19050</xdr:colOff>
      <xdr:row>71</xdr:row>
      <xdr:rowOff>2324100</xdr:rowOff>
    </xdr:to>
    <xdr:pic>
      <xdr:nvPicPr>
        <xdr:cNvPr id="70" name="Picture 69" descr="photo-71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1801475" y="1614773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72</xdr:row>
      <xdr:rowOff>38100</xdr:rowOff>
    </xdr:from>
    <xdr:to>
      <xdr:col>7</xdr:col>
      <xdr:colOff>1752600</xdr:colOff>
      <xdr:row>72</xdr:row>
      <xdr:rowOff>2324100</xdr:rowOff>
    </xdr:to>
    <xdr:pic>
      <xdr:nvPicPr>
        <xdr:cNvPr id="71" name="Picture 70" descr="photo-72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1801475" y="163839525"/>
          <a:ext cx="17145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73</xdr:row>
      <xdr:rowOff>38100</xdr:rowOff>
    </xdr:from>
    <xdr:to>
      <xdr:col>8</xdr:col>
      <xdr:colOff>19050</xdr:colOff>
      <xdr:row>73</xdr:row>
      <xdr:rowOff>2324100</xdr:rowOff>
    </xdr:to>
    <xdr:pic>
      <xdr:nvPicPr>
        <xdr:cNvPr id="72" name="Picture 71" descr="photo-73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1801475" y="1662017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74</xdr:row>
      <xdr:rowOff>38100</xdr:rowOff>
    </xdr:from>
    <xdr:to>
      <xdr:col>8</xdr:col>
      <xdr:colOff>19050</xdr:colOff>
      <xdr:row>74</xdr:row>
      <xdr:rowOff>2324100</xdr:rowOff>
    </xdr:to>
    <xdr:pic>
      <xdr:nvPicPr>
        <xdr:cNvPr id="73" name="Picture 72" descr="photo-74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1801475" y="1685639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75</xdr:row>
      <xdr:rowOff>38100</xdr:rowOff>
    </xdr:from>
    <xdr:to>
      <xdr:col>8</xdr:col>
      <xdr:colOff>19050</xdr:colOff>
      <xdr:row>75</xdr:row>
      <xdr:rowOff>2324100</xdr:rowOff>
    </xdr:to>
    <xdr:pic>
      <xdr:nvPicPr>
        <xdr:cNvPr id="74" name="Picture 73" descr="photo-75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801475" y="1709261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76</xdr:row>
      <xdr:rowOff>38100</xdr:rowOff>
    </xdr:from>
    <xdr:to>
      <xdr:col>8</xdr:col>
      <xdr:colOff>19050</xdr:colOff>
      <xdr:row>76</xdr:row>
      <xdr:rowOff>2324100</xdr:rowOff>
    </xdr:to>
    <xdr:pic>
      <xdr:nvPicPr>
        <xdr:cNvPr id="75" name="Picture 74" descr="photo-76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1801475" y="1732883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77</xdr:row>
      <xdr:rowOff>38100</xdr:rowOff>
    </xdr:from>
    <xdr:to>
      <xdr:col>8</xdr:col>
      <xdr:colOff>19050</xdr:colOff>
      <xdr:row>77</xdr:row>
      <xdr:rowOff>2324100</xdr:rowOff>
    </xdr:to>
    <xdr:pic>
      <xdr:nvPicPr>
        <xdr:cNvPr id="76" name="Picture 75" descr="photo-77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1801475" y="1756505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78</xdr:row>
      <xdr:rowOff>38100</xdr:rowOff>
    </xdr:from>
    <xdr:to>
      <xdr:col>8</xdr:col>
      <xdr:colOff>19050</xdr:colOff>
      <xdr:row>78</xdr:row>
      <xdr:rowOff>2324100</xdr:rowOff>
    </xdr:to>
    <xdr:pic>
      <xdr:nvPicPr>
        <xdr:cNvPr id="77" name="Picture 76" descr="photo-78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1801475" y="178012725"/>
          <a:ext cx="3048000" cy="2286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Devices" displayName="Devices" ref="A3:K213" totalsRowShown="0">
  <autoFilter ref="A3:K213"/>
  <tableColumns count="11">
    <tableColumn id="1" name="Level"/>
    <tableColumn id="2" name="ID"/>
    <tableColumn id="3" name="Category"/>
    <tableColumn id="4" name="Device"/>
    <tableColumn id="5" name="Type"/>
    <tableColumn id="6" name="Room / Location"/>
    <tableColumn id="7" name="Drawing Position"/>
    <tableColumn id="8" name="Status"/>
    <tableColumn id="9" name="Notes"/>
    <tableColumn id="10" name="Photo"/>
    <tableColumn id="11" name="Floor Order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Connections" displayName="Connections" ref="A3:I110" totalsRowShown="0">
  <autoFilter ref="A3:I110"/>
  <tableColumns count="9">
    <tableColumn id="1" name="Level"/>
    <tableColumn id="2" name="ID"/>
    <tableColumn id="3" name="From"/>
    <tableColumn id="4" name="Cable"/>
    <tableColumn id="5" name="To"/>
    <tableColumn id="6" name="Qty"/>
    <tableColumn id="7" name="Status"/>
    <tableColumn id="8" name="Note"/>
    <tableColumn id="9" name="Floor Order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PunchList" displayName="PunchList" ref="A3:K218" totalsRowShown="0">
  <autoFilter ref="A3:K218"/>
  <tableColumns count="11">
    <tableColumn id="1" name="Level"/>
    <tableColumn id="2" name="#"/>
    <tableColumn id="3" name="Device"/>
    <tableColumn id="4" name="Item"/>
    <tableColumn id="5" name="Type"/>
    <tableColumn id="6" name="Photo"/>
    <tableColumn id="7" name="Owner"/>
    <tableColumn id="8" name="Tracking status"/>
    <tableColumn id="9" name="Date closed"/>
    <tableColumn id="10" name="Notes"/>
    <tableColumn id="11" name="Floor Order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MissingParts" displayName="MissingParts" ref="A3:K88" totalsRowShown="0">
  <autoFilter ref="A3:K88"/>
  <tableColumns count="11">
    <tableColumn id="1" name="Level"/>
    <tableColumn id="2" name="#"/>
    <tableColumn id="3" name="Device / Location"/>
    <tableColumn id="4" name="Part"/>
    <tableColumn id="5" name="Part no."/>
    <tableColumn id="6" name="Qty"/>
    <tableColumn id="7" name="Owner"/>
    <tableColumn id="8" name="Source"/>
    <tableColumn id="9" name="Part status"/>
    <tableColumn id="10" name="Notes"/>
    <tableColumn id="11" name="Floor Order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PhotoLog" displayName="PhotoLog" ref="A3:H79" totalsRowShown="0">
  <autoFilter ref="A3:H79"/>
  <tableColumns count="8">
    <tableColumn id="1" name="Level"/>
    <tableColumn id="2" name="Photo"/>
    <tableColumn id="3" name="Location"/>
    <tableColumn id="4" name="Subject"/>
    <tableColumn id="5" name="What it shows"/>
    <tableColumn id="6" name="Device ID"/>
    <tableColumn id="7" name="Floor Order"/>
    <tableColumn id="8" name="Imag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3"/>
  <sheetViews>
    <sheetView tabSelected="1" workbookViewId="0"/>
  </sheetViews>
  <sheetFormatPr defaultRowHeight="15"/>
  <cols>
    <col min="1" max="9" width="14" customWidth="1"/>
  </cols>
  <sheetData>
    <row r="1" spans="1:9" ht="17.25" customHeight="1">
      <c r="A1" s="1" t="s">
        <v>0</v>
      </c>
      <c r="B1" s="1"/>
      <c r="C1" s="1"/>
      <c r="D1" s="1"/>
      <c r="E1" s="1"/>
    </row>
    <row r="2" spans="1:9" ht="17.25" customHeight="1">
      <c r="A2" s="1" t="s">
        <v>1</v>
      </c>
      <c r="B2" s="1"/>
      <c r="C2" s="1"/>
      <c r="D2" s="1"/>
      <c r="E2" s="1"/>
    </row>
    <row r="3" spans="1:9" ht="16.5" customHeight="1">
      <c r="A3" s="2" t="s">
        <v>2</v>
      </c>
      <c r="B3" s="2"/>
      <c r="C3" s="2"/>
      <c r="D3" s="2"/>
      <c r="E3" s="2"/>
    </row>
    <row r="4" spans="1:9">
      <c r="A4" s="3" t="s">
        <v>3</v>
      </c>
    </row>
    <row r="6" spans="1:9" ht="16.5" customHeight="1">
      <c r="A6" s="4" t="s">
        <v>4</v>
      </c>
      <c r="B6" s="4"/>
      <c r="C6" s="4"/>
      <c r="D6" s="4"/>
      <c r="E6" s="4"/>
      <c r="F6" s="4"/>
      <c r="G6" s="4"/>
      <c r="H6" s="4"/>
      <c r="I6" s="4"/>
    </row>
    <row r="7" spans="1:9" ht="30" customHeight="1">
      <c r="A7" s="5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</row>
    <row r="8" spans="1:9" ht="16.5" customHeight="1">
      <c r="A8" s="7" t="s">
        <v>14</v>
      </c>
      <c r="B8" s="8" t="s">
        <v>15</v>
      </c>
      <c r="C8" s="8"/>
      <c r="D8" s="8">
        <f>SUMPRODUCT((Devices!$A$4:$A$2000=$A8)*(Devices!$H$4:$H$2000=D$7))</f>
        <v>1</v>
      </c>
      <c r="E8" s="8">
        <f>SUMPRODUCT((Devices!$A$4:$A$2000=$A8)*(Devices!$H$4:$H$2000=E$7))</f>
        <v>3</v>
      </c>
      <c r="F8" s="8">
        <f>SUMPRODUCT((Devices!$A$4:$A$2000=$A8)*(Devices!$H$4:$H$2000=F$7))</f>
        <v>1</v>
      </c>
      <c r="G8" s="8">
        <f>SUMPRODUCT((Devices!$A$4:$A$2000=$A8)*(Devices!$H$4:$H$2000=G$7))</f>
        <v>0</v>
      </c>
      <c r="H8" s="8">
        <f>SUMPRODUCT((Devices!$A$4:$A$2000=$A8)*(Devices!$H$4:$H$2000=H$7))</f>
        <v>0</v>
      </c>
      <c r="I8" s="8">
        <f>SUM(D8:H8)</f>
        <v>5</v>
      </c>
    </row>
    <row r="9" spans="1:9" ht="16.5" customHeight="1">
      <c r="A9" s="7" t="s">
        <v>16</v>
      </c>
      <c r="B9" s="8" t="s">
        <v>17</v>
      </c>
      <c r="C9" s="8"/>
      <c r="D9" s="8">
        <f>SUMPRODUCT((Devices!$A$4:$A$2000=$A9)*(Devices!$H$4:$H$2000=D$7))</f>
        <v>6</v>
      </c>
      <c r="E9" s="8">
        <f>SUMPRODUCT((Devices!$A$4:$A$2000=$A9)*(Devices!$H$4:$H$2000=E$7))</f>
        <v>9</v>
      </c>
      <c r="F9" s="8">
        <f>SUMPRODUCT((Devices!$A$4:$A$2000=$A9)*(Devices!$H$4:$H$2000=F$7))</f>
        <v>12</v>
      </c>
      <c r="G9" s="8">
        <f>SUMPRODUCT((Devices!$A$4:$A$2000=$A9)*(Devices!$H$4:$H$2000=G$7))</f>
        <v>12</v>
      </c>
      <c r="H9" s="8">
        <f>SUMPRODUCT((Devices!$A$4:$A$2000=$A9)*(Devices!$H$4:$H$2000=H$7))</f>
        <v>0</v>
      </c>
      <c r="I9" s="8">
        <f>SUM(D9:H9)</f>
        <v>39</v>
      </c>
    </row>
    <row r="10" spans="1:9" ht="16.5" customHeight="1">
      <c r="A10" s="7" t="s">
        <v>18</v>
      </c>
      <c r="B10" s="8" t="s">
        <v>19</v>
      </c>
      <c r="C10" s="8" t="s">
        <v>17</v>
      </c>
      <c r="D10" s="8">
        <f>SUMPRODUCT((Devices!$A$4:$A$2000=$A10)*(Devices!$H$4:$H$2000=D$7))</f>
        <v>6</v>
      </c>
      <c r="E10" s="8">
        <f>SUMPRODUCT((Devices!$A$4:$A$2000=$A10)*(Devices!$H$4:$H$2000=E$7))</f>
        <v>7</v>
      </c>
      <c r="F10" s="8">
        <f>SUMPRODUCT((Devices!$A$4:$A$2000=$A10)*(Devices!$H$4:$H$2000=F$7))</f>
        <v>22</v>
      </c>
      <c r="G10" s="8">
        <f>SUMPRODUCT((Devices!$A$4:$A$2000=$A10)*(Devices!$H$4:$H$2000=G$7))</f>
        <v>1</v>
      </c>
      <c r="H10" s="8">
        <f>SUMPRODUCT((Devices!$A$4:$A$2000=$A10)*(Devices!$H$4:$H$2000=H$7))</f>
        <v>0</v>
      </c>
      <c r="I10" s="8">
        <f>SUM(D10:H10)</f>
        <v>36</v>
      </c>
    </row>
    <row r="11" spans="1:9" ht="16.5" customHeight="1">
      <c r="A11" s="7" t="s">
        <v>20</v>
      </c>
      <c r="B11" s="8" t="s">
        <v>19</v>
      </c>
      <c r="C11" s="8" t="s">
        <v>17</v>
      </c>
      <c r="D11" s="8">
        <f>SUMPRODUCT((Devices!$A$4:$A$2000=$A11)*(Devices!$H$4:$H$2000=D$7))</f>
        <v>26</v>
      </c>
      <c r="E11" s="8">
        <f>SUMPRODUCT((Devices!$A$4:$A$2000=$A11)*(Devices!$H$4:$H$2000=E$7))</f>
        <v>4</v>
      </c>
      <c r="F11" s="8">
        <f>SUMPRODUCT((Devices!$A$4:$A$2000=$A11)*(Devices!$H$4:$H$2000=F$7))</f>
        <v>15</v>
      </c>
      <c r="G11" s="8">
        <f>SUMPRODUCT((Devices!$A$4:$A$2000=$A11)*(Devices!$H$4:$H$2000=G$7))</f>
        <v>0</v>
      </c>
      <c r="H11" s="8">
        <f>SUMPRODUCT((Devices!$A$4:$A$2000=$A11)*(Devices!$H$4:$H$2000=H$7))</f>
        <v>0</v>
      </c>
      <c r="I11" s="8">
        <f>SUM(D11:H11)</f>
        <v>45</v>
      </c>
    </row>
    <row r="12" spans="1:9" ht="16.5" customHeight="1">
      <c r="A12" s="7" t="s">
        <v>21</v>
      </c>
      <c r="B12" s="8" t="s">
        <v>19</v>
      </c>
      <c r="C12" s="8" t="s">
        <v>17</v>
      </c>
      <c r="D12" s="8">
        <f>SUMPRODUCT((Devices!$A$4:$A$2000=$A12)*(Devices!$H$4:$H$2000=D$7))</f>
        <v>16</v>
      </c>
      <c r="E12" s="8">
        <f>SUMPRODUCT((Devices!$A$4:$A$2000=$A12)*(Devices!$H$4:$H$2000=E$7))</f>
        <v>9</v>
      </c>
      <c r="F12" s="8">
        <f>SUMPRODUCT((Devices!$A$4:$A$2000=$A12)*(Devices!$H$4:$H$2000=F$7))</f>
        <v>11</v>
      </c>
      <c r="G12" s="8">
        <f>SUMPRODUCT((Devices!$A$4:$A$2000=$A12)*(Devices!$H$4:$H$2000=G$7))</f>
        <v>0</v>
      </c>
      <c r="H12" s="8">
        <f>SUMPRODUCT((Devices!$A$4:$A$2000=$A12)*(Devices!$H$4:$H$2000=H$7))</f>
        <v>0</v>
      </c>
      <c r="I12" s="8">
        <f>SUM(D12:H12)</f>
        <v>36</v>
      </c>
    </row>
    <row r="13" spans="1:9" ht="16.5" customHeight="1">
      <c r="A13" s="7" t="s">
        <v>22</v>
      </c>
      <c r="B13" s="8" t="s">
        <v>19</v>
      </c>
      <c r="C13" s="8" t="s">
        <v>17</v>
      </c>
      <c r="D13" s="8">
        <f>SUMPRODUCT((Devices!$A$4:$A$2000=$A13)*(Devices!$H$4:$H$2000=D$7))</f>
        <v>2</v>
      </c>
      <c r="E13" s="8">
        <f>SUMPRODUCT((Devices!$A$4:$A$2000=$A13)*(Devices!$H$4:$H$2000=E$7))</f>
        <v>15</v>
      </c>
      <c r="F13" s="8">
        <f>SUMPRODUCT((Devices!$A$4:$A$2000=$A13)*(Devices!$H$4:$H$2000=F$7))</f>
        <v>14</v>
      </c>
      <c r="G13" s="8">
        <f>SUMPRODUCT((Devices!$A$4:$A$2000=$A13)*(Devices!$H$4:$H$2000=G$7))</f>
        <v>0</v>
      </c>
      <c r="H13" s="8">
        <f>SUMPRODUCT((Devices!$A$4:$A$2000=$A13)*(Devices!$H$4:$H$2000=H$7))</f>
        <v>0</v>
      </c>
      <c r="I13" s="8">
        <f>SUM(D13:H13)</f>
        <v>31</v>
      </c>
    </row>
    <row r="14" spans="1:9" ht="16.5" customHeight="1">
      <c r="A14" s="7" t="s">
        <v>23</v>
      </c>
      <c r="B14" s="8" t="s">
        <v>19</v>
      </c>
      <c r="C14" s="8"/>
      <c r="D14" s="8">
        <f>SUMPRODUCT((Devices!$A$4:$A$2000=$A14)*(Devices!$H$4:$H$2000=D$7))</f>
        <v>12</v>
      </c>
      <c r="E14" s="8">
        <f>SUMPRODUCT((Devices!$A$4:$A$2000=$A14)*(Devices!$H$4:$H$2000=E$7))</f>
        <v>0</v>
      </c>
      <c r="F14" s="8">
        <f>SUMPRODUCT((Devices!$A$4:$A$2000=$A14)*(Devices!$H$4:$H$2000=F$7))</f>
        <v>2</v>
      </c>
      <c r="G14" s="8">
        <f>SUMPRODUCT((Devices!$A$4:$A$2000=$A14)*(Devices!$H$4:$H$2000=G$7))</f>
        <v>0</v>
      </c>
      <c r="H14" s="8">
        <f>SUMPRODUCT((Devices!$A$4:$A$2000=$A14)*(Devices!$H$4:$H$2000=H$7))</f>
        <v>0</v>
      </c>
      <c r="I14" s="8">
        <f>SUM(D14:H14)</f>
        <v>14</v>
      </c>
    </row>
    <row r="15" spans="1:9" ht="16.5" customHeight="1">
      <c r="A15" s="7" t="s">
        <v>24</v>
      </c>
      <c r="B15" s="8" t="s">
        <v>19</v>
      </c>
      <c r="C15" s="8"/>
      <c r="D15" s="8">
        <f>SUMPRODUCT((Devices!$A$4:$A$2000=$A15)*(Devices!$H$4:$H$2000=D$7))</f>
        <v>1</v>
      </c>
      <c r="E15" s="8">
        <f>SUMPRODUCT((Devices!$A$4:$A$2000=$A15)*(Devices!$H$4:$H$2000=E$7))</f>
        <v>3</v>
      </c>
      <c r="F15" s="8">
        <f>SUMPRODUCT((Devices!$A$4:$A$2000=$A15)*(Devices!$H$4:$H$2000=F$7))</f>
        <v>0</v>
      </c>
      <c r="G15" s="8">
        <f>SUMPRODUCT((Devices!$A$4:$A$2000=$A15)*(Devices!$H$4:$H$2000=G$7))</f>
        <v>0</v>
      </c>
      <c r="H15" s="8">
        <f>SUMPRODUCT((Devices!$A$4:$A$2000=$A15)*(Devices!$H$4:$H$2000=H$7))</f>
        <v>0</v>
      </c>
      <c r="I15" s="8">
        <f>SUM(D15:H15)</f>
        <v>4</v>
      </c>
    </row>
    <row r="16" spans="1:9" ht="16.5" customHeight="1">
      <c r="A16" s="9" t="s">
        <v>13</v>
      </c>
      <c r="B16" s="10"/>
      <c r="C16" s="10"/>
      <c r="D16" s="10">
        <f>SUM(D8:D15)</f>
        <v>70</v>
      </c>
      <c r="E16" s="10">
        <f>SUM(E8:E15)</f>
        <v>50</v>
      </c>
      <c r="F16" s="10">
        <f>SUM(F8:F15)</f>
        <v>77</v>
      </c>
      <c r="G16" s="10">
        <f>SUM(G8:G15)</f>
        <v>13</v>
      </c>
      <c r="H16" s="10">
        <f>SUM(H8:H15)</f>
        <v>0</v>
      </c>
      <c r="I16" s="10">
        <f>SUM(I8:I15)</f>
        <v>210</v>
      </c>
    </row>
    <row r="17" spans="1:5" ht="16.5" customHeight="1"/>
    <row r="18" spans="1:5" ht="16.5" customHeight="1">
      <c r="A18" s="4" t="s">
        <v>25</v>
      </c>
      <c r="B18" s="4"/>
      <c r="C18" s="4"/>
      <c r="D18" s="4"/>
      <c r="E18" s="4"/>
    </row>
    <row r="19" spans="1:5" ht="30" customHeight="1">
      <c r="A19" s="5" t="s">
        <v>5</v>
      </c>
      <c r="B19" s="6" t="s">
        <v>26</v>
      </c>
      <c r="C19" s="6" t="s">
        <v>27</v>
      </c>
      <c r="D19" s="6" t="s">
        <v>28</v>
      </c>
      <c r="E19" s="6" t="s">
        <v>13</v>
      </c>
    </row>
    <row r="20" spans="1:5" ht="16.5" customHeight="1">
      <c r="A20" s="7" t="s">
        <v>14</v>
      </c>
      <c r="B20" s="8">
        <f>SUMPRODUCT(('Punch List'!$A$4:$A$2000=$A20)*('Punch List'!$H$4:$H$2000=B$19))</f>
        <v>9</v>
      </c>
      <c r="C20" s="8">
        <f>SUMPRODUCT(('Punch List'!$A$4:$A$2000=$A20)*('Punch List'!$H$4:$H$2000=C$19))</f>
        <v>0</v>
      </c>
      <c r="D20" s="8">
        <f>SUMPRODUCT(('Punch List'!$A$4:$A$2000=$A20)*('Punch List'!$H$4:$H$2000=D$19))</f>
        <v>0</v>
      </c>
      <c r="E20" s="8">
        <f>SUM(B20:D20)</f>
        <v>9</v>
      </c>
    </row>
    <row r="21" spans="1:5" ht="16.5" customHeight="1">
      <c r="A21" s="7" t="s">
        <v>16</v>
      </c>
      <c r="B21" s="8">
        <f>SUMPRODUCT(('Punch List'!$A$4:$A$2000=$A21)*('Punch List'!$H$4:$H$2000=B$19))</f>
        <v>28</v>
      </c>
      <c r="C21" s="8">
        <f>SUMPRODUCT(('Punch List'!$A$4:$A$2000=$A21)*('Punch List'!$H$4:$H$2000=C$19))</f>
        <v>0</v>
      </c>
      <c r="D21" s="8">
        <f>SUMPRODUCT(('Punch List'!$A$4:$A$2000=$A21)*('Punch List'!$H$4:$H$2000=D$19))</f>
        <v>0</v>
      </c>
      <c r="E21" s="8">
        <f>SUM(B21:D21)</f>
        <v>28</v>
      </c>
    </row>
    <row r="22" spans="1:5" ht="16.5" customHeight="1">
      <c r="A22" s="7" t="s">
        <v>18</v>
      </c>
      <c r="B22" s="8">
        <f>SUMPRODUCT(('Punch List'!$A$4:$A$2000=$A22)*('Punch List'!$H$4:$H$2000=B$19))</f>
        <v>46</v>
      </c>
      <c r="C22" s="8">
        <f>SUMPRODUCT(('Punch List'!$A$4:$A$2000=$A22)*('Punch List'!$H$4:$H$2000=C$19))</f>
        <v>1</v>
      </c>
      <c r="D22" s="8">
        <f>SUMPRODUCT(('Punch List'!$A$4:$A$2000=$A22)*('Punch List'!$H$4:$H$2000=D$19))</f>
        <v>6</v>
      </c>
      <c r="E22" s="8">
        <f>SUM(B22:D22)</f>
        <v>53</v>
      </c>
    </row>
    <row r="23" spans="1:5" ht="16.5" customHeight="1">
      <c r="A23" s="7" t="s">
        <v>20</v>
      </c>
      <c r="B23" s="8">
        <f>SUMPRODUCT(('Punch List'!$A$4:$A$2000=$A23)*('Punch List'!$H$4:$H$2000=B$19))</f>
        <v>27</v>
      </c>
      <c r="C23" s="8">
        <f>SUMPRODUCT(('Punch List'!$A$4:$A$2000=$A23)*('Punch List'!$H$4:$H$2000=C$19))</f>
        <v>0</v>
      </c>
      <c r="D23" s="8">
        <f>SUMPRODUCT(('Punch List'!$A$4:$A$2000=$A23)*('Punch List'!$H$4:$H$2000=D$19))</f>
        <v>5</v>
      </c>
      <c r="E23" s="8">
        <f>SUM(B23:D23)</f>
        <v>32</v>
      </c>
    </row>
    <row r="24" spans="1:5" ht="16.5" customHeight="1">
      <c r="A24" s="7" t="s">
        <v>21</v>
      </c>
      <c r="B24" s="8">
        <f>SUMPRODUCT(('Punch List'!$A$4:$A$2000=$A24)*('Punch List'!$H$4:$H$2000=B$19))</f>
        <v>29</v>
      </c>
      <c r="C24" s="8">
        <f>SUMPRODUCT(('Punch List'!$A$4:$A$2000=$A24)*('Punch List'!$H$4:$H$2000=C$19))</f>
        <v>0</v>
      </c>
      <c r="D24" s="8">
        <f>SUMPRODUCT(('Punch List'!$A$4:$A$2000=$A24)*('Punch List'!$H$4:$H$2000=D$19))</f>
        <v>2</v>
      </c>
      <c r="E24" s="8">
        <f>SUM(B24:D24)</f>
        <v>31</v>
      </c>
    </row>
    <row r="25" spans="1:5" ht="16.5" customHeight="1">
      <c r="A25" s="7" t="s">
        <v>22</v>
      </c>
      <c r="B25" s="8">
        <f>SUMPRODUCT(('Punch List'!$A$4:$A$2000=$A25)*('Punch List'!$H$4:$H$2000=B$19))</f>
        <v>41</v>
      </c>
      <c r="C25" s="8">
        <f>SUMPRODUCT(('Punch List'!$A$4:$A$2000=$A25)*('Punch List'!$H$4:$H$2000=C$19))</f>
        <v>0</v>
      </c>
      <c r="D25" s="8">
        <f>SUMPRODUCT(('Punch List'!$A$4:$A$2000=$A25)*('Punch List'!$H$4:$H$2000=D$19))</f>
        <v>3</v>
      </c>
      <c r="E25" s="8">
        <f>SUM(B25:D25)</f>
        <v>44</v>
      </c>
    </row>
    <row r="26" spans="1:5" ht="16.5" customHeight="1">
      <c r="A26" s="7" t="s">
        <v>23</v>
      </c>
      <c r="B26" s="8">
        <f>SUMPRODUCT(('Punch List'!$A$4:$A$2000=$A26)*('Punch List'!$H$4:$H$2000=B$19))</f>
        <v>3</v>
      </c>
      <c r="C26" s="8">
        <f>SUMPRODUCT(('Punch List'!$A$4:$A$2000=$A26)*('Punch List'!$H$4:$H$2000=C$19))</f>
        <v>0</v>
      </c>
      <c r="D26" s="8">
        <f>SUMPRODUCT(('Punch List'!$A$4:$A$2000=$A26)*('Punch List'!$H$4:$H$2000=D$19))</f>
        <v>0</v>
      </c>
      <c r="E26" s="8">
        <f>SUM(B26:D26)</f>
        <v>3</v>
      </c>
    </row>
    <row r="27" spans="1:5" ht="16.5" customHeight="1">
      <c r="A27" s="7" t="s">
        <v>24</v>
      </c>
      <c r="B27" s="8">
        <f>SUMPRODUCT(('Punch List'!$A$4:$A$2000=$A27)*('Punch List'!$H$4:$H$2000=B$19))</f>
        <v>15</v>
      </c>
      <c r="C27" s="8">
        <f>SUMPRODUCT(('Punch List'!$A$4:$A$2000=$A27)*('Punch List'!$H$4:$H$2000=C$19))</f>
        <v>0</v>
      </c>
      <c r="D27" s="8">
        <f>SUMPRODUCT(('Punch List'!$A$4:$A$2000=$A27)*('Punch List'!$H$4:$H$2000=D$19))</f>
        <v>0</v>
      </c>
      <c r="E27" s="8">
        <f>SUM(B27:D27)</f>
        <v>15</v>
      </c>
    </row>
    <row r="28" spans="1:5" ht="16.5" customHeight="1">
      <c r="A28" s="9" t="s">
        <v>13</v>
      </c>
      <c r="B28" s="10">
        <f>SUM(B20:B27)</f>
        <v>198</v>
      </c>
      <c r="C28" s="10">
        <f>SUM(C20:C27)</f>
        <v>1</v>
      </c>
      <c r="D28" s="10">
        <f>SUM(D20:D27)</f>
        <v>16</v>
      </c>
      <c r="E28" s="10">
        <f>SUM(E20:E27)</f>
        <v>215</v>
      </c>
    </row>
    <row r="29" spans="1:5" ht="16.5" customHeight="1"/>
    <row r="30" spans="1:5" ht="16.5" customHeight="1">
      <c r="A30" s="4" t="s">
        <v>29</v>
      </c>
      <c r="B30" s="4"/>
      <c r="C30" s="4"/>
      <c r="D30" s="4"/>
      <c r="E30" s="4"/>
    </row>
    <row r="31" spans="1:5" ht="30" customHeight="1">
      <c r="A31" s="5" t="s">
        <v>30</v>
      </c>
      <c r="B31" s="6" t="s">
        <v>26</v>
      </c>
      <c r="C31" s="6" t="s">
        <v>27</v>
      </c>
      <c r="D31" s="6" t="s">
        <v>28</v>
      </c>
      <c r="E31" s="6" t="s">
        <v>13</v>
      </c>
    </row>
    <row r="32" spans="1:5" ht="16.5" customHeight="1">
      <c r="A32" s="7" t="s">
        <v>31</v>
      </c>
      <c r="B32" s="8">
        <f>SUMPRODUCT(('Punch List'!$G$4:$G$2000=$A32)*('Punch List'!$H$4:$H$2000=B$31))</f>
        <v>168</v>
      </c>
      <c r="C32" s="8">
        <f>SUMPRODUCT(('Punch List'!$G$4:$G$2000=$A32)*('Punch List'!$H$4:$H$2000=C$31))</f>
        <v>0</v>
      </c>
      <c r="D32" s="8">
        <f>SUMPRODUCT(('Punch List'!$G$4:$G$2000=$A32)*('Punch List'!$H$4:$H$2000=D$31))</f>
        <v>1</v>
      </c>
      <c r="E32" s="8">
        <f>SUM(B32:D32)</f>
        <v>169</v>
      </c>
    </row>
    <row r="33" spans="1:6" ht="16.5" customHeight="1">
      <c r="A33" s="7" t="s">
        <v>32</v>
      </c>
      <c r="B33" s="8">
        <f>SUMPRODUCT(('Punch List'!$G$4:$G$2000=$A33)*('Punch List'!$H$4:$H$2000=B$31))</f>
        <v>9</v>
      </c>
      <c r="C33" s="8">
        <f>SUMPRODUCT(('Punch List'!$G$4:$G$2000=$A33)*('Punch List'!$H$4:$H$2000=C$31))</f>
        <v>0</v>
      </c>
      <c r="D33" s="8">
        <f>SUMPRODUCT(('Punch List'!$G$4:$G$2000=$A33)*('Punch List'!$H$4:$H$2000=D$31))</f>
        <v>15</v>
      </c>
      <c r="E33" s="8">
        <f>SUM(B33:D33)</f>
        <v>24</v>
      </c>
    </row>
    <row r="34" spans="1:6" ht="16.5" customHeight="1">
      <c r="A34" s="7" t="s">
        <v>33</v>
      </c>
      <c r="B34" s="8">
        <f>SUMPRODUCT(('Punch List'!$G$4:$G$2000=$A34)*('Punch List'!$H$4:$H$2000=B$31))</f>
        <v>21</v>
      </c>
      <c r="C34" s="8">
        <f>SUMPRODUCT(('Punch List'!$G$4:$G$2000=$A34)*('Punch List'!$H$4:$H$2000=C$31))</f>
        <v>1</v>
      </c>
      <c r="D34" s="8">
        <f>SUMPRODUCT(('Punch List'!$G$4:$G$2000=$A34)*('Punch List'!$H$4:$H$2000=D$31))</f>
        <v>0</v>
      </c>
      <c r="E34" s="8">
        <f>SUM(B34:D34)</f>
        <v>22</v>
      </c>
    </row>
    <row r="35" spans="1:6" ht="16.5" customHeight="1">
      <c r="A35" s="9" t="s">
        <v>13</v>
      </c>
      <c r="B35" s="10">
        <f>SUM(B32:B34)</f>
        <v>198</v>
      </c>
      <c r="C35" s="10">
        <f>SUM(C32:C34)</f>
        <v>1</v>
      </c>
      <c r="D35" s="10">
        <f>SUM(D32:D34)</f>
        <v>16</v>
      </c>
      <c r="E35" s="10">
        <f>SUM(E32:E34)</f>
        <v>215</v>
      </c>
    </row>
    <row r="36" spans="1:6" ht="16.5" customHeight="1"/>
    <row r="37" spans="1:6" ht="16.5" customHeight="1"/>
    <row r="38" spans="1:6" ht="16.5" customHeight="1"/>
    <row r="39" spans="1:6" ht="16.5" customHeight="1"/>
    <row r="40" spans="1:6" ht="16.5" customHeight="1"/>
    <row r="41" spans="1:6" ht="16.5" customHeight="1"/>
    <row r="42" spans="1:6" ht="16.5" customHeight="1">
      <c r="A42" s="4" t="s">
        <v>34</v>
      </c>
      <c r="B42" s="4"/>
      <c r="C42" s="4"/>
      <c r="D42" s="4"/>
      <c r="E42" s="4"/>
      <c r="F42" s="4"/>
    </row>
    <row r="43" spans="1:6" ht="30" customHeight="1">
      <c r="A43" s="5" t="s">
        <v>5</v>
      </c>
      <c r="B43" s="6" t="s">
        <v>35</v>
      </c>
      <c r="C43" s="6" t="s">
        <v>36</v>
      </c>
      <c r="D43" s="6" t="s">
        <v>37</v>
      </c>
      <c r="E43" s="6" t="s">
        <v>38</v>
      </c>
      <c r="F43" s="6" t="s">
        <v>13</v>
      </c>
    </row>
    <row r="44" spans="1:6" ht="16.5" customHeight="1">
      <c r="A44" s="7" t="s">
        <v>14</v>
      </c>
      <c r="B44" s="8">
        <f>SUMPRODUCT(('Missing Parts'!$A$4:$A$2000=$A44)*('Missing Parts'!$I$4:$I$2000=B$43))</f>
        <v>3</v>
      </c>
      <c r="C44" s="8">
        <f>SUMPRODUCT(('Missing Parts'!$A$4:$A$2000=$A44)*('Missing Parts'!$I$4:$I$2000=C$43))</f>
        <v>0</v>
      </c>
      <c r="D44" s="8">
        <f>SUMPRODUCT(('Missing Parts'!$A$4:$A$2000=$A44)*('Missing Parts'!$I$4:$I$2000=D$43))</f>
        <v>0</v>
      </c>
      <c r="E44" s="8">
        <f>SUMPRODUCT(('Missing Parts'!$A$4:$A$2000=$A44)*('Missing Parts'!$I$4:$I$2000=E$43))</f>
        <v>0</v>
      </c>
      <c r="F44" s="8">
        <f>SUM(B44:E44)</f>
        <v>3</v>
      </c>
    </row>
    <row r="45" spans="1:6" ht="16.5" customHeight="1">
      <c r="A45" s="7" t="s">
        <v>16</v>
      </c>
      <c r="B45" s="8">
        <f>SUMPRODUCT(('Missing Parts'!$A$4:$A$2000=$A45)*('Missing Parts'!$I$4:$I$2000=B$43))</f>
        <v>8</v>
      </c>
      <c r="C45" s="8">
        <f>SUMPRODUCT(('Missing Parts'!$A$4:$A$2000=$A45)*('Missing Parts'!$I$4:$I$2000=C$43))</f>
        <v>0</v>
      </c>
      <c r="D45" s="8">
        <f>SUMPRODUCT(('Missing Parts'!$A$4:$A$2000=$A45)*('Missing Parts'!$I$4:$I$2000=D$43))</f>
        <v>0</v>
      </c>
      <c r="E45" s="8">
        <f>SUMPRODUCT(('Missing Parts'!$A$4:$A$2000=$A45)*('Missing Parts'!$I$4:$I$2000=E$43))</f>
        <v>0</v>
      </c>
      <c r="F45" s="8">
        <f>SUM(B45:E45)</f>
        <v>8</v>
      </c>
    </row>
    <row r="46" spans="1:6" ht="16.5" customHeight="1">
      <c r="A46" s="7" t="s">
        <v>18</v>
      </c>
      <c r="B46" s="8">
        <f>SUMPRODUCT(('Missing Parts'!$A$4:$A$2000=$A46)*('Missing Parts'!$I$4:$I$2000=B$43))</f>
        <v>17</v>
      </c>
      <c r="C46" s="8">
        <f>SUMPRODUCT(('Missing Parts'!$A$4:$A$2000=$A46)*('Missing Parts'!$I$4:$I$2000=C$43))</f>
        <v>0</v>
      </c>
      <c r="D46" s="8">
        <f>SUMPRODUCT(('Missing Parts'!$A$4:$A$2000=$A46)*('Missing Parts'!$I$4:$I$2000=D$43))</f>
        <v>1</v>
      </c>
      <c r="E46" s="8">
        <f>SUMPRODUCT(('Missing Parts'!$A$4:$A$2000=$A46)*('Missing Parts'!$I$4:$I$2000=E$43))</f>
        <v>2</v>
      </c>
      <c r="F46" s="8">
        <f>SUM(B46:E46)</f>
        <v>20</v>
      </c>
    </row>
    <row r="47" spans="1:6" ht="16.5" customHeight="1">
      <c r="A47" s="7" t="s">
        <v>20</v>
      </c>
      <c r="B47" s="8">
        <f>SUMPRODUCT(('Missing Parts'!$A$4:$A$2000=$A47)*('Missing Parts'!$I$4:$I$2000=B$43))</f>
        <v>10</v>
      </c>
      <c r="C47" s="8">
        <f>SUMPRODUCT(('Missing Parts'!$A$4:$A$2000=$A47)*('Missing Parts'!$I$4:$I$2000=C$43))</f>
        <v>0</v>
      </c>
      <c r="D47" s="8">
        <f>SUMPRODUCT(('Missing Parts'!$A$4:$A$2000=$A47)*('Missing Parts'!$I$4:$I$2000=D$43))</f>
        <v>0</v>
      </c>
      <c r="E47" s="8">
        <f>SUMPRODUCT(('Missing Parts'!$A$4:$A$2000=$A47)*('Missing Parts'!$I$4:$I$2000=E$43))</f>
        <v>0</v>
      </c>
      <c r="F47" s="8">
        <f>SUM(B47:E47)</f>
        <v>10</v>
      </c>
    </row>
    <row r="48" spans="1:6" ht="16.5" customHeight="1">
      <c r="A48" s="7" t="s">
        <v>21</v>
      </c>
      <c r="B48" s="8">
        <f>SUMPRODUCT(('Missing Parts'!$A$4:$A$2000=$A48)*('Missing Parts'!$I$4:$I$2000=B$43))</f>
        <v>16</v>
      </c>
      <c r="C48" s="8">
        <f>SUMPRODUCT(('Missing Parts'!$A$4:$A$2000=$A48)*('Missing Parts'!$I$4:$I$2000=C$43))</f>
        <v>0</v>
      </c>
      <c r="D48" s="8">
        <f>SUMPRODUCT(('Missing Parts'!$A$4:$A$2000=$A48)*('Missing Parts'!$I$4:$I$2000=D$43))</f>
        <v>0</v>
      </c>
      <c r="E48" s="8">
        <f>SUMPRODUCT(('Missing Parts'!$A$4:$A$2000=$A48)*('Missing Parts'!$I$4:$I$2000=E$43))</f>
        <v>0</v>
      </c>
      <c r="F48" s="8">
        <f>SUM(B48:E48)</f>
        <v>16</v>
      </c>
    </row>
    <row r="49" spans="1:6" ht="16.5" customHeight="1">
      <c r="A49" s="7" t="s">
        <v>22</v>
      </c>
      <c r="B49" s="8">
        <f>SUMPRODUCT(('Missing Parts'!$A$4:$A$2000=$A49)*('Missing Parts'!$I$4:$I$2000=B$43))</f>
        <v>12</v>
      </c>
      <c r="C49" s="8">
        <f>SUMPRODUCT(('Missing Parts'!$A$4:$A$2000=$A49)*('Missing Parts'!$I$4:$I$2000=C$43))</f>
        <v>0</v>
      </c>
      <c r="D49" s="8">
        <f>SUMPRODUCT(('Missing Parts'!$A$4:$A$2000=$A49)*('Missing Parts'!$I$4:$I$2000=D$43))</f>
        <v>1</v>
      </c>
      <c r="E49" s="8">
        <f>SUMPRODUCT(('Missing Parts'!$A$4:$A$2000=$A49)*('Missing Parts'!$I$4:$I$2000=E$43))</f>
        <v>0</v>
      </c>
      <c r="F49" s="8">
        <f>SUM(B49:E49)</f>
        <v>13</v>
      </c>
    </row>
    <row r="50" spans="1:6" ht="16.5" customHeight="1">
      <c r="A50" s="7" t="s">
        <v>23</v>
      </c>
      <c r="B50" s="8">
        <f>SUMPRODUCT(('Missing Parts'!$A$4:$A$2000=$A50)*('Missing Parts'!$I$4:$I$2000=B$43))</f>
        <v>2</v>
      </c>
      <c r="C50" s="8">
        <f>SUMPRODUCT(('Missing Parts'!$A$4:$A$2000=$A50)*('Missing Parts'!$I$4:$I$2000=C$43))</f>
        <v>0</v>
      </c>
      <c r="D50" s="8">
        <f>SUMPRODUCT(('Missing Parts'!$A$4:$A$2000=$A50)*('Missing Parts'!$I$4:$I$2000=D$43))</f>
        <v>0</v>
      </c>
      <c r="E50" s="8">
        <f>SUMPRODUCT(('Missing Parts'!$A$4:$A$2000=$A50)*('Missing Parts'!$I$4:$I$2000=E$43))</f>
        <v>0</v>
      </c>
      <c r="F50" s="8">
        <f>SUM(B50:E50)</f>
        <v>2</v>
      </c>
    </row>
    <row r="51" spans="1:6" ht="16.5" customHeight="1">
      <c r="A51" s="7" t="s">
        <v>24</v>
      </c>
      <c r="B51" s="8">
        <f>SUMPRODUCT(('Missing Parts'!$A$4:$A$2000=$A51)*('Missing Parts'!$I$4:$I$2000=B$43))</f>
        <v>13</v>
      </c>
      <c r="C51" s="8">
        <f>SUMPRODUCT(('Missing Parts'!$A$4:$A$2000=$A51)*('Missing Parts'!$I$4:$I$2000=C$43))</f>
        <v>0</v>
      </c>
      <c r="D51" s="8">
        <f>SUMPRODUCT(('Missing Parts'!$A$4:$A$2000=$A51)*('Missing Parts'!$I$4:$I$2000=D$43))</f>
        <v>0</v>
      </c>
      <c r="E51" s="8">
        <f>SUMPRODUCT(('Missing Parts'!$A$4:$A$2000=$A51)*('Missing Parts'!$I$4:$I$2000=E$43))</f>
        <v>0</v>
      </c>
      <c r="F51" s="8">
        <f>SUM(B51:E51)</f>
        <v>13</v>
      </c>
    </row>
    <row r="52" spans="1:6" ht="16.5" customHeight="1">
      <c r="A52" s="9" t="s">
        <v>13</v>
      </c>
      <c r="B52" s="10">
        <f>SUM(B44:B51)</f>
        <v>81</v>
      </c>
      <c r="C52" s="10">
        <f>SUM(C44:C51)</f>
        <v>0</v>
      </c>
      <c r="D52" s="10">
        <f>SUM(D44:D51)</f>
        <v>2</v>
      </c>
      <c r="E52" s="10">
        <f>SUM(E44:E51)</f>
        <v>2</v>
      </c>
      <c r="F52" s="10">
        <f>SUM(F44:F51)</f>
        <v>85</v>
      </c>
    </row>
    <row r="53" spans="1:6" ht="16.5" customHeight="1"/>
  </sheetData>
  <mergeCells count="7">
    <mergeCell ref="A1:E1"/>
    <mergeCell ref="A2:E2"/>
    <mergeCell ref="A3:E3"/>
    <mergeCell ref="A6:I6"/>
    <mergeCell ref="A18:E18"/>
    <mergeCell ref="A30:E30"/>
    <mergeCell ref="A42:F42"/>
  </mergeCells>
  <pageMargins left="0.75" right="0.75" top="1.0" bottom="1.0" header="0.5" footer="0.5"/>
  <pageSetup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1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8" customWidth="1"/>
    <col min="2" max="2" width="10.42578125" customWidth="1"/>
    <col min="3" max="3" width="15" customWidth="1"/>
    <col min="4" max="4" width="20.28515625" customWidth="1"/>
    <col min="5" max="5" width="41.28515625" customWidth="1"/>
    <col min="6" max="6" width="50" customWidth="1"/>
    <col min="7" max="7" width="40" customWidth="1"/>
    <col min="8" max="8" width="20" customWidth="1"/>
    <col min="9" max="9" width="64.42578125" customWidth="1"/>
    <col min="10" max="11" width="8" customWidth="1"/>
  </cols>
  <sheetData>
    <row r="1" spans="1:11" ht="17.25" customHeight="1">
      <c r="A1" s="1" t="s">
        <v>39</v>
      </c>
      <c r="B1" s="1"/>
    </row>
    <row r="2" spans="1:11" ht="17.25" customHeight="1">
      <c r="A2" s="1" t="s">
        <v>1</v>
      </c>
      <c r="B2" s="1"/>
    </row>
    <row r="3" spans="1:11" ht="30" customHeight="1">
      <c r="A3" s="6" t="s">
        <v>674</v>
      </c>
      <c r="B3" s="11" t="s">
        <v>675</v>
      </c>
      <c r="C3" s="11" t="s">
        <v>676</v>
      </c>
      <c r="D3" s="11" t="s">
        <v>677</v>
      </c>
      <c r="E3" s="11" t="s">
        <v>678</v>
      </c>
      <c r="F3" s="11" t="s">
        <v>679</v>
      </c>
      <c r="G3" s="11" t="s">
        <v>680</v>
      </c>
      <c r="H3" s="11" t="s">
        <v>681</v>
      </c>
      <c r="I3" s="11" t="s">
        <v>682</v>
      </c>
      <c r="J3" s="6" t="s">
        <v>683</v>
      </c>
      <c r="K3" s="6" t="s">
        <v>684</v>
      </c>
    </row>
    <row r="4" spans="1:11" ht="33" customHeight="1">
      <c r="A4" s="8" t="s">
        <v>14</v>
      </c>
      <c r="B4" s="12" t="s">
        <v>40</v>
      </c>
      <c r="C4" s="12" t="s">
        <v>41</v>
      </c>
      <c r="D4" s="12" t="s">
        <v>42</v>
      </c>
      <c r="E4" s="12" t="s">
        <v>43</v>
      </c>
      <c r="F4" s="12" t="s">
        <v>44</v>
      </c>
      <c r="G4" s="12" t="s">
        <v>45</v>
      </c>
      <c r="H4" s="12" t="s">
        <v>9</v>
      </c>
      <c r="I4" s="12" t="s">
        <v>46</v>
      </c>
      <c r="J4" s="8" t="s">
        <v>47</v>
      </c>
      <c r="K4" s="8">
        <v>1</v>
      </c>
    </row>
    <row r="5" spans="1:11" ht="16.5" customHeight="1">
      <c r="A5" s="8" t="s">
        <v>14</v>
      </c>
      <c r="B5" s="12" t="s">
        <v>48</v>
      </c>
      <c r="C5" s="12" t="s">
        <v>49</v>
      </c>
      <c r="D5" s="12" t="s">
        <v>49</v>
      </c>
      <c r="E5" s="12" t="s">
        <v>50</v>
      </c>
      <c r="F5" s="12" t="s">
        <v>44</v>
      </c>
      <c r="G5" s="12" t="s">
        <v>51</v>
      </c>
      <c r="H5" s="12" t="s">
        <v>8</v>
      </c>
      <c r="I5" s="12"/>
      <c r="J5" s="8"/>
      <c r="K5" s="8">
        <v>1</v>
      </c>
    </row>
    <row r="6" spans="1:11" ht="33" customHeight="1">
      <c r="A6" s="8" t="s">
        <v>14</v>
      </c>
      <c r="B6" s="12" t="s">
        <v>52</v>
      </c>
      <c r="C6" s="12" t="s">
        <v>53</v>
      </c>
      <c r="D6" s="12" t="s">
        <v>54</v>
      </c>
      <c r="E6" s="12" t="s">
        <v>55</v>
      </c>
      <c r="F6" s="12" t="s">
        <v>44</v>
      </c>
      <c r="G6" s="12" t="s">
        <v>45</v>
      </c>
      <c r="H6" s="12" t="s">
        <v>9</v>
      </c>
      <c r="I6" s="12" t="s">
        <v>56</v>
      </c>
      <c r="J6" s="8" t="s">
        <v>57</v>
      </c>
      <c r="K6" s="8">
        <v>1</v>
      </c>
    </row>
    <row r="7" spans="1:11" ht="16.5" customHeight="1">
      <c r="A7" s="8" t="s">
        <v>14</v>
      </c>
      <c r="B7" s="12" t="s">
        <v>58</v>
      </c>
      <c r="C7" s="12" t="s">
        <v>59</v>
      </c>
      <c r="D7" s="12" t="s">
        <v>60</v>
      </c>
      <c r="E7" s="12" t="s">
        <v>61</v>
      </c>
      <c r="F7" s="12" t="s">
        <v>62</v>
      </c>
      <c r="G7" s="12" t="s">
        <v>63</v>
      </c>
      <c r="H7" s="12" t="s">
        <v>9</v>
      </c>
      <c r="I7" s="12" t="s">
        <v>64</v>
      </c>
      <c r="J7" s="8" t="s">
        <v>65</v>
      </c>
      <c r="K7" s="8">
        <v>1</v>
      </c>
    </row>
    <row r="8" spans="1:11" ht="16.5" customHeight="1">
      <c r="A8" s="8" t="s">
        <v>14</v>
      </c>
      <c r="B8" s="12" t="s">
        <v>66</v>
      </c>
      <c r="C8" s="12" t="s">
        <v>67</v>
      </c>
      <c r="D8" s="12" t="s">
        <v>68</v>
      </c>
      <c r="E8" s="12" t="s">
        <v>69</v>
      </c>
      <c r="F8" s="12" t="s">
        <v>70</v>
      </c>
      <c r="G8" s="12" t="s">
        <v>71</v>
      </c>
      <c r="H8" s="12" t="s">
        <v>10</v>
      </c>
      <c r="I8" s="12" t="s">
        <v>72</v>
      </c>
      <c r="J8" s="8" t="s">
        <v>73</v>
      </c>
      <c r="K8" s="8">
        <v>1</v>
      </c>
    </row>
    <row r="9" spans="1:11" ht="33" customHeight="1">
      <c r="A9" s="8" t="s">
        <v>16</v>
      </c>
      <c r="B9" s="12" t="s">
        <v>74</v>
      </c>
      <c r="C9" s="12" t="s">
        <v>41</v>
      </c>
      <c r="D9" s="12" t="s">
        <v>75</v>
      </c>
      <c r="E9" s="12" t="s">
        <v>43</v>
      </c>
      <c r="F9" s="12" t="s">
        <v>76</v>
      </c>
      <c r="G9" s="12" t="s">
        <v>77</v>
      </c>
      <c r="H9" s="12" t="s">
        <v>9</v>
      </c>
      <c r="I9" s="12" t="s">
        <v>78</v>
      </c>
      <c r="J9" s="8" t="s">
        <v>47</v>
      </c>
      <c r="K9" s="8">
        <v>2</v>
      </c>
    </row>
    <row r="10" spans="1:11" ht="16.5" customHeight="1">
      <c r="A10" s="8" t="s">
        <v>16</v>
      </c>
      <c r="B10" s="12" t="s">
        <v>79</v>
      </c>
      <c r="C10" s="12" t="s">
        <v>49</v>
      </c>
      <c r="D10" s="12" t="s">
        <v>49</v>
      </c>
      <c r="E10" s="12" t="s">
        <v>80</v>
      </c>
      <c r="F10" s="12" t="s">
        <v>76</v>
      </c>
      <c r="G10" s="12" t="s">
        <v>77</v>
      </c>
      <c r="H10" s="12" t="s">
        <v>9</v>
      </c>
      <c r="I10" s="12" t="s">
        <v>81</v>
      </c>
      <c r="J10" s="8" t="s">
        <v>47</v>
      </c>
      <c r="K10" s="8">
        <v>2</v>
      </c>
    </row>
    <row r="11" spans="1:11" ht="16.5" customHeight="1">
      <c r="A11" s="8" t="s">
        <v>16</v>
      </c>
      <c r="B11" s="12" t="s">
        <v>82</v>
      </c>
      <c r="C11" s="12" t="s">
        <v>59</v>
      </c>
      <c r="D11" s="12" t="s">
        <v>60</v>
      </c>
      <c r="E11" s="12" t="s">
        <v>61</v>
      </c>
      <c r="F11" s="12" t="s">
        <v>83</v>
      </c>
      <c r="G11" s="12" t="s">
        <v>63</v>
      </c>
      <c r="H11" s="12" t="s">
        <v>10</v>
      </c>
      <c r="I11" s="12" t="s">
        <v>84</v>
      </c>
      <c r="J11" s="8"/>
      <c r="K11" s="8">
        <v>2</v>
      </c>
    </row>
    <row r="12" spans="1:11" ht="16.5" customHeight="1">
      <c r="A12" s="8" t="s">
        <v>16</v>
      </c>
      <c r="B12" s="12" t="s">
        <v>85</v>
      </c>
      <c r="C12" s="12" t="s">
        <v>59</v>
      </c>
      <c r="D12" s="12" t="s">
        <v>60</v>
      </c>
      <c r="E12" s="12" t="s">
        <v>61</v>
      </c>
      <c r="F12" s="12" t="s">
        <v>86</v>
      </c>
      <c r="G12" s="12" t="s">
        <v>87</v>
      </c>
      <c r="H12" s="12" t="s">
        <v>10</v>
      </c>
      <c r="I12" s="12" t="s">
        <v>88</v>
      </c>
      <c r="J12" s="8" t="s">
        <v>73</v>
      </c>
      <c r="K12" s="8">
        <v>2</v>
      </c>
    </row>
    <row r="13" spans="1:11" ht="16.5" customHeight="1">
      <c r="A13" s="8" t="s">
        <v>16</v>
      </c>
      <c r="B13" s="12" t="s">
        <v>89</v>
      </c>
      <c r="C13" s="12" t="s">
        <v>59</v>
      </c>
      <c r="D13" s="12" t="s">
        <v>60</v>
      </c>
      <c r="E13" s="12" t="s">
        <v>61</v>
      </c>
      <c r="F13" s="12" t="s">
        <v>90</v>
      </c>
      <c r="G13" s="12" t="s">
        <v>91</v>
      </c>
      <c r="H13" s="12" t="s">
        <v>9</v>
      </c>
      <c r="I13" s="12" t="s">
        <v>64</v>
      </c>
      <c r="J13" s="8" t="s">
        <v>92</v>
      </c>
      <c r="K13" s="8">
        <v>2</v>
      </c>
    </row>
    <row r="14" spans="1:11" ht="16.5" customHeight="1">
      <c r="A14" s="8" t="s">
        <v>16</v>
      </c>
      <c r="B14" s="12" t="s">
        <v>93</v>
      </c>
      <c r="C14" s="12" t="s">
        <v>59</v>
      </c>
      <c r="D14" s="12" t="s">
        <v>60</v>
      </c>
      <c r="E14" s="12" t="s">
        <v>61</v>
      </c>
      <c r="F14" s="12" t="s">
        <v>94</v>
      </c>
      <c r="G14" s="12" t="s">
        <v>95</v>
      </c>
      <c r="H14" s="12" t="s">
        <v>9</v>
      </c>
      <c r="I14" s="12" t="s">
        <v>64</v>
      </c>
      <c r="J14" s="8" t="s">
        <v>96</v>
      </c>
      <c r="K14" s="8">
        <v>2</v>
      </c>
    </row>
    <row r="15" spans="1:11" ht="16.5" customHeight="1">
      <c r="A15" s="8" t="s">
        <v>16</v>
      </c>
      <c r="B15" s="12" t="s">
        <v>97</v>
      </c>
      <c r="C15" s="12" t="s">
        <v>59</v>
      </c>
      <c r="D15" s="12" t="s">
        <v>60</v>
      </c>
      <c r="E15" s="12" t="s">
        <v>61</v>
      </c>
      <c r="F15" s="12" t="s">
        <v>98</v>
      </c>
      <c r="G15" s="12" t="s">
        <v>99</v>
      </c>
      <c r="H15" s="12" t="s">
        <v>9</v>
      </c>
      <c r="I15" s="12" t="s">
        <v>64</v>
      </c>
      <c r="J15" s="8"/>
      <c r="K15" s="8">
        <v>2</v>
      </c>
    </row>
    <row r="16" spans="1:11" ht="16.5" customHeight="1">
      <c r="A16" s="8" t="s">
        <v>16</v>
      </c>
      <c r="B16" s="12" t="s">
        <v>100</v>
      </c>
      <c r="C16" s="12" t="s">
        <v>59</v>
      </c>
      <c r="D16" s="12" t="s">
        <v>60</v>
      </c>
      <c r="E16" s="12" t="s">
        <v>61</v>
      </c>
      <c r="F16" s="12" t="s">
        <v>101</v>
      </c>
      <c r="G16" s="12" t="s">
        <v>102</v>
      </c>
      <c r="H16" s="12" t="s">
        <v>9</v>
      </c>
      <c r="I16" s="12" t="s">
        <v>64</v>
      </c>
      <c r="J16" s="8"/>
      <c r="K16" s="8">
        <v>2</v>
      </c>
    </row>
    <row r="17" spans="1:11" ht="16.5" customHeight="1">
      <c r="A17" s="8" t="s">
        <v>16</v>
      </c>
      <c r="B17" s="12" t="s">
        <v>103</v>
      </c>
      <c r="C17" s="12" t="s">
        <v>59</v>
      </c>
      <c r="D17" s="12" t="s">
        <v>60</v>
      </c>
      <c r="E17" s="12" t="s">
        <v>61</v>
      </c>
      <c r="F17" s="12" t="s">
        <v>104</v>
      </c>
      <c r="G17" s="12" t="s">
        <v>105</v>
      </c>
      <c r="H17" s="12" t="s">
        <v>9</v>
      </c>
      <c r="I17" s="12" t="s">
        <v>64</v>
      </c>
      <c r="J17" s="8"/>
      <c r="K17" s="8">
        <v>2</v>
      </c>
    </row>
    <row r="18" spans="1:11" ht="16.5" customHeight="1">
      <c r="A18" s="8" t="s">
        <v>16</v>
      </c>
      <c r="B18" s="12" t="s">
        <v>106</v>
      </c>
      <c r="C18" s="12" t="s">
        <v>59</v>
      </c>
      <c r="D18" s="12" t="s">
        <v>60</v>
      </c>
      <c r="E18" s="12" t="s">
        <v>61</v>
      </c>
      <c r="F18" s="12" t="s">
        <v>107</v>
      </c>
      <c r="G18" s="12" t="s">
        <v>102</v>
      </c>
      <c r="H18" s="12" t="s">
        <v>9</v>
      </c>
      <c r="I18" s="12" t="s">
        <v>64</v>
      </c>
      <c r="J18" s="8"/>
      <c r="K18" s="8">
        <v>2</v>
      </c>
    </row>
    <row r="19" spans="1:11" ht="16.5" customHeight="1">
      <c r="A19" s="8" t="s">
        <v>16</v>
      </c>
      <c r="B19" s="12" t="s">
        <v>108</v>
      </c>
      <c r="C19" s="12" t="s">
        <v>59</v>
      </c>
      <c r="D19" s="12" t="s">
        <v>60</v>
      </c>
      <c r="E19" s="12" t="s">
        <v>61</v>
      </c>
      <c r="F19" s="12" t="s">
        <v>109</v>
      </c>
      <c r="G19" s="12" t="s">
        <v>110</v>
      </c>
      <c r="H19" s="12" t="s">
        <v>9</v>
      </c>
      <c r="I19" s="12" t="s">
        <v>64</v>
      </c>
      <c r="J19" s="8"/>
      <c r="K19" s="8">
        <v>2</v>
      </c>
    </row>
    <row r="20" spans="1:11" ht="16.5" customHeight="1">
      <c r="A20" s="8" t="s">
        <v>16</v>
      </c>
      <c r="B20" s="12" t="s">
        <v>111</v>
      </c>
      <c r="C20" s="12" t="s">
        <v>59</v>
      </c>
      <c r="D20" s="12" t="s">
        <v>60</v>
      </c>
      <c r="E20" s="12" t="s">
        <v>61</v>
      </c>
      <c r="F20" s="12" t="s">
        <v>112</v>
      </c>
      <c r="G20" s="12" t="s">
        <v>113</v>
      </c>
      <c r="H20" s="12" t="s">
        <v>11</v>
      </c>
      <c r="I20" s="12" t="s">
        <v>114</v>
      </c>
      <c r="J20" s="8"/>
      <c r="K20" s="8">
        <v>2</v>
      </c>
    </row>
    <row r="21" spans="1:11" ht="16.5" customHeight="1">
      <c r="A21" s="8" t="s">
        <v>16</v>
      </c>
      <c r="B21" s="12" t="s">
        <v>115</v>
      </c>
      <c r="C21" s="12" t="s">
        <v>59</v>
      </c>
      <c r="D21" s="12" t="s">
        <v>60</v>
      </c>
      <c r="E21" s="12" t="s">
        <v>61</v>
      </c>
      <c r="F21" s="12" t="s">
        <v>116</v>
      </c>
      <c r="G21" s="12" t="s">
        <v>117</v>
      </c>
      <c r="H21" s="12" t="s">
        <v>11</v>
      </c>
      <c r="I21" s="12" t="s">
        <v>114</v>
      </c>
      <c r="J21" s="8"/>
      <c r="K21" s="8">
        <v>2</v>
      </c>
    </row>
    <row r="22" spans="1:11" ht="16.5" customHeight="1">
      <c r="A22" s="8" t="s">
        <v>16</v>
      </c>
      <c r="B22" s="12" t="s">
        <v>118</v>
      </c>
      <c r="C22" s="12" t="s">
        <v>59</v>
      </c>
      <c r="D22" s="12" t="s">
        <v>60</v>
      </c>
      <c r="E22" s="12" t="s">
        <v>61</v>
      </c>
      <c r="F22" s="12" t="s">
        <v>119</v>
      </c>
      <c r="G22" s="12" t="s">
        <v>120</v>
      </c>
      <c r="H22" s="12" t="s">
        <v>11</v>
      </c>
      <c r="I22" s="12" t="s">
        <v>114</v>
      </c>
      <c r="J22" s="8"/>
      <c r="K22" s="8">
        <v>2</v>
      </c>
    </row>
    <row r="23" spans="1:11" ht="16.5" customHeight="1">
      <c r="A23" s="8" t="s">
        <v>16</v>
      </c>
      <c r="B23" s="12" t="s">
        <v>121</v>
      </c>
      <c r="C23" s="12" t="s">
        <v>59</v>
      </c>
      <c r="D23" s="12" t="s">
        <v>60</v>
      </c>
      <c r="E23" s="12" t="s">
        <v>61</v>
      </c>
      <c r="F23" s="12" t="s">
        <v>122</v>
      </c>
      <c r="G23" s="12" t="s">
        <v>123</v>
      </c>
      <c r="H23" s="12" t="s">
        <v>11</v>
      </c>
      <c r="I23" s="12" t="s">
        <v>114</v>
      </c>
      <c r="J23" s="8"/>
      <c r="K23" s="8">
        <v>2</v>
      </c>
    </row>
    <row r="24" spans="1:11" ht="16.5" customHeight="1">
      <c r="A24" s="8" t="s">
        <v>16</v>
      </c>
      <c r="B24" s="12" t="s">
        <v>124</v>
      </c>
      <c r="C24" s="12" t="s">
        <v>59</v>
      </c>
      <c r="D24" s="12" t="s">
        <v>60</v>
      </c>
      <c r="E24" s="12" t="s">
        <v>61</v>
      </c>
      <c r="F24" s="12" t="s">
        <v>125</v>
      </c>
      <c r="G24" s="12" t="s">
        <v>126</v>
      </c>
      <c r="H24" s="12" t="s">
        <v>11</v>
      </c>
      <c r="I24" s="12" t="s">
        <v>114</v>
      </c>
      <c r="J24" s="8"/>
      <c r="K24" s="8">
        <v>2</v>
      </c>
    </row>
    <row r="25" spans="1:11" ht="16.5" customHeight="1">
      <c r="A25" s="8" t="s">
        <v>16</v>
      </c>
      <c r="B25" s="12" t="s">
        <v>127</v>
      </c>
      <c r="C25" s="12" t="s">
        <v>59</v>
      </c>
      <c r="D25" s="12" t="s">
        <v>60</v>
      </c>
      <c r="E25" s="12" t="s">
        <v>61</v>
      </c>
      <c r="F25" s="12" t="s">
        <v>128</v>
      </c>
      <c r="G25" s="12" t="s">
        <v>126</v>
      </c>
      <c r="H25" s="12" t="s">
        <v>8</v>
      </c>
      <c r="I25" s="12"/>
      <c r="J25" s="8"/>
      <c r="K25" s="8">
        <v>2</v>
      </c>
    </row>
    <row r="26" spans="1:11" ht="16.5" customHeight="1">
      <c r="A26" s="8" t="s">
        <v>16</v>
      </c>
      <c r="B26" s="12" t="s">
        <v>129</v>
      </c>
      <c r="C26" s="12" t="s">
        <v>59</v>
      </c>
      <c r="D26" s="12" t="s">
        <v>60</v>
      </c>
      <c r="E26" s="12" t="s">
        <v>61</v>
      </c>
      <c r="F26" s="12" t="s">
        <v>130</v>
      </c>
      <c r="G26" s="12" t="s">
        <v>131</v>
      </c>
      <c r="H26" s="12" t="s">
        <v>8</v>
      </c>
      <c r="I26" s="12"/>
      <c r="J26" s="8"/>
      <c r="K26" s="8">
        <v>2</v>
      </c>
    </row>
    <row r="27" spans="1:11" ht="16.5" customHeight="1">
      <c r="A27" s="8" t="s">
        <v>16</v>
      </c>
      <c r="B27" s="12" t="s">
        <v>132</v>
      </c>
      <c r="C27" s="12" t="s">
        <v>67</v>
      </c>
      <c r="D27" s="12" t="s">
        <v>133</v>
      </c>
      <c r="E27" s="12" t="s">
        <v>134</v>
      </c>
      <c r="F27" s="12" t="s">
        <v>135</v>
      </c>
      <c r="G27" s="12" t="s">
        <v>136</v>
      </c>
      <c r="H27" s="12" t="s">
        <v>10</v>
      </c>
      <c r="I27" s="12" t="s">
        <v>72</v>
      </c>
      <c r="J27" s="8" t="s">
        <v>57</v>
      </c>
      <c r="K27" s="8">
        <v>2</v>
      </c>
    </row>
    <row r="28" spans="1:11" ht="16.5" customHeight="1">
      <c r="A28" s="8" t="s">
        <v>16</v>
      </c>
      <c r="B28" s="12" t="s">
        <v>137</v>
      </c>
      <c r="C28" s="12" t="s">
        <v>67</v>
      </c>
      <c r="D28" s="12" t="s">
        <v>133</v>
      </c>
      <c r="E28" s="12" t="s">
        <v>134</v>
      </c>
      <c r="F28" s="12" t="s">
        <v>138</v>
      </c>
      <c r="G28" s="12" t="s">
        <v>139</v>
      </c>
      <c r="H28" s="12" t="s">
        <v>10</v>
      </c>
      <c r="I28" s="12" t="s">
        <v>72</v>
      </c>
      <c r="J28" s="8" t="s">
        <v>65</v>
      </c>
      <c r="K28" s="8">
        <v>2</v>
      </c>
    </row>
    <row r="29" spans="1:11" ht="16.5" customHeight="1">
      <c r="A29" s="8" t="s">
        <v>16</v>
      </c>
      <c r="B29" s="12" t="s">
        <v>140</v>
      </c>
      <c r="C29" s="12" t="s">
        <v>67</v>
      </c>
      <c r="D29" s="12" t="s">
        <v>133</v>
      </c>
      <c r="E29" s="12" t="s">
        <v>134</v>
      </c>
      <c r="F29" s="12" t="s">
        <v>141</v>
      </c>
      <c r="G29" s="12" t="s">
        <v>142</v>
      </c>
      <c r="H29" s="12" t="s">
        <v>10</v>
      </c>
      <c r="I29" s="12" t="s">
        <v>84</v>
      </c>
      <c r="J29" s="8"/>
      <c r="K29" s="8">
        <v>2</v>
      </c>
    </row>
    <row r="30" spans="1:11" ht="16.5" customHeight="1">
      <c r="A30" s="8" t="s">
        <v>16</v>
      </c>
      <c r="B30" s="12" t="s">
        <v>143</v>
      </c>
      <c r="C30" s="12" t="s">
        <v>67</v>
      </c>
      <c r="D30" s="12" t="s">
        <v>68</v>
      </c>
      <c r="E30" s="12" t="s">
        <v>69</v>
      </c>
      <c r="F30" s="12" t="s">
        <v>144</v>
      </c>
      <c r="G30" s="12" t="s">
        <v>71</v>
      </c>
      <c r="H30" s="12" t="s">
        <v>10</v>
      </c>
      <c r="I30" s="12" t="s">
        <v>84</v>
      </c>
      <c r="J30" s="8"/>
      <c r="K30" s="8">
        <v>2</v>
      </c>
    </row>
    <row r="31" spans="1:11" ht="16.5" customHeight="1">
      <c r="A31" s="8" t="s">
        <v>16</v>
      </c>
      <c r="B31" s="12" t="s">
        <v>145</v>
      </c>
      <c r="C31" s="12" t="s">
        <v>67</v>
      </c>
      <c r="D31" s="12" t="s">
        <v>133</v>
      </c>
      <c r="E31" s="12" t="s">
        <v>134</v>
      </c>
      <c r="F31" s="12" t="s">
        <v>146</v>
      </c>
      <c r="G31" s="12" t="s">
        <v>147</v>
      </c>
      <c r="H31" s="12" t="s">
        <v>10</v>
      </c>
      <c r="I31" s="12" t="s">
        <v>72</v>
      </c>
      <c r="J31" s="8" t="s">
        <v>148</v>
      </c>
      <c r="K31" s="8">
        <v>2</v>
      </c>
    </row>
    <row r="32" spans="1:11" ht="16.5" customHeight="1">
      <c r="A32" s="8" t="s">
        <v>16</v>
      </c>
      <c r="B32" s="12" t="s">
        <v>149</v>
      </c>
      <c r="C32" s="12" t="s">
        <v>67</v>
      </c>
      <c r="D32" s="12" t="s">
        <v>133</v>
      </c>
      <c r="E32" s="12" t="s">
        <v>134</v>
      </c>
      <c r="F32" s="12" t="s">
        <v>150</v>
      </c>
      <c r="G32" s="12" t="s">
        <v>151</v>
      </c>
      <c r="H32" s="12" t="s">
        <v>10</v>
      </c>
      <c r="I32" s="12" t="s">
        <v>72</v>
      </c>
      <c r="J32" s="8" t="s">
        <v>152</v>
      </c>
      <c r="K32" s="8">
        <v>2</v>
      </c>
    </row>
    <row r="33" spans="1:11" ht="16.5" customHeight="1">
      <c r="A33" s="8" t="s">
        <v>16</v>
      </c>
      <c r="B33" s="12" t="s">
        <v>153</v>
      </c>
      <c r="C33" s="12" t="s">
        <v>67</v>
      </c>
      <c r="D33" s="12" t="s">
        <v>133</v>
      </c>
      <c r="E33" s="12" t="s">
        <v>134</v>
      </c>
      <c r="F33" s="12" t="s">
        <v>154</v>
      </c>
      <c r="G33" s="12" t="s">
        <v>155</v>
      </c>
      <c r="H33" s="12" t="s">
        <v>10</v>
      </c>
      <c r="I33" s="12" t="s">
        <v>72</v>
      </c>
      <c r="J33" s="8" t="s">
        <v>156</v>
      </c>
      <c r="K33" s="8">
        <v>2</v>
      </c>
    </row>
    <row r="34" spans="1:11" ht="16.5" customHeight="1">
      <c r="A34" s="8" t="s">
        <v>16</v>
      </c>
      <c r="B34" s="12" t="s">
        <v>157</v>
      </c>
      <c r="C34" s="12" t="s">
        <v>67</v>
      </c>
      <c r="D34" s="12" t="s">
        <v>133</v>
      </c>
      <c r="E34" s="12" t="s">
        <v>134</v>
      </c>
      <c r="F34" s="12" t="s">
        <v>158</v>
      </c>
      <c r="G34" s="12" t="s">
        <v>159</v>
      </c>
      <c r="H34" s="12" t="s">
        <v>10</v>
      </c>
      <c r="I34" s="12" t="s">
        <v>72</v>
      </c>
      <c r="J34" s="8" t="s">
        <v>160</v>
      </c>
      <c r="K34" s="8">
        <v>2</v>
      </c>
    </row>
    <row r="35" spans="1:11" ht="16.5" customHeight="1">
      <c r="A35" s="8" t="s">
        <v>16</v>
      </c>
      <c r="B35" s="12" t="s">
        <v>161</v>
      </c>
      <c r="C35" s="12" t="s">
        <v>67</v>
      </c>
      <c r="D35" s="12" t="s">
        <v>133</v>
      </c>
      <c r="E35" s="12" t="s">
        <v>134</v>
      </c>
      <c r="F35" s="12" t="s">
        <v>162</v>
      </c>
      <c r="G35" s="12" t="s">
        <v>163</v>
      </c>
      <c r="H35" s="12" t="s">
        <v>8</v>
      </c>
      <c r="I35" s="12"/>
      <c r="J35" s="8"/>
      <c r="K35" s="8">
        <v>2</v>
      </c>
    </row>
    <row r="36" spans="1:11" ht="16.5" customHeight="1">
      <c r="A36" s="8" t="s">
        <v>16</v>
      </c>
      <c r="B36" s="12" t="s">
        <v>164</v>
      </c>
      <c r="C36" s="12" t="s">
        <v>67</v>
      </c>
      <c r="D36" s="12" t="s">
        <v>68</v>
      </c>
      <c r="E36" s="12" t="s">
        <v>69</v>
      </c>
      <c r="F36" s="12" t="s">
        <v>165</v>
      </c>
      <c r="G36" s="12" t="s">
        <v>91</v>
      </c>
      <c r="H36" s="12" t="s">
        <v>8</v>
      </c>
      <c r="I36" s="12"/>
      <c r="J36" s="8"/>
      <c r="K36" s="8">
        <v>2</v>
      </c>
    </row>
    <row r="37" spans="1:11" ht="16.5" customHeight="1">
      <c r="A37" s="8" t="s">
        <v>16</v>
      </c>
      <c r="B37" s="12" t="s">
        <v>166</v>
      </c>
      <c r="C37" s="12" t="s">
        <v>67</v>
      </c>
      <c r="D37" s="12" t="s">
        <v>68</v>
      </c>
      <c r="E37" s="12" t="s">
        <v>69</v>
      </c>
      <c r="F37" s="12" t="s">
        <v>98</v>
      </c>
      <c r="G37" s="12" t="s">
        <v>99</v>
      </c>
      <c r="H37" s="12" t="s">
        <v>8</v>
      </c>
      <c r="I37" s="12"/>
      <c r="J37" s="8"/>
      <c r="K37" s="8">
        <v>2</v>
      </c>
    </row>
    <row r="38" spans="1:11" ht="16.5" customHeight="1">
      <c r="A38" s="8" t="s">
        <v>16</v>
      </c>
      <c r="B38" s="12" t="s">
        <v>167</v>
      </c>
      <c r="C38" s="12" t="s">
        <v>67</v>
      </c>
      <c r="D38" s="12" t="s">
        <v>68</v>
      </c>
      <c r="E38" s="12" t="s">
        <v>69</v>
      </c>
      <c r="F38" s="12" t="s">
        <v>101</v>
      </c>
      <c r="G38" s="12" t="s">
        <v>105</v>
      </c>
      <c r="H38" s="12" t="s">
        <v>8</v>
      </c>
      <c r="I38" s="12"/>
      <c r="J38" s="8"/>
      <c r="K38" s="8">
        <v>2</v>
      </c>
    </row>
    <row r="39" spans="1:11" ht="16.5" customHeight="1">
      <c r="A39" s="8" t="s">
        <v>16</v>
      </c>
      <c r="B39" s="12" t="s">
        <v>168</v>
      </c>
      <c r="C39" s="12" t="s">
        <v>67</v>
      </c>
      <c r="D39" s="12" t="s">
        <v>68</v>
      </c>
      <c r="E39" s="12" t="s">
        <v>69</v>
      </c>
      <c r="F39" s="12" t="s">
        <v>104</v>
      </c>
      <c r="G39" s="12" t="s">
        <v>105</v>
      </c>
      <c r="H39" s="12" t="s">
        <v>10</v>
      </c>
      <c r="I39" s="12" t="s">
        <v>169</v>
      </c>
      <c r="J39" s="8" t="s">
        <v>170</v>
      </c>
      <c r="K39" s="8">
        <v>2</v>
      </c>
    </row>
    <row r="40" spans="1:11" ht="16.5" customHeight="1">
      <c r="A40" s="8" t="s">
        <v>16</v>
      </c>
      <c r="B40" s="12" t="s">
        <v>171</v>
      </c>
      <c r="C40" s="12" t="s">
        <v>67</v>
      </c>
      <c r="D40" s="12" t="s">
        <v>68</v>
      </c>
      <c r="E40" s="12" t="s">
        <v>69</v>
      </c>
      <c r="F40" s="12" t="s">
        <v>107</v>
      </c>
      <c r="G40" s="12" t="s">
        <v>105</v>
      </c>
      <c r="H40" s="12" t="s">
        <v>10</v>
      </c>
      <c r="I40" s="12" t="s">
        <v>169</v>
      </c>
      <c r="J40" s="8"/>
      <c r="K40" s="8">
        <v>2</v>
      </c>
    </row>
    <row r="41" spans="1:11" ht="16.5" customHeight="1">
      <c r="A41" s="8" t="s">
        <v>16</v>
      </c>
      <c r="B41" s="12" t="s">
        <v>172</v>
      </c>
      <c r="C41" s="12" t="s">
        <v>67</v>
      </c>
      <c r="D41" s="12" t="s">
        <v>68</v>
      </c>
      <c r="E41" s="12" t="s">
        <v>69</v>
      </c>
      <c r="F41" s="12" t="s">
        <v>173</v>
      </c>
      <c r="G41" s="12" t="s">
        <v>113</v>
      </c>
      <c r="H41" s="12" t="s">
        <v>11</v>
      </c>
      <c r="I41" s="12" t="s">
        <v>114</v>
      </c>
      <c r="J41" s="8"/>
      <c r="K41" s="8">
        <v>2</v>
      </c>
    </row>
    <row r="42" spans="1:11" ht="16.5" customHeight="1">
      <c r="A42" s="8" t="s">
        <v>16</v>
      </c>
      <c r="B42" s="12" t="s">
        <v>174</v>
      </c>
      <c r="C42" s="12" t="s">
        <v>67</v>
      </c>
      <c r="D42" s="12" t="s">
        <v>68</v>
      </c>
      <c r="E42" s="12" t="s">
        <v>69</v>
      </c>
      <c r="F42" s="12" t="s">
        <v>116</v>
      </c>
      <c r="G42" s="12" t="s">
        <v>175</v>
      </c>
      <c r="H42" s="12" t="s">
        <v>11</v>
      </c>
      <c r="I42" s="12" t="s">
        <v>114</v>
      </c>
      <c r="J42" s="8"/>
      <c r="K42" s="8">
        <v>2</v>
      </c>
    </row>
    <row r="43" spans="1:11" ht="16.5" customHeight="1">
      <c r="A43" s="8" t="s">
        <v>16</v>
      </c>
      <c r="B43" s="12" t="s">
        <v>176</v>
      </c>
      <c r="C43" s="12" t="s">
        <v>67</v>
      </c>
      <c r="D43" s="12" t="s">
        <v>68</v>
      </c>
      <c r="E43" s="12" t="s">
        <v>69</v>
      </c>
      <c r="F43" s="12" t="s">
        <v>177</v>
      </c>
      <c r="G43" s="12" t="s">
        <v>120</v>
      </c>
      <c r="H43" s="12" t="s">
        <v>11</v>
      </c>
      <c r="I43" s="12" t="s">
        <v>114</v>
      </c>
      <c r="J43" s="8"/>
      <c r="K43" s="8">
        <v>2</v>
      </c>
    </row>
    <row r="44" spans="1:11" ht="16.5" customHeight="1">
      <c r="A44" s="8" t="s">
        <v>16</v>
      </c>
      <c r="B44" s="12" t="s">
        <v>178</v>
      </c>
      <c r="C44" s="12" t="s">
        <v>67</v>
      </c>
      <c r="D44" s="12" t="s">
        <v>68</v>
      </c>
      <c r="E44" s="12" t="s">
        <v>69</v>
      </c>
      <c r="F44" s="12" t="s">
        <v>179</v>
      </c>
      <c r="G44" s="12" t="s">
        <v>180</v>
      </c>
      <c r="H44" s="12" t="s">
        <v>11</v>
      </c>
      <c r="I44" s="12" t="s">
        <v>114</v>
      </c>
      <c r="J44" s="8"/>
      <c r="K44" s="8">
        <v>2</v>
      </c>
    </row>
    <row r="45" spans="1:11" ht="16.5" customHeight="1">
      <c r="A45" s="8" t="s">
        <v>16</v>
      </c>
      <c r="B45" s="12" t="s">
        <v>181</v>
      </c>
      <c r="C45" s="12" t="s">
        <v>67</v>
      </c>
      <c r="D45" s="12" t="s">
        <v>68</v>
      </c>
      <c r="E45" s="12" t="s">
        <v>69</v>
      </c>
      <c r="F45" s="12" t="s">
        <v>112</v>
      </c>
      <c r="G45" s="12" t="s">
        <v>113</v>
      </c>
      <c r="H45" s="12" t="s">
        <v>11</v>
      </c>
      <c r="I45" s="12" t="s">
        <v>114</v>
      </c>
      <c r="J45" s="8"/>
      <c r="K45" s="8">
        <v>2</v>
      </c>
    </row>
    <row r="46" spans="1:11" ht="16.5" customHeight="1">
      <c r="A46" s="8" t="s">
        <v>16</v>
      </c>
      <c r="B46" s="12" t="s">
        <v>182</v>
      </c>
      <c r="C46" s="12" t="s">
        <v>67</v>
      </c>
      <c r="D46" s="12" t="s">
        <v>68</v>
      </c>
      <c r="E46" s="12" t="s">
        <v>69</v>
      </c>
      <c r="F46" s="12" t="s">
        <v>183</v>
      </c>
      <c r="G46" s="12" t="s">
        <v>184</v>
      </c>
      <c r="H46" s="12" t="s">
        <v>11</v>
      </c>
      <c r="I46" s="12" t="s">
        <v>114</v>
      </c>
      <c r="J46" s="8"/>
      <c r="K46" s="8">
        <v>2</v>
      </c>
    </row>
    <row r="47" spans="1:11" ht="16.5" customHeight="1">
      <c r="A47" s="8" t="s">
        <v>16</v>
      </c>
      <c r="B47" s="12" t="s">
        <v>185</v>
      </c>
      <c r="C47" s="12" t="s">
        <v>67</v>
      </c>
      <c r="D47" s="12" t="s">
        <v>68</v>
      </c>
      <c r="E47" s="12" t="s">
        <v>69</v>
      </c>
      <c r="F47" s="12" t="s">
        <v>125</v>
      </c>
      <c r="G47" s="12" t="s">
        <v>186</v>
      </c>
      <c r="H47" s="12" t="s">
        <v>11</v>
      </c>
      <c r="I47" s="12" t="s">
        <v>114</v>
      </c>
      <c r="J47" s="8"/>
      <c r="K47" s="8">
        <v>2</v>
      </c>
    </row>
    <row r="48" spans="1:11" ht="16.5" customHeight="1">
      <c r="A48" s="8" t="s">
        <v>18</v>
      </c>
      <c r="B48" s="12" t="s">
        <v>187</v>
      </c>
      <c r="C48" s="12" t="s">
        <v>41</v>
      </c>
      <c r="D48" s="12" t="s">
        <v>188</v>
      </c>
      <c r="E48" s="12" t="s">
        <v>189</v>
      </c>
      <c r="F48" s="12" t="s">
        <v>190</v>
      </c>
      <c r="G48" s="12" t="s">
        <v>191</v>
      </c>
      <c r="H48" s="12" t="s">
        <v>9</v>
      </c>
      <c r="I48" s="12" t="s">
        <v>192</v>
      </c>
      <c r="J48" s="8" t="s">
        <v>193</v>
      </c>
      <c r="K48" s="8">
        <v>3</v>
      </c>
    </row>
    <row r="49" spans="1:11" ht="16.5" customHeight="1">
      <c r="A49" s="8" t="s">
        <v>18</v>
      </c>
      <c r="B49" s="12" t="s">
        <v>194</v>
      </c>
      <c r="C49" s="12" t="s">
        <v>49</v>
      </c>
      <c r="D49" s="12" t="s">
        <v>49</v>
      </c>
      <c r="E49" s="12" t="s">
        <v>195</v>
      </c>
      <c r="F49" s="12" t="s">
        <v>190</v>
      </c>
      <c r="G49" s="12" t="s">
        <v>196</v>
      </c>
      <c r="H49" s="12" t="s">
        <v>8</v>
      </c>
      <c r="I49" s="12"/>
      <c r="J49" s="8"/>
      <c r="K49" s="8">
        <v>3</v>
      </c>
    </row>
    <row r="50" spans="1:11" ht="16.5" customHeight="1">
      <c r="A50" s="8" t="s">
        <v>18</v>
      </c>
      <c r="B50" s="12" t="s">
        <v>197</v>
      </c>
      <c r="C50" s="12" t="s">
        <v>41</v>
      </c>
      <c r="D50" s="12" t="s">
        <v>198</v>
      </c>
      <c r="E50" s="12" t="s">
        <v>189</v>
      </c>
      <c r="F50" s="12" t="s">
        <v>199</v>
      </c>
      <c r="G50" s="12" t="s">
        <v>200</v>
      </c>
      <c r="H50" s="12" t="s">
        <v>9</v>
      </c>
      <c r="I50" s="12" t="s">
        <v>201</v>
      </c>
      <c r="J50" s="8" t="s">
        <v>202</v>
      </c>
      <c r="K50" s="8">
        <v>3</v>
      </c>
    </row>
    <row r="51" spans="1:11" ht="16.5" customHeight="1">
      <c r="A51" s="8" t="s">
        <v>18</v>
      </c>
      <c r="B51" s="12" t="s">
        <v>203</v>
      </c>
      <c r="C51" s="12" t="s">
        <v>49</v>
      </c>
      <c r="D51" s="12" t="s">
        <v>49</v>
      </c>
      <c r="E51" s="12" t="s">
        <v>204</v>
      </c>
      <c r="F51" s="12" t="s">
        <v>199</v>
      </c>
      <c r="G51" s="12" t="s">
        <v>205</v>
      </c>
      <c r="H51" s="12" t="s">
        <v>8</v>
      </c>
      <c r="I51" s="12"/>
      <c r="J51" s="8" t="s">
        <v>202</v>
      </c>
      <c r="K51" s="8">
        <v>3</v>
      </c>
    </row>
    <row r="52" spans="1:11" ht="33" customHeight="1">
      <c r="A52" s="8" t="s">
        <v>18</v>
      </c>
      <c r="B52" s="12" t="s">
        <v>206</v>
      </c>
      <c r="C52" s="12" t="s">
        <v>207</v>
      </c>
      <c r="D52" s="12" t="s">
        <v>208</v>
      </c>
      <c r="E52" s="12" t="s">
        <v>209</v>
      </c>
      <c r="F52" s="12" t="s">
        <v>210</v>
      </c>
      <c r="G52" s="12" t="s">
        <v>211</v>
      </c>
      <c r="H52" s="12" t="s">
        <v>9</v>
      </c>
      <c r="I52" s="12" t="s">
        <v>212</v>
      </c>
      <c r="J52" s="8" t="s">
        <v>213</v>
      </c>
      <c r="K52" s="8">
        <v>3</v>
      </c>
    </row>
    <row r="53" spans="1:11" ht="16.5" customHeight="1">
      <c r="A53" s="8" t="s">
        <v>18</v>
      </c>
      <c r="B53" s="12" t="s">
        <v>214</v>
      </c>
      <c r="C53" s="12" t="s">
        <v>215</v>
      </c>
      <c r="D53" s="12" t="s">
        <v>216</v>
      </c>
      <c r="E53" s="12" t="s">
        <v>217</v>
      </c>
      <c r="F53" s="12" t="s">
        <v>218</v>
      </c>
      <c r="G53" s="12" t="s">
        <v>219</v>
      </c>
      <c r="H53" s="12" t="s">
        <v>10</v>
      </c>
      <c r="I53" s="12" t="s">
        <v>169</v>
      </c>
      <c r="J53" s="8"/>
      <c r="K53" s="8">
        <v>3</v>
      </c>
    </row>
    <row r="54" spans="1:11" ht="16.5" customHeight="1">
      <c r="A54" s="8" t="s">
        <v>18</v>
      </c>
      <c r="B54" s="12" t="s">
        <v>220</v>
      </c>
      <c r="C54" s="12" t="s">
        <v>221</v>
      </c>
      <c r="D54" s="12" t="s">
        <v>222</v>
      </c>
      <c r="E54" s="12" t="s">
        <v>223</v>
      </c>
      <c r="F54" s="12" t="s">
        <v>224</v>
      </c>
      <c r="G54" s="12" t="s">
        <v>225</v>
      </c>
      <c r="H54" s="12" t="s">
        <v>10</v>
      </c>
      <c r="I54" s="12" t="s">
        <v>169</v>
      </c>
      <c r="J54" s="8"/>
      <c r="K54" s="8">
        <v>3</v>
      </c>
    </row>
    <row r="55" spans="1:11" ht="16.5" customHeight="1">
      <c r="A55" s="8" t="s">
        <v>18</v>
      </c>
      <c r="B55" s="12" t="s">
        <v>226</v>
      </c>
      <c r="C55" s="12" t="s">
        <v>221</v>
      </c>
      <c r="D55" s="12" t="s">
        <v>222</v>
      </c>
      <c r="E55" s="12" t="s">
        <v>223</v>
      </c>
      <c r="F55" s="12" t="s">
        <v>227</v>
      </c>
      <c r="G55" s="12" t="s">
        <v>228</v>
      </c>
      <c r="H55" s="12" t="s">
        <v>10</v>
      </c>
      <c r="I55" s="12" t="s">
        <v>169</v>
      </c>
      <c r="J55" s="8"/>
      <c r="K55" s="8">
        <v>3</v>
      </c>
    </row>
    <row r="56" spans="1:11" ht="16.5" customHeight="1">
      <c r="A56" s="8" t="s">
        <v>18</v>
      </c>
      <c r="B56" s="12" t="s">
        <v>229</v>
      </c>
      <c r="C56" s="12" t="s">
        <v>221</v>
      </c>
      <c r="D56" s="12" t="s">
        <v>222</v>
      </c>
      <c r="E56" s="12" t="s">
        <v>223</v>
      </c>
      <c r="F56" s="12" t="s">
        <v>230</v>
      </c>
      <c r="G56" s="12" t="s">
        <v>231</v>
      </c>
      <c r="H56" s="12" t="s">
        <v>10</v>
      </c>
      <c r="I56" s="12" t="s">
        <v>169</v>
      </c>
      <c r="J56" s="8"/>
      <c r="K56" s="8">
        <v>3</v>
      </c>
    </row>
    <row r="57" spans="1:11" ht="16.5" customHeight="1">
      <c r="A57" s="8" t="s">
        <v>18</v>
      </c>
      <c r="B57" s="12" t="s">
        <v>232</v>
      </c>
      <c r="C57" s="12" t="s">
        <v>221</v>
      </c>
      <c r="D57" s="12" t="s">
        <v>222</v>
      </c>
      <c r="E57" s="12" t="s">
        <v>223</v>
      </c>
      <c r="F57" s="12" t="s">
        <v>233</v>
      </c>
      <c r="G57" s="12" t="s">
        <v>234</v>
      </c>
      <c r="H57" s="12" t="s">
        <v>10</v>
      </c>
      <c r="I57" s="12" t="s">
        <v>235</v>
      </c>
      <c r="J57" s="8" t="s">
        <v>148</v>
      </c>
      <c r="K57" s="8">
        <v>3</v>
      </c>
    </row>
    <row r="58" spans="1:11" ht="16.5" customHeight="1">
      <c r="A58" s="8" t="s">
        <v>18</v>
      </c>
      <c r="B58" s="12" t="s">
        <v>236</v>
      </c>
      <c r="C58" s="12" t="s">
        <v>221</v>
      </c>
      <c r="D58" s="12" t="s">
        <v>222</v>
      </c>
      <c r="E58" s="12" t="s">
        <v>223</v>
      </c>
      <c r="F58" s="12" t="s">
        <v>237</v>
      </c>
      <c r="G58" s="12" t="s">
        <v>234</v>
      </c>
      <c r="H58" s="12" t="s">
        <v>10</v>
      </c>
      <c r="I58" s="12" t="s">
        <v>235</v>
      </c>
      <c r="J58" s="8"/>
      <c r="K58" s="8">
        <v>3</v>
      </c>
    </row>
    <row r="59" spans="1:11" ht="16.5" customHeight="1">
      <c r="A59" s="8" t="s">
        <v>18</v>
      </c>
      <c r="B59" s="12" t="s">
        <v>238</v>
      </c>
      <c r="C59" s="12" t="s">
        <v>221</v>
      </c>
      <c r="D59" s="12" t="s">
        <v>222</v>
      </c>
      <c r="E59" s="12" t="s">
        <v>223</v>
      </c>
      <c r="F59" s="12" t="s">
        <v>239</v>
      </c>
      <c r="G59" s="12" t="s">
        <v>240</v>
      </c>
      <c r="H59" s="12" t="s">
        <v>10</v>
      </c>
      <c r="I59" s="12" t="s">
        <v>235</v>
      </c>
      <c r="J59" s="8"/>
      <c r="K59" s="8">
        <v>3</v>
      </c>
    </row>
    <row r="60" spans="1:11" ht="16.5" customHeight="1">
      <c r="A60" s="8" t="s">
        <v>18</v>
      </c>
      <c r="B60" s="12" t="s">
        <v>241</v>
      </c>
      <c r="C60" s="12" t="s">
        <v>221</v>
      </c>
      <c r="D60" s="12" t="s">
        <v>222</v>
      </c>
      <c r="E60" s="12" t="s">
        <v>223</v>
      </c>
      <c r="F60" s="12" t="s">
        <v>242</v>
      </c>
      <c r="G60" s="12" t="s">
        <v>243</v>
      </c>
      <c r="H60" s="12" t="s">
        <v>10</v>
      </c>
      <c r="I60" s="12" t="s">
        <v>235</v>
      </c>
      <c r="J60" s="8"/>
      <c r="K60" s="8">
        <v>3</v>
      </c>
    </row>
    <row r="61" spans="1:11" ht="16.5" customHeight="1">
      <c r="A61" s="8" t="s">
        <v>18</v>
      </c>
      <c r="B61" s="12" t="s">
        <v>244</v>
      </c>
      <c r="C61" s="12" t="s">
        <v>59</v>
      </c>
      <c r="D61" s="12" t="s">
        <v>245</v>
      </c>
      <c r="E61" s="12" t="s">
        <v>246</v>
      </c>
      <c r="F61" s="12" t="s">
        <v>247</v>
      </c>
      <c r="G61" s="12" t="s">
        <v>248</v>
      </c>
      <c r="H61" s="12" t="s">
        <v>8</v>
      </c>
      <c r="I61" s="12"/>
      <c r="J61" s="8"/>
      <c r="K61" s="8">
        <v>3</v>
      </c>
    </row>
    <row r="62" spans="1:11" ht="16.5" customHeight="1">
      <c r="A62" s="8" t="s">
        <v>18</v>
      </c>
      <c r="B62" s="12" t="s">
        <v>249</v>
      </c>
      <c r="C62" s="12" t="s">
        <v>59</v>
      </c>
      <c r="D62" s="12" t="s">
        <v>60</v>
      </c>
      <c r="E62" s="12" t="s">
        <v>61</v>
      </c>
      <c r="F62" s="12" t="s">
        <v>250</v>
      </c>
      <c r="G62" s="12" t="s">
        <v>251</v>
      </c>
      <c r="H62" s="12" t="s">
        <v>9</v>
      </c>
      <c r="I62" s="12" t="s">
        <v>252</v>
      </c>
      <c r="J62" s="8"/>
      <c r="K62" s="8">
        <v>3</v>
      </c>
    </row>
    <row r="63" spans="1:11" ht="16.5" customHeight="1">
      <c r="A63" s="8" t="s">
        <v>18</v>
      </c>
      <c r="B63" s="12" t="s">
        <v>253</v>
      </c>
      <c r="C63" s="12" t="s">
        <v>59</v>
      </c>
      <c r="D63" s="12" t="s">
        <v>60</v>
      </c>
      <c r="E63" s="12" t="s">
        <v>61</v>
      </c>
      <c r="F63" s="12" t="s">
        <v>254</v>
      </c>
      <c r="G63" s="12" t="s">
        <v>255</v>
      </c>
      <c r="H63" s="12" t="s">
        <v>8</v>
      </c>
      <c r="I63" s="12"/>
      <c r="J63" s="8"/>
      <c r="K63" s="8">
        <v>3</v>
      </c>
    </row>
    <row r="64" spans="1:11" ht="16.5" customHeight="1">
      <c r="A64" s="8" t="s">
        <v>18</v>
      </c>
      <c r="B64" s="12" t="s">
        <v>256</v>
      </c>
      <c r="C64" s="12" t="s">
        <v>59</v>
      </c>
      <c r="D64" s="12" t="s">
        <v>245</v>
      </c>
      <c r="E64" s="12" t="s">
        <v>246</v>
      </c>
      <c r="F64" s="12" t="s">
        <v>257</v>
      </c>
      <c r="G64" s="12" t="s">
        <v>258</v>
      </c>
      <c r="H64" s="12" t="s">
        <v>9</v>
      </c>
      <c r="I64" s="12" t="s">
        <v>252</v>
      </c>
      <c r="J64" s="8"/>
      <c r="K64" s="8">
        <v>3</v>
      </c>
    </row>
    <row r="65" spans="1:11" ht="16.5" customHeight="1">
      <c r="A65" s="8" t="s">
        <v>18</v>
      </c>
      <c r="B65" s="12" t="s">
        <v>259</v>
      </c>
      <c r="C65" s="12" t="s">
        <v>59</v>
      </c>
      <c r="D65" s="12" t="s">
        <v>245</v>
      </c>
      <c r="E65" s="12" t="s">
        <v>246</v>
      </c>
      <c r="F65" s="12" t="s">
        <v>260</v>
      </c>
      <c r="G65" s="12" t="s">
        <v>219</v>
      </c>
      <c r="H65" s="12" t="s">
        <v>10</v>
      </c>
      <c r="I65" s="12" t="s">
        <v>261</v>
      </c>
      <c r="J65" s="8" t="s">
        <v>262</v>
      </c>
      <c r="K65" s="8">
        <v>3</v>
      </c>
    </row>
    <row r="66" spans="1:11" ht="16.5" customHeight="1">
      <c r="A66" s="8" t="s">
        <v>18</v>
      </c>
      <c r="B66" s="12" t="s">
        <v>263</v>
      </c>
      <c r="C66" s="12" t="s">
        <v>59</v>
      </c>
      <c r="D66" s="12" t="s">
        <v>60</v>
      </c>
      <c r="E66" s="12" t="s">
        <v>61</v>
      </c>
      <c r="F66" s="12" t="s">
        <v>264</v>
      </c>
      <c r="G66" s="12" t="s">
        <v>219</v>
      </c>
      <c r="H66" s="12" t="s">
        <v>11</v>
      </c>
      <c r="I66" s="12" t="s">
        <v>114</v>
      </c>
      <c r="J66" s="8"/>
      <c r="K66" s="8">
        <v>3</v>
      </c>
    </row>
    <row r="67" spans="1:11" ht="16.5" customHeight="1">
      <c r="A67" s="8" t="s">
        <v>18</v>
      </c>
      <c r="B67" s="12" t="s">
        <v>265</v>
      </c>
      <c r="C67" s="12" t="s">
        <v>59</v>
      </c>
      <c r="D67" s="12" t="s">
        <v>245</v>
      </c>
      <c r="E67" s="12" t="s">
        <v>246</v>
      </c>
      <c r="F67" s="12" t="s">
        <v>227</v>
      </c>
      <c r="G67" s="12" t="s">
        <v>228</v>
      </c>
      <c r="H67" s="12" t="s">
        <v>10</v>
      </c>
      <c r="I67" s="12" t="s">
        <v>169</v>
      </c>
      <c r="J67" s="8"/>
      <c r="K67" s="8">
        <v>3</v>
      </c>
    </row>
    <row r="68" spans="1:11" ht="16.5" customHeight="1">
      <c r="A68" s="8" t="s">
        <v>18</v>
      </c>
      <c r="B68" s="12" t="s">
        <v>266</v>
      </c>
      <c r="C68" s="12" t="s">
        <v>59</v>
      </c>
      <c r="D68" s="12" t="s">
        <v>245</v>
      </c>
      <c r="E68" s="12" t="s">
        <v>246</v>
      </c>
      <c r="F68" s="12" t="s">
        <v>267</v>
      </c>
      <c r="G68" s="12" t="s">
        <v>231</v>
      </c>
      <c r="H68" s="12" t="s">
        <v>10</v>
      </c>
      <c r="I68" s="12" t="s">
        <v>268</v>
      </c>
      <c r="J68" s="8" t="s">
        <v>152</v>
      </c>
      <c r="K68" s="8">
        <v>3</v>
      </c>
    </row>
    <row r="69" spans="1:11" ht="16.5" customHeight="1">
      <c r="A69" s="8" t="s">
        <v>18</v>
      </c>
      <c r="B69" s="12" t="s">
        <v>269</v>
      </c>
      <c r="C69" s="12" t="s">
        <v>59</v>
      </c>
      <c r="D69" s="12" t="s">
        <v>245</v>
      </c>
      <c r="E69" s="12" t="s">
        <v>246</v>
      </c>
      <c r="F69" s="12" t="s">
        <v>270</v>
      </c>
      <c r="G69" s="12" t="s">
        <v>234</v>
      </c>
      <c r="H69" s="12" t="s">
        <v>10</v>
      </c>
      <c r="I69" s="12" t="s">
        <v>268</v>
      </c>
      <c r="J69" s="8" t="s">
        <v>152</v>
      </c>
      <c r="K69" s="8">
        <v>3</v>
      </c>
    </row>
    <row r="70" spans="1:11" ht="16.5" customHeight="1">
      <c r="A70" s="8" t="s">
        <v>18</v>
      </c>
      <c r="B70" s="12" t="s">
        <v>271</v>
      </c>
      <c r="C70" s="12" t="s">
        <v>59</v>
      </c>
      <c r="D70" s="12" t="s">
        <v>245</v>
      </c>
      <c r="E70" s="12" t="s">
        <v>246</v>
      </c>
      <c r="F70" s="12" t="s">
        <v>272</v>
      </c>
      <c r="G70" s="12" t="s">
        <v>234</v>
      </c>
      <c r="H70" s="12" t="s">
        <v>10</v>
      </c>
      <c r="I70" s="12" t="s">
        <v>268</v>
      </c>
      <c r="J70" s="8" t="s">
        <v>152</v>
      </c>
      <c r="K70" s="8">
        <v>3</v>
      </c>
    </row>
    <row r="71" spans="1:11" ht="16.5" customHeight="1">
      <c r="A71" s="8" t="s">
        <v>18</v>
      </c>
      <c r="B71" s="12" t="s">
        <v>273</v>
      </c>
      <c r="C71" s="12" t="s">
        <v>59</v>
      </c>
      <c r="D71" s="12" t="s">
        <v>245</v>
      </c>
      <c r="E71" s="12" t="s">
        <v>246</v>
      </c>
      <c r="F71" s="12" t="s">
        <v>274</v>
      </c>
      <c r="G71" s="12" t="s">
        <v>240</v>
      </c>
      <c r="H71" s="12" t="s">
        <v>10</v>
      </c>
      <c r="I71" s="12" t="s">
        <v>268</v>
      </c>
      <c r="J71" s="8" t="s">
        <v>152</v>
      </c>
      <c r="K71" s="8">
        <v>3</v>
      </c>
    </row>
    <row r="72" spans="1:11" ht="16.5" customHeight="1">
      <c r="A72" s="8" t="s">
        <v>18</v>
      </c>
      <c r="B72" s="12" t="s">
        <v>275</v>
      </c>
      <c r="C72" s="12" t="s">
        <v>59</v>
      </c>
      <c r="D72" s="12" t="s">
        <v>245</v>
      </c>
      <c r="E72" s="12" t="s">
        <v>246</v>
      </c>
      <c r="F72" s="12" t="s">
        <v>276</v>
      </c>
      <c r="G72" s="12" t="s">
        <v>243</v>
      </c>
      <c r="H72" s="12" t="s">
        <v>10</v>
      </c>
      <c r="I72" s="12" t="s">
        <v>268</v>
      </c>
      <c r="J72" s="8" t="s">
        <v>152</v>
      </c>
      <c r="K72" s="8">
        <v>3</v>
      </c>
    </row>
    <row r="73" spans="1:11" ht="16.5" customHeight="1">
      <c r="A73" s="8" t="s">
        <v>18</v>
      </c>
      <c r="B73" s="12" t="s">
        <v>277</v>
      </c>
      <c r="C73" s="12" t="s">
        <v>59</v>
      </c>
      <c r="D73" s="12" t="s">
        <v>245</v>
      </c>
      <c r="E73" s="12" t="s">
        <v>246</v>
      </c>
      <c r="F73" s="12" t="s">
        <v>278</v>
      </c>
      <c r="G73" s="12" t="s">
        <v>234</v>
      </c>
      <c r="H73" s="12" t="s">
        <v>10</v>
      </c>
      <c r="I73" s="12" t="s">
        <v>72</v>
      </c>
      <c r="J73" s="8" t="s">
        <v>73</v>
      </c>
      <c r="K73" s="8">
        <v>3</v>
      </c>
    </row>
    <row r="74" spans="1:11" ht="16.5" customHeight="1">
      <c r="A74" s="8" t="s">
        <v>18</v>
      </c>
      <c r="B74" s="12" t="s">
        <v>279</v>
      </c>
      <c r="C74" s="12" t="s">
        <v>59</v>
      </c>
      <c r="D74" s="12" t="s">
        <v>245</v>
      </c>
      <c r="E74" s="12" t="s">
        <v>246</v>
      </c>
      <c r="F74" s="12" t="s">
        <v>280</v>
      </c>
      <c r="G74" s="12" t="s">
        <v>234</v>
      </c>
      <c r="H74" s="12" t="s">
        <v>10</v>
      </c>
      <c r="I74" s="12" t="s">
        <v>72</v>
      </c>
      <c r="J74" s="8" t="s">
        <v>156</v>
      </c>
      <c r="K74" s="8">
        <v>3</v>
      </c>
    </row>
    <row r="75" spans="1:11" ht="16.5" customHeight="1">
      <c r="A75" s="8" t="s">
        <v>18</v>
      </c>
      <c r="B75" s="12" t="s">
        <v>281</v>
      </c>
      <c r="C75" s="12" t="s">
        <v>59</v>
      </c>
      <c r="D75" s="12" t="s">
        <v>245</v>
      </c>
      <c r="E75" s="12" t="s">
        <v>246</v>
      </c>
      <c r="F75" s="12" t="s">
        <v>282</v>
      </c>
      <c r="G75" s="12" t="s">
        <v>283</v>
      </c>
      <c r="H75" s="12" t="s">
        <v>9</v>
      </c>
      <c r="I75" s="12" t="s">
        <v>252</v>
      </c>
      <c r="J75" s="8" t="s">
        <v>47</v>
      </c>
      <c r="K75" s="8">
        <v>3</v>
      </c>
    </row>
    <row r="76" spans="1:11" ht="16.5" customHeight="1">
      <c r="A76" s="8" t="s">
        <v>18</v>
      </c>
      <c r="B76" s="12" t="s">
        <v>284</v>
      </c>
      <c r="C76" s="12" t="s">
        <v>59</v>
      </c>
      <c r="D76" s="12" t="s">
        <v>285</v>
      </c>
      <c r="E76" s="12" t="s">
        <v>286</v>
      </c>
      <c r="F76" s="12" t="s">
        <v>287</v>
      </c>
      <c r="G76" s="12" t="s">
        <v>288</v>
      </c>
      <c r="H76" s="12" t="s">
        <v>10</v>
      </c>
      <c r="I76" s="12" t="s">
        <v>289</v>
      </c>
      <c r="J76" s="8" t="s">
        <v>65</v>
      </c>
      <c r="K76" s="8">
        <v>3</v>
      </c>
    </row>
    <row r="77" spans="1:11" ht="16.5" customHeight="1">
      <c r="A77" s="8" t="s">
        <v>18</v>
      </c>
      <c r="B77" s="12" t="s">
        <v>290</v>
      </c>
      <c r="C77" s="12" t="s">
        <v>59</v>
      </c>
      <c r="D77" s="12" t="s">
        <v>245</v>
      </c>
      <c r="E77" s="12" t="s">
        <v>246</v>
      </c>
      <c r="F77" s="12" t="s">
        <v>291</v>
      </c>
      <c r="G77" s="12" t="s">
        <v>292</v>
      </c>
      <c r="H77" s="12" t="s">
        <v>8</v>
      </c>
      <c r="I77" s="12"/>
      <c r="J77" s="8"/>
      <c r="K77" s="8">
        <v>3</v>
      </c>
    </row>
    <row r="78" spans="1:11" ht="16.5" customHeight="1">
      <c r="A78" s="8" t="s">
        <v>18</v>
      </c>
      <c r="B78" s="12" t="s">
        <v>293</v>
      </c>
      <c r="C78" s="12" t="s">
        <v>59</v>
      </c>
      <c r="D78" s="12" t="s">
        <v>285</v>
      </c>
      <c r="E78" s="12" t="s">
        <v>286</v>
      </c>
      <c r="F78" s="12" t="s">
        <v>294</v>
      </c>
      <c r="G78" s="12" t="s">
        <v>295</v>
      </c>
      <c r="H78" s="12" t="s">
        <v>10</v>
      </c>
      <c r="I78" s="12" t="s">
        <v>296</v>
      </c>
      <c r="J78" s="8" t="s">
        <v>96</v>
      </c>
      <c r="K78" s="8">
        <v>3</v>
      </c>
    </row>
    <row r="79" spans="1:11" ht="16.5" customHeight="1">
      <c r="A79" s="8" t="s">
        <v>18</v>
      </c>
      <c r="B79" s="12" t="s">
        <v>297</v>
      </c>
      <c r="C79" s="12" t="s">
        <v>59</v>
      </c>
      <c r="D79" s="12" t="s">
        <v>60</v>
      </c>
      <c r="E79" s="12" t="s">
        <v>61</v>
      </c>
      <c r="F79" s="12" t="s">
        <v>298</v>
      </c>
      <c r="G79" s="12" t="s">
        <v>299</v>
      </c>
      <c r="H79" s="12" t="s">
        <v>9</v>
      </c>
      <c r="I79" s="12" t="s">
        <v>252</v>
      </c>
      <c r="J79" s="8" t="s">
        <v>57</v>
      </c>
      <c r="K79" s="8">
        <v>3</v>
      </c>
    </row>
    <row r="80" spans="1:11" ht="16.5" customHeight="1">
      <c r="A80" s="8" t="s">
        <v>18</v>
      </c>
      <c r="B80" s="12" t="s">
        <v>300</v>
      </c>
      <c r="C80" s="12" t="s">
        <v>59</v>
      </c>
      <c r="D80" s="12" t="s">
        <v>245</v>
      </c>
      <c r="E80" s="12" t="s">
        <v>246</v>
      </c>
      <c r="F80" s="12" t="s">
        <v>301</v>
      </c>
      <c r="G80" s="12" t="s">
        <v>302</v>
      </c>
      <c r="H80" s="12" t="s">
        <v>10</v>
      </c>
      <c r="I80" s="12" t="s">
        <v>296</v>
      </c>
      <c r="J80" s="8" t="s">
        <v>303</v>
      </c>
      <c r="K80" s="8">
        <v>3</v>
      </c>
    </row>
    <row r="81" spans="1:11" ht="16.5" customHeight="1">
      <c r="A81" s="8" t="s">
        <v>18</v>
      </c>
      <c r="B81" s="12" t="s">
        <v>304</v>
      </c>
      <c r="C81" s="12" t="s">
        <v>59</v>
      </c>
      <c r="D81" s="12" t="s">
        <v>60</v>
      </c>
      <c r="E81" s="12" t="s">
        <v>61</v>
      </c>
      <c r="F81" s="12" t="s">
        <v>305</v>
      </c>
      <c r="G81" s="12" t="s">
        <v>306</v>
      </c>
      <c r="H81" s="12" t="s">
        <v>8</v>
      </c>
      <c r="I81" s="12"/>
      <c r="J81" s="8"/>
      <c r="K81" s="8">
        <v>3</v>
      </c>
    </row>
    <row r="82" spans="1:11" ht="16.5" customHeight="1">
      <c r="A82" s="8" t="s">
        <v>18</v>
      </c>
      <c r="B82" s="12" t="s">
        <v>307</v>
      </c>
      <c r="C82" s="12" t="s">
        <v>59</v>
      </c>
      <c r="D82" s="12" t="s">
        <v>245</v>
      </c>
      <c r="E82" s="12" t="s">
        <v>246</v>
      </c>
      <c r="F82" s="12" t="s">
        <v>308</v>
      </c>
      <c r="G82" s="12" t="s">
        <v>309</v>
      </c>
      <c r="H82" s="12" t="s">
        <v>10</v>
      </c>
      <c r="I82" s="12" t="s">
        <v>72</v>
      </c>
      <c r="J82" s="8" t="s">
        <v>160</v>
      </c>
      <c r="K82" s="8">
        <v>3</v>
      </c>
    </row>
    <row r="83" spans="1:11" ht="16.5" customHeight="1">
      <c r="A83" s="8" t="s">
        <v>18</v>
      </c>
      <c r="B83" s="12" t="s">
        <v>310</v>
      </c>
      <c r="C83" s="12" t="s">
        <v>67</v>
      </c>
      <c r="D83" s="12" t="s">
        <v>68</v>
      </c>
      <c r="E83" s="12" t="s">
        <v>69</v>
      </c>
      <c r="F83" s="12" t="s">
        <v>311</v>
      </c>
      <c r="G83" s="12" t="s">
        <v>312</v>
      </c>
      <c r="H83" s="12" t="s">
        <v>10</v>
      </c>
      <c r="I83" s="12" t="s">
        <v>169</v>
      </c>
      <c r="J83" s="8"/>
      <c r="K83" s="8">
        <v>3</v>
      </c>
    </row>
    <row r="84" spans="1:11" ht="33" customHeight="1">
      <c r="A84" s="8" t="s">
        <v>20</v>
      </c>
      <c r="B84" s="12" t="s">
        <v>313</v>
      </c>
      <c r="C84" s="12" t="s">
        <v>41</v>
      </c>
      <c r="D84" s="12" t="s">
        <v>314</v>
      </c>
      <c r="E84" s="12" t="s">
        <v>43</v>
      </c>
      <c r="F84" s="12" t="s">
        <v>315</v>
      </c>
      <c r="G84" s="12" t="s">
        <v>200</v>
      </c>
      <c r="H84" s="12" t="s">
        <v>9</v>
      </c>
      <c r="I84" s="12" t="s">
        <v>316</v>
      </c>
      <c r="J84" s="8" t="s">
        <v>152</v>
      </c>
      <c r="K84" s="8">
        <v>4</v>
      </c>
    </row>
    <row r="85" spans="1:11" ht="16.5" customHeight="1">
      <c r="A85" s="8" t="s">
        <v>20</v>
      </c>
      <c r="B85" s="12" t="s">
        <v>317</v>
      </c>
      <c r="C85" s="12" t="s">
        <v>49</v>
      </c>
      <c r="D85" s="12" t="s">
        <v>49</v>
      </c>
      <c r="E85" s="12" t="s">
        <v>318</v>
      </c>
      <c r="F85" s="12" t="s">
        <v>315</v>
      </c>
      <c r="G85" s="12" t="s">
        <v>205</v>
      </c>
      <c r="H85" s="12" t="s">
        <v>9</v>
      </c>
      <c r="I85" s="12" t="s">
        <v>81</v>
      </c>
      <c r="J85" s="8" t="s">
        <v>152</v>
      </c>
      <c r="K85" s="8">
        <v>4</v>
      </c>
    </row>
    <row r="86" spans="1:11" ht="16.5" customHeight="1">
      <c r="A86" s="8" t="s">
        <v>20</v>
      </c>
      <c r="B86" s="12" t="s">
        <v>319</v>
      </c>
      <c r="C86" s="12" t="s">
        <v>53</v>
      </c>
      <c r="D86" s="12" t="s">
        <v>54</v>
      </c>
      <c r="E86" s="12" t="s">
        <v>55</v>
      </c>
      <c r="F86" s="12" t="s">
        <v>315</v>
      </c>
      <c r="G86" s="12" t="s">
        <v>200</v>
      </c>
      <c r="H86" s="12" t="s">
        <v>10</v>
      </c>
      <c r="I86" s="12" t="s">
        <v>320</v>
      </c>
      <c r="J86" s="8"/>
      <c r="K86" s="8">
        <v>4</v>
      </c>
    </row>
    <row r="87" spans="1:11" ht="16.5" customHeight="1">
      <c r="A87" s="8" t="s">
        <v>20</v>
      </c>
      <c r="B87" s="12" t="s">
        <v>321</v>
      </c>
      <c r="C87" s="12" t="s">
        <v>41</v>
      </c>
      <c r="D87" s="12" t="s">
        <v>322</v>
      </c>
      <c r="E87" s="12" t="s">
        <v>43</v>
      </c>
      <c r="F87" s="12" t="s">
        <v>323</v>
      </c>
      <c r="G87" s="12" t="s">
        <v>324</v>
      </c>
      <c r="H87" s="12" t="s">
        <v>9</v>
      </c>
      <c r="I87" s="12" t="s">
        <v>325</v>
      </c>
      <c r="J87" s="8" t="s">
        <v>326</v>
      </c>
      <c r="K87" s="8">
        <v>4</v>
      </c>
    </row>
    <row r="88" spans="1:11" ht="16.5" customHeight="1">
      <c r="A88" s="8" t="s">
        <v>20</v>
      </c>
      <c r="B88" s="12" t="s">
        <v>327</v>
      </c>
      <c r="C88" s="12" t="s">
        <v>49</v>
      </c>
      <c r="D88" s="12" t="s">
        <v>49</v>
      </c>
      <c r="E88" s="12" t="s">
        <v>328</v>
      </c>
      <c r="F88" s="12" t="s">
        <v>323</v>
      </c>
      <c r="G88" s="12" t="s">
        <v>329</v>
      </c>
      <c r="H88" s="12" t="s">
        <v>8</v>
      </c>
      <c r="I88" s="12"/>
      <c r="J88" s="8" t="s">
        <v>148</v>
      </c>
      <c r="K88" s="8">
        <v>4</v>
      </c>
    </row>
    <row r="89" spans="1:11" ht="16.5" customHeight="1">
      <c r="A89" s="8" t="s">
        <v>20</v>
      </c>
      <c r="B89" s="12" t="s">
        <v>330</v>
      </c>
      <c r="C89" s="12" t="s">
        <v>221</v>
      </c>
      <c r="D89" s="12" t="s">
        <v>222</v>
      </c>
      <c r="E89" s="12" t="s">
        <v>223</v>
      </c>
      <c r="F89" s="12" t="s">
        <v>323</v>
      </c>
      <c r="G89" s="12" t="s">
        <v>329</v>
      </c>
      <c r="H89" s="12" t="s">
        <v>10</v>
      </c>
      <c r="I89" s="12" t="s">
        <v>169</v>
      </c>
      <c r="J89" s="8"/>
      <c r="K89" s="8">
        <v>4</v>
      </c>
    </row>
    <row r="90" spans="1:11" ht="16.5" customHeight="1">
      <c r="A90" s="8" t="s">
        <v>20</v>
      </c>
      <c r="B90" s="12" t="s">
        <v>331</v>
      </c>
      <c r="C90" s="12" t="s">
        <v>59</v>
      </c>
      <c r="D90" s="12" t="s">
        <v>60</v>
      </c>
      <c r="E90" s="12" t="s">
        <v>61</v>
      </c>
      <c r="F90" s="12" t="s">
        <v>332</v>
      </c>
      <c r="G90" s="12" t="s">
        <v>333</v>
      </c>
      <c r="H90" s="12" t="s">
        <v>10</v>
      </c>
      <c r="I90" s="12" t="s">
        <v>169</v>
      </c>
      <c r="J90" s="8"/>
      <c r="K90" s="8">
        <v>4</v>
      </c>
    </row>
    <row r="91" spans="1:11" ht="16.5" customHeight="1">
      <c r="A91" s="8" t="s">
        <v>20</v>
      </c>
      <c r="B91" s="12" t="s">
        <v>334</v>
      </c>
      <c r="C91" s="12" t="s">
        <v>59</v>
      </c>
      <c r="D91" s="12" t="s">
        <v>60</v>
      </c>
      <c r="E91" s="12" t="s">
        <v>61</v>
      </c>
      <c r="F91" s="12" t="s">
        <v>335</v>
      </c>
      <c r="G91" s="12" t="s">
        <v>336</v>
      </c>
      <c r="H91" s="12" t="s">
        <v>9</v>
      </c>
      <c r="I91" s="12" t="s">
        <v>337</v>
      </c>
      <c r="J91" s="8"/>
      <c r="K91" s="8">
        <v>4</v>
      </c>
    </row>
    <row r="92" spans="1:11" ht="16.5" customHeight="1">
      <c r="A92" s="8" t="s">
        <v>20</v>
      </c>
      <c r="B92" s="12" t="s">
        <v>338</v>
      </c>
      <c r="C92" s="12" t="s">
        <v>59</v>
      </c>
      <c r="D92" s="12" t="s">
        <v>60</v>
      </c>
      <c r="E92" s="12" t="s">
        <v>61</v>
      </c>
      <c r="F92" s="12" t="s">
        <v>339</v>
      </c>
      <c r="G92" s="12" t="s">
        <v>340</v>
      </c>
      <c r="H92" s="12" t="s">
        <v>8</v>
      </c>
      <c r="I92" s="12"/>
      <c r="J92" s="8"/>
      <c r="K92" s="8">
        <v>4</v>
      </c>
    </row>
    <row r="93" spans="1:11" ht="16.5" customHeight="1">
      <c r="A93" s="8" t="s">
        <v>20</v>
      </c>
      <c r="B93" s="12" t="s">
        <v>341</v>
      </c>
      <c r="C93" s="12" t="s">
        <v>59</v>
      </c>
      <c r="D93" s="12" t="s">
        <v>60</v>
      </c>
      <c r="E93" s="12" t="s">
        <v>61</v>
      </c>
      <c r="F93" s="12" t="s">
        <v>342</v>
      </c>
      <c r="G93" s="12" t="s">
        <v>343</v>
      </c>
      <c r="H93" s="12" t="s">
        <v>8</v>
      </c>
      <c r="I93" s="12"/>
      <c r="J93" s="8"/>
      <c r="K93" s="8">
        <v>4</v>
      </c>
    </row>
    <row r="94" spans="1:11" ht="16.5" customHeight="1">
      <c r="A94" s="8" t="s">
        <v>20</v>
      </c>
      <c r="B94" s="12" t="s">
        <v>344</v>
      </c>
      <c r="C94" s="12" t="s">
        <v>59</v>
      </c>
      <c r="D94" s="12" t="s">
        <v>60</v>
      </c>
      <c r="E94" s="12" t="s">
        <v>61</v>
      </c>
      <c r="F94" s="12" t="s">
        <v>345</v>
      </c>
      <c r="G94" s="12" t="s">
        <v>346</v>
      </c>
      <c r="H94" s="12" t="s">
        <v>10</v>
      </c>
      <c r="I94" s="12" t="s">
        <v>169</v>
      </c>
      <c r="J94" s="8"/>
      <c r="K94" s="8">
        <v>4</v>
      </c>
    </row>
    <row r="95" spans="1:11" ht="16.5" customHeight="1">
      <c r="A95" s="8" t="s">
        <v>20</v>
      </c>
      <c r="B95" s="12" t="s">
        <v>347</v>
      </c>
      <c r="C95" s="12" t="s">
        <v>59</v>
      </c>
      <c r="D95" s="12" t="s">
        <v>60</v>
      </c>
      <c r="E95" s="12" t="s">
        <v>61</v>
      </c>
      <c r="F95" s="12" t="s">
        <v>345</v>
      </c>
      <c r="G95" s="12" t="s">
        <v>348</v>
      </c>
      <c r="H95" s="12" t="s">
        <v>8</v>
      </c>
      <c r="I95" s="12"/>
      <c r="J95" s="8"/>
      <c r="K95" s="8">
        <v>4</v>
      </c>
    </row>
    <row r="96" spans="1:11" ht="16.5" customHeight="1">
      <c r="A96" s="8" t="s">
        <v>20</v>
      </c>
      <c r="B96" s="12" t="s">
        <v>349</v>
      </c>
      <c r="C96" s="12" t="s">
        <v>59</v>
      </c>
      <c r="D96" s="12" t="s">
        <v>60</v>
      </c>
      <c r="E96" s="12" t="s">
        <v>61</v>
      </c>
      <c r="F96" s="12" t="s">
        <v>345</v>
      </c>
      <c r="G96" s="12" t="s">
        <v>350</v>
      </c>
      <c r="H96" s="12" t="s">
        <v>8</v>
      </c>
      <c r="I96" s="12"/>
      <c r="J96" s="8"/>
      <c r="K96" s="8">
        <v>4</v>
      </c>
    </row>
    <row r="97" spans="1:11" ht="16.5" customHeight="1">
      <c r="A97" s="8" t="s">
        <v>20</v>
      </c>
      <c r="B97" s="12" t="s">
        <v>351</v>
      </c>
      <c r="C97" s="12" t="s">
        <v>59</v>
      </c>
      <c r="D97" s="12" t="s">
        <v>60</v>
      </c>
      <c r="E97" s="12" t="s">
        <v>61</v>
      </c>
      <c r="F97" s="12" t="s">
        <v>352</v>
      </c>
      <c r="G97" s="12" t="s">
        <v>353</v>
      </c>
      <c r="H97" s="12" t="s">
        <v>8</v>
      </c>
      <c r="I97" s="12"/>
      <c r="J97" s="8"/>
      <c r="K97" s="8">
        <v>4</v>
      </c>
    </row>
    <row r="98" spans="1:11" ht="16.5" customHeight="1">
      <c r="A98" s="8" t="s">
        <v>20</v>
      </c>
      <c r="B98" s="12" t="s">
        <v>354</v>
      </c>
      <c r="C98" s="12" t="s">
        <v>59</v>
      </c>
      <c r="D98" s="12" t="s">
        <v>60</v>
      </c>
      <c r="E98" s="12" t="s">
        <v>61</v>
      </c>
      <c r="F98" s="12" t="s">
        <v>355</v>
      </c>
      <c r="G98" s="12" t="s">
        <v>205</v>
      </c>
      <c r="H98" s="12" t="s">
        <v>8</v>
      </c>
      <c r="I98" s="12"/>
      <c r="J98" s="8" t="s">
        <v>57</v>
      </c>
      <c r="K98" s="8">
        <v>4</v>
      </c>
    </row>
    <row r="99" spans="1:11" ht="16.5" customHeight="1">
      <c r="A99" s="8" t="s">
        <v>20</v>
      </c>
      <c r="B99" s="12" t="s">
        <v>356</v>
      </c>
      <c r="C99" s="12" t="s">
        <v>59</v>
      </c>
      <c r="D99" s="12" t="s">
        <v>60</v>
      </c>
      <c r="E99" s="12" t="s">
        <v>61</v>
      </c>
      <c r="F99" s="12" t="s">
        <v>357</v>
      </c>
      <c r="G99" s="12" t="s">
        <v>358</v>
      </c>
      <c r="H99" s="12" t="s">
        <v>8</v>
      </c>
      <c r="I99" s="12"/>
      <c r="J99" s="8"/>
      <c r="K99" s="8">
        <v>4</v>
      </c>
    </row>
    <row r="100" spans="1:11" ht="16.5" customHeight="1">
      <c r="A100" s="8" t="s">
        <v>20</v>
      </c>
      <c r="B100" s="12" t="s">
        <v>359</v>
      </c>
      <c r="C100" s="12" t="s">
        <v>59</v>
      </c>
      <c r="D100" s="12" t="s">
        <v>60</v>
      </c>
      <c r="E100" s="12" t="s">
        <v>61</v>
      </c>
      <c r="F100" s="12" t="s">
        <v>360</v>
      </c>
      <c r="G100" s="12" t="s">
        <v>361</v>
      </c>
      <c r="H100" s="12" t="s">
        <v>10</v>
      </c>
      <c r="I100" s="12" t="s">
        <v>362</v>
      </c>
      <c r="J100" s="8" t="s">
        <v>73</v>
      </c>
      <c r="K100" s="8">
        <v>4</v>
      </c>
    </row>
    <row r="101" spans="1:11" ht="16.5" customHeight="1">
      <c r="A101" s="8" t="s">
        <v>20</v>
      </c>
      <c r="B101" s="12" t="s">
        <v>363</v>
      </c>
      <c r="C101" s="12" t="s">
        <v>59</v>
      </c>
      <c r="D101" s="12" t="s">
        <v>245</v>
      </c>
      <c r="E101" s="12" t="s">
        <v>246</v>
      </c>
      <c r="F101" s="12" t="s">
        <v>364</v>
      </c>
      <c r="G101" s="12" t="s">
        <v>365</v>
      </c>
      <c r="H101" s="12" t="s">
        <v>10</v>
      </c>
      <c r="I101" s="12" t="s">
        <v>169</v>
      </c>
      <c r="J101" s="8"/>
      <c r="K101" s="8">
        <v>4</v>
      </c>
    </row>
    <row r="102" spans="1:11" ht="16.5" customHeight="1">
      <c r="A102" s="8" t="s">
        <v>20</v>
      </c>
      <c r="B102" s="12" t="s">
        <v>366</v>
      </c>
      <c r="C102" s="12" t="s">
        <v>59</v>
      </c>
      <c r="D102" s="12" t="s">
        <v>60</v>
      </c>
      <c r="E102" s="12" t="s">
        <v>61</v>
      </c>
      <c r="F102" s="12" t="s">
        <v>367</v>
      </c>
      <c r="G102" s="12" t="s">
        <v>368</v>
      </c>
      <c r="H102" s="12" t="s">
        <v>10</v>
      </c>
      <c r="I102" s="12" t="s">
        <v>169</v>
      </c>
      <c r="J102" s="8"/>
      <c r="K102" s="8">
        <v>4</v>
      </c>
    </row>
    <row r="103" spans="1:11" ht="16.5" customHeight="1">
      <c r="A103" s="8" t="s">
        <v>20</v>
      </c>
      <c r="B103" s="12" t="s">
        <v>369</v>
      </c>
      <c r="C103" s="12" t="s">
        <v>59</v>
      </c>
      <c r="D103" s="12" t="s">
        <v>60</v>
      </c>
      <c r="E103" s="12" t="s">
        <v>61</v>
      </c>
      <c r="F103" s="12" t="s">
        <v>370</v>
      </c>
      <c r="G103" s="12" t="s">
        <v>299</v>
      </c>
      <c r="H103" s="12" t="s">
        <v>10</v>
      </c>
      <c r="I103" s="12" t="s">
        <v>169</v>
      </c>
      <c r="J103" s="8"/>
      <c r="K103" s="8">
        <v>4</v>
      </c>
    </row>
    <row r="104" spans="1:11" ht="16.5" customHeight="1">
      <c r="A104" s="8" t="s">
        <v>20</v>
      </c>
      <c r="B104" s="12" t="s">
        <v>371</v>
      </c>
      <c r="C104" s="12" t="s">
        <v>59</v>
      </c>
      <c r="D104" s="12" t="s">
        <v>60</v>
      </c>
      <c r="E104" s="12" t="s">
        <v>61</v>
      </c>
      <c r="F104" s="12" t="s">
        <v>372</v>
      </c>
      <c r="G104" s="12" t="s">
        <v>373</v>
      </c>
      <c r="H104" s="12" t="s">
        <v>10</v>
      </c>
      <c r="I104" s="12" t="s">
        <v>362</v>
      </c>
      <c r="J104" s="8"/>
      <c r="K104" s="8">
        <v>4</v>
      </c>
    </row>
    <row r="105" spans="1:11" ht="16.5" customHeight="1">
      <c r="A105" s="8" t="s">
        <v>20</v>
      </c>
      <c r="B105" s="12" t="s">
        <v>374</v>
      </c>
      <c r="C105" s="12" t="s">
        <v>67</v>
      </c>
      <c r="D105" s="12" t="s">
        <v>68</v>
      </c>
      <c r="E105" s="12" t="s">
        <v>69</v>
      </c>
      <c r="F105" s="12" t="s">
        <v>375</v>
      </c>
      <c r="G105" s="12" t="s">
        <v>376</v>
      </c>
      <c r="H105" s="12" t="s">
        <v>10</v>
      </c>
      <c r="I105" s="12" t="s">
        <v>169</v>
      </c>
      <c r="J105" s="8"/>
      <c r="K105" s="8">
        <v>4</v>
      </c>
    </row>
    <row r="106" spans="1:11" ht="16.5" customHeight="1">
      <c r="A106" s="8" t="s">
        <v>20</v>
      </c>
      <c r="B106" s="12" t="s">
        <v>377</v>
      </c>
      <c r="C106" s="12" t="s">
        <v>67</v>
      </c>
      <c r="D106" s="12" t="s">
        <v>68</v>
      </c>
      <c r="E106" s="12" t="s">
        <v>69</v>
      </c>
      <c r="F106" s="12" t="s">
        <v>378</v>
      </c>
      <c r="G106" s="12" t="s">
        <v>379</v>
      </c>
      <c r="H106" s="12" t="s">
        <v>8</v>
      </c>
      <c r="I106" s="12"/>
      <c r="J106" s="8"/>
      <c r="K106" s="8">
        <v>4</v>
      </c>
    </row>
    <row r="107" spans="1:11" ht="16.5" customHeight="1">
      <c r="A107" s="8" t="s">
        <v>20</v>
      </c>
      <c r="B107" s="12" t="s">
        <v>380</v>
      </c>
      <c r="C107" s="12" t="s">
        <v>67</v>
      </c>
      <c r="D107" s="12" t="s">
        <v>68</v>
      </c>
      <c r="E107" s="12" t="s">
        <v>69</v>
      </c>
      <c r="F107" s="12" t="s">
        <v>381</v>
      </c>
      <c r="G107" s="12" t="s">
        <v>248</v>
      </c>
      <c r="H107" s="12" t="s">
        <v>8</v>
      </c>
      <c r="I107" s="12"/>
      <c r="J107" s="8"/>
      <c r="K107" s="8">
        <v>4</v>
      </c>
    </row>
    <row r="108" spans="1:11" ht="33" customHeight="1">
      <c r="A108" s="8" t="s">
        <v>20</v>
      </c>
      <c r="B108" s="12" t="s">
        <v>382</v>
      </c>
      <c r="C108" s="12" t="s">
        <v>67</v>
      </c>
      <c r="D108" s="12" t="s">
        <v>68</v>
      </c>
      <c r="E108" s="12" t="s">
        <v>69</v>
      </c>
      <c r="F108" s="12" t="s">
        <v>383</v>
      </c>
      <c r="G108" s="12" t="s">
        <v>251</v>
      </c>
      <c r="H108" s="12" t="s">
        <v>10</v>
      </c>
      <c r="I108" s="12" t="s">
        <v>384</v>
      </c>
      <c r="J108" s="8" t="s">
        <v>65</v>
      </c>
      <c r="K108" s="8">
        <v>4</v>
      </c>
    </row>
    <row r="109" spans="1:11" ht="16.5" customHeight="1">
      <c r="A109" s="8" t="s">
        <v>20</v>
      </c>
      <c r="B109" s="12" t="s">
        <v>385</v>
      </c>
      <c r="C109" s="12" t="s">
        <v>67</v>
      </c>
      <c r="D109" s="12" t="s">
        <v>68</v>
      </c>
      <c r="E109" s="12" t="s">
        <v>69</v>
      </c>
      <c r="F109" s="12" t="s">
        <v>386</v>
      </c>
      <c r="G109" s="12" t="s">
        <v>387</v>
      </c>
      <c r="H109" s="12" t="s">
        <v>8</v>
      </c>
      <c r="I109" s="12"/>
      <c r="J109" s="8"/>
      <c r="K109" s="8">
        <v>4</v>
      </c>
    </row>
    <row r="110" spans="1:11" ht="16.5" customHeight="1">
      <c r="A110" s="8" t="s">
        <v>20</v>
      </c>
      <c r="B110" s="12" t="s">
        <v>388</v>
      </c>
      <c r="C110" s="12" t="s">
        <v>67</v>
      </c>
      <c r="D110" s="12" t="s">
        <v>68</v>
      </c>
      <c r="E110" s="12" t="s">
        <v>69</v>
      </c>
      <c r="F110" s="12" t="s">
        <v>389</v>
      </c>
      <c r="G110" s="12" t="s">
        <v>387</v>
      </c>
      <c r="H110" s="12" t="s">
        <v>8</v>
      </c>
      <c r="I110" s="12"/>
      <c r="J110" s="8"/>
      <c r="K110" s="8">
        <v>4</v>
      </c>
    </row>
    <row r="111" spans="1:11" ht="16.5" customHeight="1">
      <c r="A111" s="8" t="s">
        <v>20</v>
      </c>
      <c r="B111" s="12" t="s">
        <v>390</v>
      </c>
      <c r="C111" s="12" t="s">
        <v>67</v>
      </c>
      <c r="D111" s="12" t="s">
        <v>68</v>
      </c>
      <c r="E111" s="12" t="s">
        <v>69</v>
      </c>
      <c r="F111" s="12" t="s">
        <v>332</v>
      </c>
      <c r="G111" s="12" t="s">
        <v>255</v>
      </c>
      <c r="H111" s="12" t="s">
        <v>8</v>
      </c>
      <c r="I111" s="12"/>
      <c r="J111" s="8"/>
      <c r="K111" s="8">
        <v>4</v>
      </c>
    </row>
    <row r="112" spans="1:11" ht="16.5" customHeight="1">
      <c r="A112" s="8" t="s">
        <v>20</v>
      </c>
      <c r="B112" s="12" t="s">
        <v>391</v>
      </c>
      <c r="C112" s="12" t="s">
        <v>67</v>
      </c>
      <c r="D112" s="12" t="s">
        <v>68</v>
      </c>
      <c r="E112" s="12" t="s">
        <v>69</v>
      </c>
      <c r="F112" s="12" t="s">
        <v>392</v>
      </c>
      <c r="G112" s="12" t="s">
        <v>393</v>
      </c>
      <c r="H112" s="12" t="s">
        <v>8</v>
      </c>
      <c r="I112" s="12"/>
      <c r="J112" s="8"/>
      <c r="K112" s="8">
        <v>4</v>
      </c>
    </row>
    <row r="113" spans="1:11" ht="16.5" customHeight="1">
      <c r="A113" s="8" t="s">
        <v>20</v>
      </c>
      <c r="B113" s="12" t="s">
        <v>394</v>
      </c>
      <c r="C113" s="12" t="s">
        <v>67</v>
      </c>
      <c r="D113" s="12" t="s">
        <v>68</v>
      </c>
      <c r="E113" s="12" t="s">
        <v>69</v>
      </c>
      <c r="F113" s="12" t="s">
        <v>395</v>
      </c>
      <c r="G113" s="12" t="s">
        <v>283</v>
      </c>
      <c r="H113" s="12" t="s">
        <v>8</v>
      </c>
      <c r="I113" s="12"/>
      <c r="J113" s="8"/>
      <c r="K113" s="8">
        <v>4</v>
      </c>
    </row>
    <row r="114" spans="1:11" ht="16.5" customHeight="1">
      <c r="A114" s="8" t="s">
        <v>20</v>
      </c>
      <c r="B114" s="12" t="s">
        <v>396</v>
      </c>
      <c r="C114" s="12" t="s">
        <v>67</v>
      </c>
      <c r="D114" s="12" t="s">
        <v>68</v>
      </c>
      <c r="E114" s="12" t="s">
        <v>69</v>
      </c>
      <c r="F114" s="12" t="s">
        <v>397</v>
      </c>
      <c r="G114" s="12" t="s">
        <v>398</v>
      </c>
      <c r="H114" s="12" t="s">
        <v>10</v>
      </c>
      <c r="I114" s="12" t="s">
        <v>169</v>
      </c>
      <c r="J114" s="8"/>
      <c r="K114" s="8">
        <v>4</v>
      </c>
    </row>
    <row r="115" spans="1:11" ht="16.5" customHeight="1">
      <c r="A115" s="8" t="s">
        <v>20</v>
      </c>
      <c r="B115" s="12" t="s">
        <v>399</v>
      </c>
      <c r="C115" s="12" t="s">
        <v>67</v>
      </c>
      <c r="D115" s="12" t="s">
        <v>68</v>
      </c>
      <c r="E115" s="12" t="s">
        <v>69</v>
      </c>
      <c r="F115" s="12" t="s">
        <v>400</v>
      </c>
      <c r="G115" s="12" t="s">
        <v>234</v>
      </c>
      <c r="H115" s="12" t="s">
        <v>10</v>
      </c>
      <c r="I115" s="12" t="s">
        <v>169</v>
      </c>
      <c r="J115" s="8"/>
      <c r="K115" s="8">
        <v>4</v>
      </c>
    </row>
    <row r="116" spans="1:11" ht="16.5" customHeight="1">
      <c r="A116" s="8" t="s">
        <v>20</v>
      </c>
      <c r="B116" s="12" t="s">
        <v>401</v>
      </c>
      <c r="C116" s="12" t="s">
        <v>67</v>
      </c>
      <c r="D116" s="12" t="s">
        <v>68</v>
      </c>
      <c r="E116" s="12" t="s">
        <v>69</v>
      </c>
      <c r="F116" s="12" t="s">
        <v>402</v>
      </c>
      <c r="G116" s="12" t="s">
        <v>234</v>
      </c>
      <c r="H116" s="12" t="s">
        <v>8</v>
      </c>
      <c r="I116" s="12"/>
      <c r="J116" s="8"/>
      <c r="K116" s="8">
        <v>4</v>
      </c>
    </row>
    <row r="117" spans="1:11" ht="16.5" customHeight="1">
      <c r="A117" s="8" t="s">
        <v>20</v>
      </c>
      <c r="B117" s="12" t="s">
        <v>403</v>
      </c>
      <c r="C117" s="12" t="s">
        <v>67</v>
      </c>
      <c r="D117" s="12" t="s">
        <v>68</v>
      </c>
      <c r="E117" s="12" t="s">
        <v>69</v>
      </c>
      <c r="F117" s="12" t="s">
        <v>404</v>
      </c>
      <c r="G117" s="12" t="s">
        <v>234</v>
      </c>
      <c r="H117" s="12" t="s">
        <v>8</v>
      </c>
      <c r="I117" s="12"/>
      <c r="J117" s="8"/>
      <c r="K117" s="8">
        <v>4</v>
      </c>
    </row>
    <row r="118" spans="1:11" ht="16.5" customHeight="1">
      <c r="A118" s="8" t="s">
        <v>20</v>
      </c>
      <c r="B118" s="12" t="s">
        <v>405</v>
      </c>
      <c r="C118" s="12" t="s">
        <v>67</v>
      </c>
      <c r="D118" s="12" t="s">
        <v>68</v>
      </c>
      <c r="E118" s="12" t="s">
        <v>69</v>
      </c>
      <c r="F118" s="12" t="s">
        <v>406</v>
      </c>
      <c r="G118" s="12" t="s">
        <v>234</v>
      </c>
      <c r="H118" s="12" t="s">
        <v>8</v>
      </c>
      <c r="I118" s="12"/>
      <c r="J118" s="8"/>
      <c r="K118" s="8">
        <v>4</v>
      </c>
    </row>
    <row r="119" spans="1:11" ht="16.5" customHeight="1">
      <c r="A119" s="8" t="s">
        <v>20</v>
      </c>
      <c r="B119" s="12" t="s">
        <v>407</v>
      </c>
      <c r="C119" s="12" t="s">
        <v>67</v>
      </c>
      <c r="D119" s="12" t="s">
        <v>68</v>
      </c>
      <c r="E119" s="12" t="s">
        <v>69</v>
      </c>
      <c r="F119" s="12" t="s">
        <v>408</v>
      </c>
      <c r="G119" s="12" t="s">
        <v>243</v>
      </c>
      <c r="H119" s="12" t="s">
        <v>8</v>
      </c>
      <c r="I119" s="12"/>
      <c r="J119" s="8"/>
      <c r="K119" s="8">
        <v>4</v>
      </c>
    </row>
    <row r="120" spans="1:11" ht="16.5" customHeight="1">
      <c r="A120" s="8" t="s">
        <v>20</v>
      </c>
      <c r="B120" s="12" t="s">
        <v>409</v>
      </c>
      <c r="C120" s="12" t="s">
        <v>67</v>
      </c>
      <c r="D120" s="12" t="s">
        <v>68</v>
      </c>
      <c r="E120" s="12" t="s">
        <v>69</v>
      </c>
      <c r="F120" s="12" t="s">
        <v>410</v>
      </c>
      <c r="G120" s="12" t="s">
        <v>243</v>
      </c>
      <c r="H120" s="12" t="s">
        <v>8</v>
      </c>
      <c r="I120" s="12"/>
      <c r="J120" s="8"/>
      <c r="K120" s="8">
        <v>4</v>
      </c>
    </row>
    <row r="121" spans="1:11" ht="16.5" customHeight="1">
      <c r="A121" s="8" t="s">
        <v>20</v>
      </c>
      <c r="B121" s="12" t="s">
        <v>411</v>
      </c>
      <c r="C121" s="12" t="s">
        <v>67</v>
      </c>
      <c r="D121" s="12" t="s">
        <v>68</v>
      </c>
      <c r="E121" s="12" t="s">
        <v>69</v>
      </c>
      <c r="F121" s="12" t="s">
        <v>412</v>
      </c>
      <c r="G121" s="12" t="s">
        <v>243</v>
      </c>
      <c r="H121" s="12" t="s">
        <v>8</v>
      </c>
      <c r="I121" s="12"/>
      <c r="J121" s="8"/>
      <c r="K121" s="8">
        <v>4</v>
      </c>
    </row>
    <row r="122" spans="1:11" ht="16.5" customHeight="1">
      <c r="A122" s="8" t="s">
        <v>20</v>
      </c>
      <c r="B122" s="12" t="s">
        <v>413</v>
      </c>
      <c r="C122" s="12" t="s">
        <v>67</v>
      </c>
      <c r="D122" s="12" t="s">
        <v>68</v>
      </c>
      <c r="E122" s="12" t="s">
        <v>69</v>
      </c>
      <c r="F122" s="12" t="s">
        <v>414</v>
      </c>
      <c r="G122" s="12" t="s">
        <v>415</v>
      </c>
      <c r="H122" s="12" t="s">
        <v>8</v>
      </c>
      <c r="I122" s="12"/>
      <c r="J122" s="8"/>
      <c r="K122" s="8">
        <v>4</v>
      </c>
    </row>
    <row r="123" spans="1:11" ht="16.5" customHeight="1">
      <c r="A123" s="8" t="s">
        <v>20</v>
      </c>
      <c r="B123" s="12" t="s">
        <v>416</v>
      </c>
      <c r="C123" s="12" t="s">
        <v>67</v>
      </c>
      <c r="D123" s="12" t="s">
        <v>68</v>
      </c>
      <c r="E123" s="12" t="s">
        <v>69</v>
      </c>
      <c r="F123" s="12" t="s">
        <v>417</v>
      </c>
      <c r="G123" s="12" t="s">
        <v>418</v>
      </c>
      <c r="H123" s="12" t="s">
        <v>8</v>
      </c>
      <c r="I123" s="12"/>
      <c r="J123" s="8"/>
      <c r="K123" s="8">
        <v>4</v>
      </c>
    </row>
    <row r="124" spans="1:11" ht="16.5" customHeight="1">
      <c r="A124" s="8" t="s">
        <v>20</v>
      </c>
      <c r="B124" s="12" t="s">
        <v>419</v>
      </c>
      <c r="C124" s="12" t="s">
        <v>67</v>
      </c>
      <c r="D124" s="12" t="s">
        <v>68</v>
      </c>
      <c r="E124" s="12" t="s">
        <v>69</v>
      </c>
      <c r="F124" s="12" t="s">
        <v>420</v>
      </c>
      <c r="G124" s="12" t="s">
        <v>353</v>
      </c>
      <c r="H124" s="12" t="s">
        <v>8</v>
      </c>
      <c r="I124" s="12"/>
      <c r="J124" s="8"/>
      <c r="K124" s="8">
        <v>4</v>
      </c>
    </row>
    <row r="125" spans="1:11" ht="16.5" customHeight="1">
      <c r="A125" s="8" t="s">
        <v>20</v>
      </c>
      <c r="B125" s="12" t="s">
        <v>421</v>
      </c>
      <c r="C125" s="12" t="s">
        <v>67</v>
      </c>
      <c r="D125" s="12" t="s">
        <v>68</v>
      </c>
      <c r="E125" s="12" t="s">
        <v>69</v>
      </c>
      <c r="F125" s="12" t="s">
        <v>422</v>
      </c>
      <c r="G125" s="12" t="s">
        <v>423</v>
      </c>
      <c r="H125" s="12" t="s">
        <v>8</v>
      </c>
      <c r="I125" s="12"/>
      <c r="J125" s="8"/>
      <c r="K125" s="8">
        <v>4</v>
      </c>
    </row>
    <row r="126" spans="1:11" ht="16.5" customHeight="1">
      <c r="A126" s="8" t="s">
        <v>20</v>
      </c>
      <c r="B126" s="12" t="s">
        <v>424</v>
      </c>
      <c r="C126" s="12" t="s">
        <v>67</v>
      </c>
      <c r="D126" s="12" t="s">
        <v>68</v>
      </c>
      <c r="E126" s="12" t="s">
        <v>69</v>
      </c>
      <c r="F126" s="12" t="s">
        <v>425</v>
      </c>
      <c r="G126" s="12" t="s">
        <v>426</v>
      </c>
      <c r="H126" s="12" t="s">
        <v>8</v>
      </c>
      <c r="I126" s="12"/>
      <c r="J126" s="8"/>
      <c r="K126" s="8">
        <v>4</v>
      </c>
    </row>
    <row r="127" spans="1:11" ht="16.5" customHeight="1">
      <c r="A127" s="8" t="s">
        <v>20</v>
      </c>
      <c r="B127" s="12" t="s">
        <v>427</v>
      </c>
      <c r="C127" s="12" t="s">
        <v>67</v>
      </c>
      <c r="D127" s="12" t="s">
        <v>68</v>
      </c>
      <c r="E127" s="12" t="s">
        <v>69</v>
      </c>
      <c r="F127" s="12" t="s">
        <v>367</v>
      </c>
      <c r="G127" s="12" t="s">
        <v>428</v>
      </c>
      <c r="H127" s="12" t="s">
        <v>10</v>
      </c>
      <c r="I127" s="12" t="s">
        <v>169</v>
      </c>
      <c r="J127" s="8"/>
      <c r="K127" s="8">
        <v>4</v>
      </c>
    </row>
    <row r="128" spans="1:11" ht="16.5" customHeight="1">
      <c r="A128" s="8" t="s">
        <v>20</v>
      </c>
      <c r="B128" s="12" t="s">
        <v>429</v>
      </c>
      <c r="C128" s="12" t="s">
        <v>67</v>
      </c>
      <c r="D128" s="12" t="s">
        <v>68</v>
      </c>
      <c r="E128" s="12" t="s">
        <v>69</v>
      </c>
      <c r="F128" s="12" t="s">
        <v>370</v>
      </c>
      <c r="G128" s="12" t="s">
        <v>312</v>
      </c>
      <c r="H128" s="12" t="s">
        <v>10</v>
      </c>
      <c r="I128" s="12" t="s">
        <v>169</v>
      </c>
      <c r="J128" s="8"/>
      <c r="K128" s="8">
        <v>4</v>
      </c>
    </row>
    <row r="129" spans="1:11" ht="33" customHeight="1">
      <c r="A129" s="8" t="s">
        <v>21</v>
      </c>
      <c r="B129" s="12" t="s">
        <v>430</v>
      </c>
      <c r="C129" s="12" t="s">
        <v>41</v>
      </c>
      <c r="D129" s="12" t="s">
        <v>431</v>
      </c>
      <c r="E129" s="12" t="s">
        <v>43</v>
      </c>
      <c r="F129" s="12" t="s">
        <v>432</v>
      </c>
      <c r="G129" s="12" t="s">
        <v>433</v>
      </c>
      <c r="H129" s="12" t="s">
        <v>9</v>
      </c>
      <c r="I129" s="12" t="s">
        <v>434</v>
      </c>
      <c r="J129" s="8" t="s">
        <v>47</v>
      </c>
      <c r="K129" s="8">
        <v>5</v>
      </c>
    </row>
    <row r="130" spans="1:11" ht="16.5" customHeight="1">
      <c r="A130" s="8" t="s">
        <v>21</v>
      </c>
      <c r="B130" s="12" t="s">
        <v>435</v>
      </c>
      <c r="C130" s="12" t="s">
        <v>49</v>
      </c>
      <c r="D130" s="12" t="s">
        <v>49</v>
      </c>
      <c r="E130" s="12" t="s">
        <v>436</v>
      </c>
      <c r="F130" s="12" t="s">
        <v>432</v>
      </c>
      <c r="G130" s="12" t="s">
        <v>433</v>
      </c>
      <c r="H130" s="12" t="s">
        <v>8</v>
      </c>
      <c r="I130" s="12"/>
      <c r="J130" s="8" t="s">
        <v>57</v>
      </c>
      <c r="K130" s="8">
        <v>5</v>
      </c>
    </row>
    <row r="131" spans="1:11" ht="16.5" customHeight="1">
      <c r="A131" s="8" t="s">
        <v>21</v>
      </c>
      <c r="B131" s="12" t="s">
        <v>437</v>
      </c>
      <c r="C131" s="12" t="s">
        <v>41</v>
      </c>
      <c r="D131" s="12" t="s">
        <v>438</v>
      </c>
      <c r="E131" s="12" t="s">
        <v>43</v>
      </c>
      <c r="F131" s="12" t="s">
        <v>439</v>
      </c>
      <c r="G131" s="12" t="s">
        <v>440</v>
      </c>
      <c r="H131" s="12" t="s">
        <v>9</v>
      </c>
      <c r="I131" s="12" t="s">
        <v>441</v>
      </c>
      <c r="J131" s="8" t="s">
        <v>442</v>
      </c>
      <c r="K131" s="8">
        <v>5</v>
      </c>
    </row>
    <row r="132" spans="1:11" ht="16.5" customHeight="1">
      <c r="A132" s="8" t="s">
        <v>21</v>
      </c>
      <c r="B132" s="12" t="s">
        <v>443</v>
      </c>
      <c r="C132" s="12" t="s">
        <v>49</v>
      </c>
      <c r="D132" s="12" t="s">
        <v>49</v>
      </c>
      <c r="E132" s="12" t="s">
        <v>444</v>
      </c>
      <c r="F132" s="12" t="s">
        <v>439</v>
      </c>
      <c r="G132" s="12" t="s">
        <v>440</v>
      </c>
      <c r="H132" s="12" t="s">
        <v>8</v>
      </c>
      <c r="I132" s="12"/>
      <c r="J132" s="8"/>
      <c r="K132" s="8">
        <v>5</v>
      </c>
    </row>
    <row r="133" spans="1:11" ht="16.5" customHeight="1">
      <c r="A133" s="8" t="s">
        <v>21</v>
      </c>
      <c r="B133" s="12" t="s">
        <v>445</v>
      </c>
      <c r="C133" s="12" t="s">
        <v>53</v>
      </c>
      <c r="D133" s="12" t="s">
        <v>54</v>
      </c>
      <c r="E133" s="12" t="s">
        <v>55</v>
      </c>
      <c r="F133" s="12" t="s">
        <v>439</v>
      </c>
      <c r="G133" s="12" t="s">
        <v>446</v>
      </c>
      <c r="H133" s="12" t="s">
        <v>9</v>
      </c>
      <c r="I133" s="12" t="s">
        <v>447</v>
      </c>
      <c r="J133" s="8"/>
      <c r="K133" s="8">
        <v>5</v>
      </c>
    </row>
    <row r="134" spans="1:11" ht="33" customHeight="1">
      <c r="A134" s="8" t="s">
        <v>21</v>
      </c>
      <c r="B134" s="12" t="s">
        <v>448</v>
      </c>
      <c r="C134" s="12" t="s">
        <v>221</v>
      </c>
      <c r="D134" s="12" t="s">
        <v>222</v>
      </c>
      <c r="E134" s="12" t="s">
        <v>223</v>
      </c>
      <c r="F134" s="12" t="s">
        <v>449</v>
      </c>
      <c r="G134" s="12" t="s">
        <v>450</v>
      </c>
      <c r="H134" s="12" t="s">
        <v>9</v>
      </c>
      <c r="I134" s="12" t="s">
        <v>451</v>
      </c>
      <c r="J134" s="8" t="s">
        <v>202</v>
      </c>
      <c r="K134" s="8">
        <v>5</v>
      </c>
    </row>
    <row r="135" spans="1:11" ht="33" customHeight="1">
      <c r="A135" s="8" t="s">
        <v>21</v>
      </c>
      <c r="B135" s="12" t="s">
        <v>452</v>
      </c>
      <c r="C135" s="12" t="s">
        <v>221</v>
      </c>
      <c r="D135" s="12" t="s">
        <v>222</v>
      </c>
      <c r="E135" s="12" t="s">
        <v>223</v>
      </c>
      <c r="F135" s="12" t="s">
        <v>449</v>
      </c>
      <c r="G135" s="12" t="s">
        <v>453</v>
      </c>
      <c r="H135" s="12" t="s">
        <v>9</v>
      </c>
      <c r="I135" s="12" t="s">
        <v>451</v>
      </c>
      <c r="J135" s="8" t="s">
        <v>202</v>
      </c>
      <c r="K135" s="8">
        <v>5</v>
      </c>
    </row>
    <row r="136" spans="1:11" ht="16.5" customHeight="1">
      <c r="A136" s="8" t="s">
        <v>21</v>
      </c>
      <c r="B136" s="12" t="s">
        <v>454</v>
      </c>
      <c r="C136" s="12" t="s">
        <v>59</v>
      </c>
      <c r="D136" s="12" t="s">
        <v>245</v>
      </c>
      <c r="E136" s="12" t="s">
        <v>246</v>
      </c>
      <c r="F136" s="12" t="s">
        <v>455</v>
      </c>
      <c r="G136" s="12" t="s">
        <v>456</v>
      </c>
      <c r="H136" s="12" t="s">
        <v>8</v>
      </c>
      <c r="I136" s="12"/>
      <c r="J136" s="8"/>
      <c r="K136" s="8">
        <v>5</v>
      </c>
    </row>
    <row r="137" spans="1:11" ht="16.5" customHeight="1">
      <c r="A137" s="8" t="s">
        <v>21</v>
      </c>
      <c r="B137" s="12" t="s">
        <v>457</v>
      </c>
      <c r="C137" s="12" t="s">
        <v>59</v>
      </c>
      <c r="D137" s="12" t="s">
        <v>245</v>
      </c>
      <c r="E137" s="12" t="s">
        <v>246</v>
      </c>
      <c r="F137" s="12" t="s">
        <v>458</v>
      </c>
      <c r="G137" s="12" t="s">
        <v>459</v>
      </c>
      <c r="H137" s="12" t="s">
        <v>8</v>
      </c>
      <c r="I137" s="12"/>
      <c r="J137" s="8"/>
      <c r="K137" s="8">
        <v>5</v>
      </c>
    </row>
    <row r="138" spans="1:11" ht="16.5" customHeight="1">
      <c r="A138" s="8" t="s">
        <v>21</v>
      </c>
      <c r="B138" s="12" t="s">
        <v>460</v>
      </c>
      <c r="C138" s="12" t="s">
        <v>59</v>
      </c>
      <c r="D138" s="12" t="s">
        <v>245</v>
      </c>
      <c r="E138" s="12" t="s">
        <v>246</v>
      </c>
      <c r="F138" s="12" t="s">
        <v>461</v>
      </c>
      <c r="G138" s="12" t="s">
        <v>462</v>
      </c>
      <c r="H138" s="12" t="s">
        <v>8</v>
      </c>
      <c r="I138" s="12"/>
      <c r="J138" s="8"/>
      <c r="K138" s="8">
        <v>5</v>
      </c>
    </row>
    <row r="139" spans="1:11" ht="33" customHeight="1">
      <c r="A139" s="8" t="s">
        <v>21</v>
      </c>
      <c r="B139" s="12" t="s">
        <v>463</v>
      </c>
      <c r="C139" s="12" t="s">
        <v>59</v>
      </c>
      <c r="D139" s="12" t="s">
        <v>245</v>
      </c>
      <c r="E139" s="12" t="s">
        <v>246</v>
      </c>
      <c r="F139" s="12" t="s">
        <v>449</v>
      </c>
      <c r="G139" s="12" t="s">
        <v>464</v>
      </c>
      <c r="H139" s="12" t="s">
        <v>9</v>
      </c>
      <c r="I139" s="12" t="s">
        <v>64</v>
      </c>
      <c r="J139" s="8" t="s">
        <v>148</v>
      </c>
      <c r="K139" s="8">
        <v>5</v>
      </c>
    </row>
    <row r="140" spans="1:11" ht="33" customHeight="1">
      <c r="A140" s="8" t="s">
        <v>21</v>
      </c>
      <c r="B140" s="12" t="s">
        <v>465</v>
      </c>
      <c r="C140" s="12" t="s">
        <v>59</v>
      </c>
      <c r="D140" s="12" t="s">
        <v>245</v>
      </c>
      <c r="E140" s="12" t="s">
        <v>246</v>
      </c>
      <c r="F140" s="12" t="s">
        <v>449</v>
      </c>
      <c r="G140" s="12" t="s">
        <v>466</v>
      </c>
      <c r="H140" s="12" t="s">
        <v>8</v>
      </c>
      <c r="I140" s="12"/>
      <c r="J140" s="8" t="s">
        <v>152</v>
      </c>
      <c r="K140" s="8">
        <v>5</v>
      </c>
    </row>
    <row r="141" spans="1:11" ht="16.5" customHeight="1">
      <c r="A141" s="8" t="s">
        <v>21</v>
      </c>
      <c r="B141" s="12" t="s">
        <v>467</v>
      </c>
      <c r="C141" s="12" t="s">
        <v>59</v>
      </c>
      <c r="D141" s="12" t="s">
        <v>245</v>
      </c>
      <c r="E141" s="12" t="s">
        <v>246</v>
      </c>
      <c r="F141" s="12" t="s">
        <v>468</v>
      </c>
      <c r="G141" s="12" t="s">
        <v>469</v>
      </c>
      <c r="H141" s="12" t="s">
        <v>9</v>
      </c>
      <c r="I141" s="12" t="s">
        <v>470</v>
      </c>
      <c r="J141" s="8" t="s">
        <v>471</v>
      </c>
      <c r="K141" s="8">
        <v>5</v>
      </c>
    </row>
    <row r="142" spans="1:11" ht="33" customHeight="1">
      <c r="A142" s="8" t="s">
        <v>21</v>
      </c>
      <c r="B142" s="12" t="s">
        <v>472</v>
      </c>
      <c r="C142" s="12" t="s">
        <v>59</v>
      </c>
      <c r="D142" s="12" t="s">
        <v>245</v>
      </c>
      <c r="E142" s="12" t="s">
        <v>246</v>
      </c>
      <c r="F142" s="12" t="s">
        <v>473</v>
      </c>
      <c r="G142" s="12" t="s">
        <v>474</v>
      </c>
      <c r="H142" s="12" t="s">
        <v>8</v>
      </c>
      <c r="I142" s="12"/>
      <c r="J142" s="8"/>
      <c r="K142" s="8">
        <v>5</v>
      </c>
    </row>
    <row r="143" spans="1:11" ht="16.5" customHeight="1">
      <c r="A143" s="8" t="s">
        <v>21</v>
      </c>
      <c r="B143" s="12" t="s">
        <v>475</v>
      </c>
      <c r="C143" s="12" t="s">
        <v>59</v>
      </c>
      <c r="D143" s="12" t="s">
        <v>245</v>
      </c>
      <c r="E143" s="12" t="s">
        <v>246</v>
      </c>
      <c r="F143" s="12" t="s">
        <v>476</v>
      </c>
      <c r="G143" s="12" t="s">
        <v>477</v>
      </c>
      <c r="H143" s="12" t="s">
        <v>10</v>
      </c>
      <c r="I143" s="12" t="s">
        <v>72</v>
      </c>
      <c r="J143" s="8" t="s">
        <v>262</v>
      </c>
      <c r="K143" s="8">
        <v>5</v>
      </c>
    </row>
    <row r="144" spans="1:11" ht="16.5" customHeight="1">
      <c r="A144" s="8" t="s">
        <v>21</v>
      </c>
      <c r="B144" s="12" t="s">
        <v>478</v>
      </c>
      <c r="C144" s="12" t="s">
        <v>59</v>
      </c>
      <c r="D144" s="12" t="s">
        <v>245</v>
      </c>
      <c r="E144" s="12" t="s">
        <v>246</v>
      </c>
      <c r="F144" s="12" t="s">
        <v>479</v>
      </c>
      <c r="G144" s="12" t="s">
        <v>480</v>
      </c>
      <c r="H144" s="12" t="s">
        <v>9</v>
      </c>
      <c r="I144" s="12" t="s">
        <v>64</v>
      </c>
      <c r="J144" s="8" t="s">
        <v>303</v>
      </c>
      <c r="K144" s="8">
        <v>5</v>
      </c>
    </row>
    <row r="145" spans="1:11" ht="16.5" customHeight="1">
      <c r="A145" s="8" t="s">
        <v>21</v>
      </c>
      <c r="B145" s="12" t="s">
        <v>481</v>
      </c>
      <c r="C145" s="12" t="s">
        <v>59</v>
      </c>
      <c r="D145" s="12" t="s">
        <v>245</v>
      </c>
      <c r="E145" s="12" t="s">
        <v>246</v>
      </c>
      <c r="F145" s="12" t="s">
        <v>482</v>
      </c>
      <c r="G145" s="12" t="s">
        <v>483</v>
      </c>
      <c r="H145" s="12" t="s">
        <v>8</v>
      </c>
      <c r="I145" s="12"/>
      <c r="J145" s="8" t="s">
        <v>96</v>
      </c>
      <c r="K145" s="8">
        <v>5</v>
      </c>
    </row>
    <row r="146" spans="1:11" ht="16.5" customHeight="1">
      <c r="A146" s="8" t="s">
        <v>21</v>
      </c>
      <c r="B146" s="12" t="s">
        <v>484</v>
      </c>
      <c r="C146" s="12" t="s">
        <v>59</v>
      </c>
      <c r="D146" s="12" t="s">
        <v>60</v>
      </c>
      <c r="E146" s="12" t="s">
        <v>61</v>
      </c>
      <c r="F146" s="12" t="s">
        <v>449</v>
      </c>
      <c r="G146" s="12" t="s">
        <v>485</v>
      </c>
      <c r="H146" s="12" t="s">
        <v>10</v>
      </c>
      <c r="I146" s="12" t="s">
        <v>169</v>
      </c>
      <c r="J146" s="8"/>
      <c r="K146" s="8">
        <v>5</v>
      </c>
    </row>
    <row r="147" spans="1:11" ht="16.5" customHeight="1">
      <c r="A147" s="8" t="s">
        <v>21</v>
      </c>
      <c r="B147" s="12" t="s">
        <v>486</v>
      </c>
      <c r="C147" s="12" t="s">
        <v>59</v>
      </c>
      <c r="D147" s="12" t="s">
        <v>60</v>
      </c>
      <c r="E147" s="12" t="s">
        <v>61</v>
      </c>
      <c r="F147" s="12" t="s">
        <v>449</v>
      </c>
      <c r="G147" s="12" t="s">
        <v>487</v>
      </c>
      <c r="H147" s="12" t="s">
        <v>10</v>
      </c>
      <c r="I147" s="12" t="s">
        <v>169</v>
      </c>
      <c r="J147" s="8"/>
      <c r="K147" s="8">
        <v>5</v>
      </c>
    </row>
    <row r="148" spans="1:11" ht="16.5" customHeight="1">
      <c r="A148" s="8" t="s">
        <v>21</v>
      </c>
      <c r="B148" s="12" t="s">
        <v>488</v>
      </c>
      <c r="C148" s="12" t="s">
        <v>59</v>
      </c>
      <c r="D148" s="12" t="s">
        <v>60</v>
      </c>
      <c r="E148" s="12" t="s">
        <v>61</v>
      </c>
      <c r="F148" s="12" t="s">
        <v>489</v>
      </c>
      <c r="G148" s="12" t="s">
        <v>63</v>
      </c>
      <c r="H148" s="12" t="s">
        <v>10</v>
      </c>
      <c r="I148" s="12" t="s">
        <v>72</v>
      </c>
      <c r="J148" s="8" t="s">
        <v>170</v>
      </c>
      <c r="K148" s="8">
        <v>5</v>
      </c>
    </row>
    <row r="149" spans="1:11" ht="16.5" customHeight="1">
      <c r="A149" s="8" t="s">
        <v>21</v>
      </c>
      <c r="B149" s="12" t="s">
        <v>490</v>
      </c>
      <c r="C149" s="12" t="s">
        <v>59</v>
      </c>
      <c r="D149" s="12" t="s">
        <v>60</v>
      </c>
      <c r="E149" s="12" t="s">
        <v>61</v>
      </c>
      <c r="F149" s="12" t="s">
        <v>491</v>
      </c>
      <c r="G149" s="12" t="s">
        <v>415</v>
      </c>
      <c r="H149" s="12" t="s">
        <v>8</v>
      </c>
      <c r="I149" s="12"/>
      <c r="J149" s="8"/>
      <c r="K149" s="8">
        <v>5</v>
      </c>
    </row>
    <row r="150" spans="1:11" ht="16.5" customHeight="1">
      <c r="A150" s="8" t="s">
        <v>21</v>
      </c>
      <c r="B150" s="12" t="s">
        <v>492</v>
      </c>
      <c r="C150" s="12" t="s">
        <v>59</v>
      </c>
      <c r="D150" s="12" t="s">
        <v>60</v>
      </c>
      <c r="E150" s="12" t="s">
        <v>61</v>
      </c>
      <c r="F150" s="12" t="s">
        <v>493</v>
      </c>
      <c r="G150" s="12" t="s">
        <v>494</v>
      </c>
      <c r="H150" s="12" t="s">
        <v>10</v>
      </c>
      <c r="I150" s="12" t="s">
        <v>72</v>
      </c>
      <c r="J150" s="8" t="s">
        <v>495</v>
      </c>
      <c r="K150" s="8">
        <v>5</v>
      </c>
    </row>
    <row r="151" spans="1:11" ht="16.5" customHeight="1">
      <c r="A151" s="8" t="s">
        <v>21</v>
      </c>
      <c r="B151" s="12" t="s">
        <v>496</v>
      </c>
      <c r="C151" s="12" t="s">
        <v>59</v>
      </c>
      <c r="D151" s="12" t="s">
        <v>60</v>
      </c>
      <c r="E151" s="12" t="s">
        <v>61</v>
      </c>
      <c r="F151" s="12" t="s">
        <v>493</v>
      </c>
      <c r="G151" s="12" t="s">
        <v>497</v>
      </c>
      <c r="H151" s="12" t="s">
        <v>10</v>
      </c>
      <c r="I151" s="12" t="s">
        <v>72</v>
      </c>
      <c r="J151" s="8" t="s">
        <v>498</v>
      </c>
      <c r="K151" s="8">
        <v>5</v>
      </c>
    </row>
    <row r="152" spans="1:11" ht="16.5" customHeight="1">
      <c r="A152" s="8" t="s">
        <v>21</v>
      </c>
      <c r="B152" s="12" t="s">
        <v>499</v>
      </c>
      <c r="C152" s="12" t="s">
        <v>59</v>
      </c>
      <c r="D152" s="12" t="s">
        <v>60</v>
      </c>
      <c r="E152" s="12" t="s">
        <v>61</v>
      </c>
      <c r="F152" s="12" t="s">
        <v>500</v>
      </c>
      <c r="G152" s="12" t="s">
        <v>501</v>
      </c>
      <c r="H152" s="12" t="s">
        <v>8</v>
      </c>
      <c r="I152" s="12"/>
      <c r="J152" s="8"/>
      <c r="K152" s="8">
        <v>5</v>
      </c>
    </row>
    <row r="153" spans="1:11" ht="16.5" customHeight="1">
      <c r="A153" s="8" t="s">
        <v>21</v>
      </c>
      <c r="B153" s="12" t="s">
        <v>502</v>
      </c>
      <c r="C153" s="12" t="s">
        <v>59</v>
      </c>
      <c r="D153" s="12" t="s">
        <v>60</v>
      </c>
      <c r="E153" s="12" t="s">
        <v>61</v>
      </c>
      <c r="F153" s="12" t="s">
        <v>503</v>
      </c>
      <c r="G153" s="12" t="s">
        <v>299</v>
      </c>
      <c r="H153" s="12" t="s">
        <v>10</v>
      </c>
      <c r="I153" s="12" t="s">
        <v>169</v>
      </c>
      <c r="J153" s="8"/>
      <c r="K153" s="8">
        <v>5</v>
      </c>
    </row>
    <row r="154" spans="1:11" ht="16.5" customHeight="1">
      <c r="A154" s="8" t="s">
        <v>21</v>
      </c>
      <c r="B154" s="12" t="s">
        <v>504</v>
      </c>
      <c r="C154" s="12" t="s">
        <v>59</v>
      </c>
      <c r="D154" s="12" t="s">
        <v>285</v>
      </c>
      <c r="E154" s="12" t="s">
        <v>286</v>
      </c>
      <c r="F154" s="12" t="s">
        <v>505</v>
      </c>
      <c r="G154" s="12" t="s">
        <v>506</v>
      </c>
      <c r="H154" s="12" t="s">
        <v>8</v>
      </c>
      <c r="I154" s="12"/>
      <c r="J154" s="8"/>
      <c r="K154" s="8">
        <v>5</v>
      </c>
    </row>
    <row r="155" spans="1:11" ht="16.5" customHeight="1">
      <c r="A155" s="8" t="s">
        <v>21</v>
      </c>
      <c r="B155" s="12" t="s">
        <v>507</v>
      </c>
      <c r="C155" s="12" t="s">
        <v>67</v>
      </c>
      <c r="D155" s="12" t="s">
        <v>68</v>
      </c>
      <c r="E155" s="12" t="s">
        <v>69</v>
      </c>
      <c r="F155" s="12" t="s">
        <v>508</v>
      </c>
      <c r="G155" s="12" t="s">
        <v>509</v>
      </c>
      <c r="H155" s="12" t="s">
        <v>8</v>
      </c>
      <c r="I155" s="12"/>
      <c r="J155" s="8"/>
      <c r="K155" s="8">
        <v>5</v>
      </c>
    </row>
    <row r="156" spans="1:11" ht="16.5" customHeight="1">
      <c r="A156" s="8" t="s">
        <v>21</v>
      </c>
      <c r="B156" s="12" t="s">
        <v>510</v>
      </c>
      <c r="C156" s="12" t="s">
        <v>67</v>
      </c>
      <c r="D156" s="12" t="s">
        <v>68</v>
      </c>
      <c r="E156" s="12" t="s">
        <v>69</v>
      </c>
      <c r="F156" s="12" t="s">
        <v>508</v>
      </c>
      <c r="G156" s="12" t="s">
        <v>509</v>
      </c>
      <c r="H156" s="12" t="s">
        <v>9</v>
      </c>
      <c r="I156" s="12" t="s">
        <v>64</v>
      </c>
      <c r="J156" s="8" t="s">
        <v>511</v>
      </c>
      <c r="K156" s="8">
        <v>5</v>
      </c>
    </row>
    <row r="157" spans="1:11" ht="16.5" customHeight="1">
      <c r="A157" s="8" t="s">
        <v>21</v>
      </c>
      <c r="B157" s="12" t="s">
        <v>512</v>
      </c>
      <c r="C157" s="12" t="s">
        <v>67</v>
      </c>
      <c r="D157" s="12" t="s">
        <v>68</v>
      </c>
      <c r="E157" s="12" t="s">
        <v>69</v>
      </c>
      <c r="F157" s="12" t="s">
        <v>449</v>
      </c>
      <c r="G157" s="12" t="s">
        <v>513</v>
      </c>
      <c r="H157" s="12" t="s">
        <v>8</v>
      </c>
      <c r="I157" s="12"/>
      <c r="J157" s="8"/>
      <c r="K157" s="8">
        <v>5</v>
      </c>
    </row>
    <row r="158" spans="1:11" ht="16.5" customHeight="1">
      <c r="A158" s="8" t="s">
        <v>21</v>
      </c>
      <c r="B158" s="12" t="s">
        <v>514</v>
      </c>
      <c r="C158" s="12" t="s">
        <v>67</v>
      </c>
      <c r="D158" s="12" t="s">
        <v>68</v>
      </c>
      <c r="E158" s="12" t="s">
        <v>69</v>
      </c>
      <c r="F158" s="12" t="s">
        <v>489</v>
      </c>
      <c r="G158" s="12" t="s">
        <v>71</v>
      </c>
      <c r="H158" s="12" t="s">
        <v>10</v>
      </c>
      <c r="I158" s="12" t="s">
        <v>169</v>
      </c>
      <c r="J158" s="8"/>
      <c r="K158" s="8">
        <v>5</v>
      </c>
    </row>
    <row r="159" spans="1:11" ht="16.5" customHeight="1">
      <c r="A159" s="8" t="s">
        <v>21</v>
      </c>
      <c r="B159" s="12" t="s">
        <v>515</v>
      </c>
      <c r="C159" s="12" t="s">
        <v>67</v>
      </c>
      <c r="D159" s="12" t="s">
        <v>68</v>
      </c>
      <c r="E159" s="12" t="s">
        <v>69</v>
      </c>
      <c r="F159" s="12" t="s">
        <v>516</v>
      </c>
      <c r="G159" s="12" t="s">
        <v>234</v>
      </c>
      <c r="H159" s="12" t="s">
        <v>8</v>
      </c>
      <c r="I159" s="12"/>
      <c r="J159" s="8"/>
      <c r="K159" s="8">
        <v>5</v>
      </c>
    </row>
    <row r="160" spans="1:11" ht="16.5" customHeight="1">
      <c r="A160" s="8" t="s">
        <v>21</v>
      </c>
      <c r="B160" s="12" t="s">
        <v>517</v>
      </c>
      <c r="C160" s="12" t="s">
        <v>67</v>
      </c>
      <c r="D160" s="12" t="s">
        <v>68</v>
      </c>
      <c r="E160" s="12" t="s">
        <v>69</v>
      </c>
      <c r="F160" s="12" t="s">
        <v>518</v>
      </c>
      <c r="G160" s="12" t="s">
        <v>234</v>
      </c>
      <c r="H160" s="12" t="s">
        <v>8</v>
      </c>
      <c r="I160" s="12"/>
      <c r="J160" s="8"/>
      <c r="K160" s="8">
        <v>5</v>
      </c>
    </row>
    <row r="161" spans="1:11" ht="16.5" customHeight="1">
      <c r="A161" s="8" t="s">
        <v>21</v>
      </c>
      <c r="B161" s="12" t="s">
        <v>519</v>
      </c>
      <c r="C161" s="12" t="s">
        <v>67</v>
      </c>
      <c r="D161" s="12" t="s">
        <v>68</v>
      </c>
      <c r="E161" s="12" t="s">
        <v>69</v>
      </c>
      <c r="F161" s="12" t="s">
        <v>520</v>
      </c>
      <c r="G161" s="12" t="s">
        <v>234</v>
      </c>
      <c r="H161" s="12" t="s">
        <v>8</v>
      </c>
      <c r="I161" s="12"/>
      <c r="J161" s="8"/>
      <c r="K161" s="8">
        <v>5</v>
      </c>
    </row>
    <row r="162" spans="1:11" ht="16.5" customHeight="1">
      <c r="A162" s="8" t="s">
        <v>21</v>
      </c>
      <c r="B162" s="12" t="s">
        <v>521</v>
      </c>
      <c r="C162" s="12" t="s">
        <v>67</v>
      </c>
      <c r="D162" s="12" t="s">
        <v>68</v>
      </c>
      <c r="E162" s="12" t="s">
        <v>69</v>
      </c>
      <c r="F162" s="12" t="s">
        <v>476</v>
      </c>
      <c r="G162" s="12" t="s">
        <v>240</v>
      </c>
      <c r="H162" s="12" t="s">
        <v>10</v>
      </c>
      <c r="I162" s="12" t="s">
        <v>522</v>
      </c>
      <c r="J162" s="8" t="s">
        <v>193</v>
      </c>
      <c r="K162" s="8">
        <v>5</v>
      </c>
    </row>
    <row r="163" spans="1:11" ht="16.5" customHeight="1">
      <c r="A163" s="8" t="s">
        <v>21</v>
      </c>
      <c r="B163" s="12" t="s">
        <v>523</v>
      </c>
      <c r="C163" s="12" t="s">
        <v>67</v>
      </c>
      <c r="D163" s="12" t="s">
        <v>68</v>
      </c>
      <c r="E163" s="12" t="s">
        <v>69</v>
      </c>
      <c r="F163" s="12" t="s">
        <v>503</v>
      </c>
      <c r="G163" s="12" t="s">
        <v>524</v>
      </c>
      <c r="H163" s="12" t="s">
        <v>10</v>
      </c>
      <c r="I163" s="12" t="s">
        <v>169</v>
      </c>
      <c r="J163" s="8"/>
      <c r="K163" s="8">
        <v>5</v>
      </c>
    </row>
    <row r="164" spans="1:11" ht="16.5" customHeight="1">
      <c r="A164" s="8" t="s">
        <v>21</v>
      </c>
      <c r="B164" s="12" t="s">
        <v>525</v>
      </c>
      <c r="C164" s="12" t="s">
        <v>67</v>
      </c>
      <c r="D164" s="12" t="s">
        <v>526</v>
      </c>
      <c r="E164" s="12" t="s">
        <v>527</v>
      </c>
      <c r="F164" s="12" t="s">
        <v>528</v>
      </c>
      <c r="G164" s="12" t="s">
        <v>529</v>
      </c>
      <c r="H164" s="12" t="s">
        <v>10</v>
      </c>
      <c r="I164" s="12" t="s">
        <v>169</v>
      </c>
      <c r="J164" s="8"/>
      <c r="K164" s="8">
        <v>5</v>
      </c>
    </row>
    <row r="165" spans="1:11" ht="16.5" customHeight="1">
      <c r="A165" s="8" t="s">
        <v>22</v>
      </c>
      <c r="B165" s="12" t="s">
        <v>530</v>
      </c>
      <c r="C165" s="12" t="s">
        <v>41</v>
      </c>
      <c r="D165" s="12" t="s">
        <v>531</v>
      </c>
      <c r="E165" s="12" t="s">
        <v>43</v>
      </c>
      <c r="F165" s="12" t="s">
        <v>532</v>
      </c>
      <c r="G165" s="12" t="s">
        <v>440</v>
      </c>
      <c r="H165" s="12" t="s">
        <v>9</v>
      </c>
      <c r="I165" s="12" t="s">
        <v>533</v>
      </c>
      <c r="J165" s="8" t="s">
        <v>47</v>
      </c>
      <c r="K165" s="8">
        <v>6</v>
      </c>
    </row>
    <row r="166" spans="1:11" ht="16.5" customHeight="1">
      <c r="A166" s="8" t="s">
        <v>22</v>
      </c>
      <c r="B166" s="12" t="s">
        <v>534</v>
      </c>
      <c r="C166" s="12" t="s">
        <v>49</v>
      </c>
      <c r="D166" s="12" t="s">
        <v>49</v>
      </c>
      <c r="E166" s="12" t="s">
        <v>535</v>
      </c>
      <c r="F166" s="12" t="s">
        <v>532</v>
      </c>
      <c r="G166" s="12" t="s">
        <v>440</v>
      </c>
      <c r="H166" s="12" t="s">
        <v>9</v>
      </c>
      <c r="I166" s="12" t="s">
        <v>81</v>
      </c>
      <c r="J166" s="8" t="s">
        <v>47</v>
      </c>
      <c r="K166" s="8">
        <v>6</v>
      </c>
    </row>
    <row r="167" spans="1:11" ht="33" customHeight="1">
      <c r="A167" s="8" t="s">
        <v>22</v>
      </c>
      <c r="B167" s="12" t="s">
        <v>536</v>
      </c>
      <c r="C167" s="12" t="s">
        <v>41</v>
      </c>
      <c r="D167" s="12" t="s">
        <v>537</v>
      </c>
      <c r="E167" s="12" t="s">
        <v>43</v>
      </c>
      <c r="F167" s="12" t="s">
        <v>538</v>
      </c>
      <c r="G167" s="12" t="s">
        <v>539</v>
      </c>
      <c r="H167" s="12" t="s">
        <v>9</v>
      </c>
      <c r="I167" s="12" t="s">
        <v>540</v>
      </c>
      <c r="J167" s="8" t="s">
        <v>193</v>
      </c>
      <c r="K167" s="8">
        <v>6</v>
      </c>
    </row>
    <row r="168" spans="1:11" ht="16.5" customHeight="1">
      <c r="A168" s="8" t="s">
        <v>22</v>
      </c>
      <c r="B168" s="12" t="s">
        <v>541</v>
      </c>
      <c r="C168" s="12" t="s">
        <v>49</v>
      </c>
      <c r="D168" s="12" t="s">
        <v>49</v>
      </c>
      <c r="E168" s="12" t="s">
        <v>542</v>
      </c>
      <c r="F168" s="12" t="s">
        <v>538</v>
      </c>
      <c r="G168" s="12" t="s">
        <v>200</v>
      </c>
      <c r="H168" s="12" t="s">
        <v>8</v>
      </c>
      <c r="I168" s="12"/>
      <c r="J168" s="8" t="s">
        <v>193</v>
      </c>
      <c r="K168" s="8">
        <v>6</v>
      </c>
    </row>
    <row r="169" spans="1:11" ht="33" customHeight="1">
      <c r="A169" s="8" t="s">
        <v>22</v>
      </c>
      <c r="B169" s="12" t="s">
        <v>543</v>
      </c>
      <c r="C169" s="12" t="s">
        <v>53</v>
      </c>
      <c r="D169" s="12" t="s">
        <v>54</v>
      </c>
      <c r="E169" s="12" t="s">
        <v>55</v>
      </c>
      <c r="F169" s="12" t="s">
        <v>538</v>
      </c>
      <c r="G169" s="12" t="s">
        <v>544</v>
      </c>
      <c r="H169" s="12" t="s">
        <v>10</v>
      </c>
      <c r="I169" s="12" t="s">
        <v>545</v>
      </c>
      <c r="J169" s="8" t="s">
        <v>193</v>
      </c>
      <c r="K169" s="8">
        <v>6</v>
      </c>
    </row>
    <row r="170" spans="1:11" ht="16.5" customHeight="1">
      <c r="A170" s="8" t="s">
        <v>22</v>
      </c>
      <c r="B170" s="12" t="s">
        <v>546</v>
      </c>
      <c r="C170" s="12" t="s">
        <v>221</v>
      </c>
      <c r="D170" s="12" t="s">
        <v>547</v>
      </c>
      <c r="E170" s="12" t="s">
        <v>548</v>
      </c>
      <c r="F170" s="12" t="s">
        <v>549</v>
      </c>
      <c r="G170" s="12" t="s">
        <v>550</v>
      </c>
      <c r="H170" s="12" t="s">
        <v>9</v>
      </c>
      <c r="I170" s="12" t="s">
        <v>551</v>
      </c>
      <c r="J170" s="8" t="s">
        <v>495</v>
      </c>
      <c r="K170" s="8">
        <v>6</v>
      </c>
    </row>
    <row r="171" spans="1:11" ht="16.5" customHeight="1">
      <c r="A171" s="8" t="s">
        <v>22</v>
      </c>
      <c r="B171" s="12" t="s">
        <v>552</v>
      </c>
      <c r="C171" s="12" t="s">
        <v>67</v>
      </c>
      <c r="D171" s="12" t="s">
        <v>553</v>
      </c>
      <c r="E171" s="12" t="s">
        <v>554</v>
      </c>
      <c r="F171" s="12" t="s">
        <v>549</v>
      </c>
      <c r="G171" s="12" t="s">
        <v>147</v>
      </c>
      <c r="H171" s="12" t="s">
        <v>10</v>
      </c>
      <c r="I171" s="12" t="s">
        <v>169</v>
      </c>
      <c r="J171" s="8"/>
      <c r="K171" s="8">
        <v>6</v>
      </c>
    </row>
    <row r="172" spans="1:11" ht="16.5" customHeight="1">
      <c r="A172" s="8" t="s">
        <v>22</v>
      </c>
      <c r="B172" s="12" t="s">
        <v>555</v>
      </c>
      <c r="C172" s="12" t="s">
        <v>67</v>
      </c>
      <c r="D172" s="12" t="s">
        <v>556</v>
      </c>
      <c r="E172" s="12" t="s">
        <v>557</v>
      </c>
      <c r="F172" s="12" t="s">
        <v>549</v>
      </c>
      <c r="G172" s="12" t="s">
        <v>550</v>
      </c>
      <c r="H172" s="12" t="s">
        <v>10</v>
      </c>
      <c r="I172" s="12" t="s">
        <v>169</v>
      </c>
      <c r="J172" s="8"/>
      <c r="K172" s="8">
        <v>6</v>
      </c>
    </row>
    <row r="173" spans="1:11" ht="16.5" customHeight="1">
      <c r="A173" s="8" t="s">
        <v>22</v>
      </c>
      <c r="B173" s="12" t="s">
        <v>558</v>
      </c>
      <c r="C173" s="12" t="s">
        <v>59</v>
      </c>
      <c r="D173" s="12" t="s">
        <v>245</v>
      </c>
      <c r="E173" s="12" t="s">
        <v>246</v>
      </c>
      <c r="F173" s="12" t="s">
        <v>559</v>
      </c>
      <c r="G173" s="12" t="s">
        <v>560</v>
      </c>
      <c r="H173" s="12" t="s">
        <v>9</v>
      </c>
      <c r="I173" s="12" t="s">
        <v>561</v>
      </c>
      <c r="J173" s="8" t="s">
        <v>57</v>
      </c>
      <c r="K173" s="8">
        <v>6</v>
      </c>
    </row>
    <row r="174" spans="1:11" ht="16.5" customHeight="1">
      <c r="A174" s="8" t="s">
        <v>22</v>
      </c>
      <c r="B174" s="12" t="s">
        <v>562</v>
      </c>
      <c r="C174" s="12" t="s">
        <v>59</v>
      </c>
      <c r="D174" s="12" t="s">
        <v>245</v>
      </c>
      <c r="E174" s="12" t="s">
        <v>246</v>
      </c>
      <c r="F174" s="12" t="s">
        <v>563</v>
      </c>
      <c r="G174" s="12" t="s">
        <v>564</v>
      </c>
      <c r="H174" s="12" t="s">
        <v>9</v>
      </c>
      <c r="I174" s="12" t="s">
        <v>561</v>
      </c>
      <c r="J174" s="8" t="s">
        <v>65</v>
      </c>
      <c r="K174" s="8">
        <v>6</v>
      </c>
    </row>
    <row r="175" spans="1:11" ht="16.5" customHeight="1">
      <c r="A175" s="8" t="s">
        <v>22</v>
      </c>
      <c r="B175" s="12" t="s">
        <v>565</v>
      </c>
      <c r="C175" s="12" t="s">
        <v>59</v>
      </c>
      <c r="D175" s="12" t="s">
        <v>245</v>
      </c>
      <c r="E175" s="12" t="s">
        <v>246</v>
      </c>
      <c r="F175" s="12" t="s">
        <v>566</v>
      </c>
      <c r="G175" s="12" t="s">
        <v>567</v>
      </c>
      <c r="H175" s="12" t="s">
        <v>10</v>
      </c>
      <c r="I175" s="12" t="s">
        <v>84</v>
      </c>
      <c r="J175" s="8" t="s">
        <v>170</v>
      </c>
      <c r="K175" s="8">
        <v>6</v>
      </c>
    </row>
    <row r="176" spans="1:11" ht="33" customHeight="1">
      <c r="A176" s="8" t="s">
        <v>22</v>
      </c>
      <c r="B176" s="12" t="s">
        <v>568</v>
      </c>
      <c r="C176" s="12" t="s">
        <v>59</v>
      </c>
      <c r="D176" s="12" t="s">
        <v>245</v>
      </c>
      <c r="E176" s="12" t="s">
        <v>246</v>
      </c>
      <c r="F176" s="12" t="s">
        <v>569</v>
      </c>
      <c r="G176" s="12" t="s">
        <v>570</v>
      </c>
      <c r="H176" s="12" t="s">
        <v>10</v>
      </c>
      <c r="I176" s="12" t="s">
        <v>84</v>
      </c>
      <c r="J176" s="8" t="s">
        <v>73</v>
      </c>
      <c r="K176" s="8">
        <v>6</v>
      </c>
    </row>
    <row r="177" spans="1:11" ht="16.5" customHeight="1">
      <c r="A177" s="8" t="s">
        <v>22</v>
      </c>
      <c r="B177" s="12" t="s">
        <v>571</v>
      </c>
      <c r="C177" s="12" t="s">
        <v>59</v>
      </c>
      <c r="D177" s="12" t="s">
        <v>60</v>
      </c>
      <c r="E177" s="12" t="s">
        <v>61</v>
      </c>
      <c r="F177" s="12" t="s">
        <v>572</v>
      </c>
      <c r="G177" s="12" t="s">
        <v>573</v>
      </c>
      <c r="H177" s="12" t="s">
        <v>8</v>
      </c>
      <c r="I177" s="12"/>
      <c r="J177" s="8"/>
      <c r="K177" s="8">
        <v>6</v>
      </c>
    </row>
    <row r="178" spans="1:11" ht="33" customHeight="1">
      <c r="A178" s="8" t="s">
        <v>22</v>
      </c>
      <c r="B178" s="12" t="s">
        <v>574</v>
      </c>
      <c r="C178" s="12" t="s">
        <v>59</v>
      </c>
      <c r="D178" s="12" t="s">
        <v>60</v>
      </c>
      <c r="E178" s="12" t="s">
        <v>61</v>
      </c>
      <c r="F178" s="12" t="s">
        <v>575</v>
      </c>
      <c r="G178" s="12" t="s">
        <v>231</v>
      </c>
      <c r="H178" s="12" t="s">
        <v>10</v>
      </c>
      <c r="I178" s="12" t="s">
        <v>576</v>
      </c>
      <c r="J178" s="8" t="s">
        <v>148</v>
      </c>
      <c r="K178" s="8">
        <v>6</v>
      </c>
    </row>
    <row r="179" spans="1:11" ht="16.5" customHeight="1">
      <c r="A179" s="8" t="s">
        <v>22</v>
      </c>
      <c r="B179" s="12" t="s">
        <v>577</v>
      </c>
      <c r="C179" s="12" t="s">
        <v>59</v>
      </c>
      <c r="D179" s="12" t="s">
        <v>60</v>
      </c>
      <c r="E179" s="12" t="s">
        <v>61</v>
      </c>
      <c r="F179" s="12" t="s">
        <v>578</v>
      </c>
      <c r="G179" s="12" t="s">
        <v>398</v>
      </c>
      <c r="H179" s="12" t="s">
        <v>9</v>
      </c>
      <c r="I179" s="12" t="s">
        <v>561</v>
      </c>
      <c r="J179" s="8"/>
      <c r="K179" s="8">
        <v>6</v>
      </c>
    </row>
    <row r="180" spans="1:11" ht="33" customHeight="1">
      <c r="A180" s="8" t="s">
        <v>22</v>
      </c>
      <c r="B180" s="12" t="s">
        <v>579</v>
      </c>
      <c r="C180" s="12" t="s">
        <v>59</v>
      </c>
      <c r="D180" s="12" t="s">
        <v>60</v>
      </c>
      <c r="E180" s="12" t="s">
        <v>61</v>
      </c>
      <c r="F180" s="12" t="s">
        <v>580</v>
      </c>
      <c r="G180" s="12" t="s">
        <v>581</v>
      </c>
      <c r="H180" s="12" t="s">
        <v>9</v>
      </c>
      <c r="I180" s="12" t="s">
        <v>561</v>
      </c>
      <c r="J180" s="8"/>
      <c r="K180" s="8">
        <v>6</v>
      </c>
    </row>
    <row r="181" spans="1:11" ht="16.5" customHeight="1">
      <c r="A181" s="8" t="s">
        <v>22</v>
      </c>
      <c r="B181" s="12" t="s">
        <v>582</v>
      </c>
      <c r="C181" s="12" t="s">
        <v>59</v>
      </c>
      <c r="D181" s="12" t="s">
        <v>60</v>
      </c>
      <c r="E181" s="12" t="s">
        <v>61</v>
      </c>
      <c r="F181" s="12" t="s">
        <v>580</v>
      </c>
      <c r="G181" s="12" t="s">
        <v>583</v>
      </c>
      <c r="H181" s="12" t="s">
        <v>9</v>
      </c>
      <c r="I181" s="12" t="s">
        <v>561</v>
      </c>
      <c r="J181" s="8"/>
      <c r="K181" s="8">
        <v>6</v>
      </c>
    </row>
    <row r="182" spans="1:11" ht="16.5" customHeight="1">
      <c r="A182" s="8" t="s">
        <v>22</v>
      </c>
      <c r="B182" s="12" t="s">
        <v>584</v>
      </c>
      <c r="C182" s="12" t="s">
        <v>59</v>
      </c>
      <c r="D182" s="12" t="s">
        <v>60</v>
      </c>
      <c r="E182" s="12" t="s">
        <v>61</v>
      </c>
      <c r="F182" s="12" t="s">
        <v>585</v>
      </c>
      <c r="G182" s="12" t="s">
        <v>586</v>
      </c>
      <c r="H182" s="12" t="s">
        <v>9</v>
      </c>
      <c r="I182" s="12" t="s">
        <v>561</v>
      </c>
      <c r="J182" s="8"/>
      <c r="K182" s="8">
        <v>6</v>
      </c>
    </row>
    <row r="183" spans="1:11" ht="16.5" customHeight="1">
      <c r="A183" s="8" t="s">
        <v>22</v>
      </c>
      <c r="B183" s="12" t="s">
        <v>587</v>
      </c>
      <c r="C183" s="12" t="s">
        <v>59</v>
      </c>
      <c r="D183" s="12" t="s">
        <v>60</v>
      </c>
      <c r="E183" s="12" t="s">
        <v>61</v>
      </c>
      <c r="F183" s="12" t="s">
        <v>588</v>
      </c>
      <c r="G183" s="12" t="s">
        <v>589</v>
      </c>
      <c r="H183" s="12" t="s">
        <v>10</v>
      </c>
      <c r="I183" s="12" t="s">
        <v>72</v>
      </c>
      <c r="J183" s="8" t="s">
        <v>152</v>
      </c>
      <c r="K183" s="8">
        <v>6</v>
      </c>
    </row>
    <row r="184" spans="1:11" ht="16.5" customHeight="1">
      <c r="A184" s="8" t="s">
        <v>22</v>
      </c>
      <c r="B184" s="12" t="s">
        <v>590</v>
      </c>
      <c r="C184" s="12" t="s">
        <v>59</v>
      </c>
      <c r="D184" s="12" t="s">
        <v>60</v>
      </c>
      <c r="E184" s="12" t="s">
        <v>61</v>
      </c>
      <c r="F184" s="12" t="s">
        <v>591</v>
      </c>
      <c r="G184" s="12" t="s">
        <v>592</v>
      </c>
      <c r="H184" s="12" t="s">
        <v>10</v>
      </c>
      <c r="I184" s="12" t="s">
        <v>593</v>
      </c>
      <c r="J184" s="8" t="s">
        <v>156</v>
      </c>
      <c r="K184" s="8">
        <v>6</v>
      </c>
    </row>
    <row r="185" spans="1:11" ht="16.5" customHeight="1">
      <c r="A185" s="8" t="s">
        <v>22</v>
      </c>
      <c r="B185" s="12" t="s">
        <v>594</v>
      </c>
      <c r="C185" s="12" t="s">
        <v>59</v>
      </c>
      <c r="D185" s="12" t="s">
        <v>60</v>
      </c>
      <c r="E185" s="12" t="s">
        <v>61</v>
      </c>
      <c r="F185" s="12" t="s">
        <v>595</v>
      </c>
      <c r="G185" s="12" t="s">
        <v>596</v>
      </c>
      <c r="H185" s="12" t="s">
        <v>9</v>
      </c>
      <c r="I185" s="12" t="s">
        <v>597</v>
      </c>
      <c r="J185" s="8" t="s">
        <v>160</v>
      </c>
      <c r="K185" s="8">
        <v>6</v>
      </c>
    </row>
    <row r="186" spans="1:11" ht="16.5" customHeight="1">
      <c r="A186" s="8" t="s">
        <v>22</v>
      </c>
      <c r="B186" s="12" t="s">
        <v>598</v>
      </c>
      <c r="C186" s="12" t="s">
        <v>59</v>
      </c>
      <c r="D186" s="12" t="s">
        <v>60</v>
      </c>
      <c r="E186" s="12" t="s">
        <v>61</v>
      </c>
      <c r="F186" s="12" t="s">
        <v>599</v>
      </c>
      <c r="G186" s="12" t="s">
        <v>299</v>
      </c>
      <c r="H186" s="12" t="s">
        <v>10</v>
      </c>
      <c r="I186" s="12" t="s">
        <v>72</v>
      </c>
      <c r="J186" s="8" t="s">
        <v>262</v>
      </c>
      <c r="K186" s="8">
        <v>6</v>
      </c>
    </row>
    <row r="187" spans="1:11" ht="16.5" customHeight="1">
      <c r="A187" s="8" t="s">
        <v>22</v>
      </c>
      <c r="B187" s="12" t="s">
        <v>600</v>
      </c>
      <c r="C187" s="12" t="s">
        <v>59</v>
      </c>
      <c r="D187" s="12" t="s">
        <v>285</v>
      </c>
      <c r="E187" s="12" t="s">
        <v>286</v>
      </c>
      <c r="F187" s="12" t="s">
        <v>601</v>
      </c>
      <c r="G187" s="12" t="s">
        <v>602</v>
      </c>
      <c r="H187" s="12" t="s">
        <v>9</v>
      </c>
      <c r="I187" s="12" t="s">
        <v>561</v>
      </c>
      <c r="J187" s="8"/>
      <c r="K187" s="8">
        <v>6</v>
      </c>
    </row>
    <row r="188" spans="1:11" ht="16.5" customHeight="1">
      <c r="A188" s="8" t="s">
        <v>22</v>
      </c>
      <c r="B188" s="12" t="s">
        <v>603</v>
      </c>
      <c r="C188" s="12" t="s">
        <v>59</v>
      </c>
      <c r="D188" s="12" t="s">
        <v>285</v>
      </c>
      <c r="E188" s="12" t="s">
        <v>286</v>
      </c>
      <c r="F188" s="12" t="s">
        <v>604</v>
      </c>
      <c r="G188" s="12" t="s">
        <v>147</v>
      </c>
      <c r="H188" s="12" t="s">
        <v>9</v>
      </c>
      <c r="I188" s="12" t="s">
        <v>561</v>
      </c>
      <c r="J188" s="8"/>
      <c r="K188" s="8">
        <v>6</v>
      </c>
    </row>
    <row r="189" spans="1:11" ht="16.5" customHeight="1">
      <c r="A189" s="8" t="s">
        <v>22</v>
      </c>
      <c r="B189" s="12" t="s">
        <v>605</v>
      </c>
      <c r="C189" s="12" t="s">
        <v>67</v>
      </c>
      <c r="D189" s="12" t="s">
        <v>68</v>
      </c>
      <c r="E189" s="12" t="s">
        <v>69</v>
      </c>
      <c r="F189" s="12" t="s">
        <v>606</v>
      </c>
      <c r="G189" s="12" t="s">
        <v>71</v>
      </c>
      <c r="H189" s="12" t="s">
        <v>10</v>
      </c>
      <c r="I189" s="12" t="s">
        <v>169</v>
      </c>
      <c r="J189" s="8"/>
      <c r="K189" s="8">
        <v>6</v>
      </c>
    </row>
    <row r="190" spans="1:11" ht="16.5" customHeight="1">
      <c r="A190" s="8" t="s">
        <v>22</v>
      </c>
      <c r="B190" s="12" t="s">
        <v>607</v>
      </c>
      <c r="C190" s="12" t="s">
        <v>67</v>
      </c>
      <c r="D190" s="12" t="s">
        <v>68</v>
      </c>
      <c r="E190" s="12" t="s">
        <v>69</v>
      </c>
      <c r="F190" s="12" t="s">
        <v>601</v>
      </c>
      <c r="G190" s="12" t="s">
        <v>550</v>
      </c>
      <c r="H190" s="12" t="s">
        <v>10</v>
      </c>
      <c r="I190" s="12" t="s">
        <v>169</v>
      </c>
      <c r="J190" s="8" t="s">
        <v>202</v>
      </c>
      <c r="K190" s="8">
        <v>6</v>
      </c>
    </row>
    <row r="191" spans="1:11" ht="16.5" customHeight="1">
      <c r="A191" s="8" t="s">
        <v>22</v>
      </c>
      <c r="B191" s="12" t="s">
        <v>608</v>
      </c>
      <c r="C191" s="12" t="s">
        <v>67</v>
      </c>
      <c r="D191" s="12" t="s">
        <v>68</v>
      </c>
      <c r="E191" s="12" t="s">
        <v>69</v>
      </c>
      <c r="F191" s="12" t="s">
        <v>604</v>
      </c>
      <c r="G191" s="12" t="s">
        <v>550</v>
      </c>
      <c r="H191" s="12" t="s">
        <v>10</v>
      </c>
      <c r="I191" s="12" t="s">
        <v>169</v>
      </c>
      <c r="J191" s="8" t="s">
        <v>202</v>
      </c>
      <c r="K191" s="8">
        <v>6</v>
      </c>
    </row>
    <row r="192" spans="1:11" ht="16.5" customHeight="1">
      <c r="A192" s="8" t="s">
        <v>22</v>
      </c>
      <c r="B192" s="12" t="s">
        <v>609</v>
      </c>
      <c r="C192" s="12" t="s">
        <v>67</v>
      </c>
      <c r="D192" s="12" t="s">
        <v>68</v>
      </c>
      <c r="E192" s="12" t="s">
        <v>69</v>
      </c>
      <c r="F192" s="12" t="s">
        <v>599</v>
      </c>
      <c r="G192" s="12" t="s">
        <v>312</v>
      </c>
      <c r="H192" s="12" t="s">
        <v>10</v>
      </c>
      <c r="I192" s="12" t="s">
        <v>610</v>
      </c>
      <c r="J192" s="8" t="s">
        <v>303</v>
      </c>
      <c r="K192" s="8">
        <v>6</v>
      </c>
    </row>
    <row r="193" spans="1:11" ht="16.5" customHeight="1">
      <c r="A193" s="8" t="s">
        <v>22</v>
      </c>
      <c r="B193" s="12" t="s">
        <v>611</v>
      </c>
      <c r="C193" s="12" t="s">
        <v>67</v>
      </c>
      <c r="D193" s="12" t="s">
        <v>612</v>
      </c>
      <c r="E193" s="12" t="s">
        <v>134</v>
      </c>
      <c r="F193" s="12" t="s">
        <v>572</v>
      </c>
      <c r="G193" s="12" t="s">
        <v>613</v>
      </c>
      <c r="H193" s="12" t="s">
        <v>9</v>
      </c>
      <c r="I193" s="12" t="s">
        <v>561</v>
      </c>
      <c r="J193" s="8" t="s">
        <v>96</v>
      </c>
      <c r="K193" s="8">
        <v>6</v>
      </c>
    </row>
    <row r="194" spans="1:11" ht="16.5" customHeight="1">
      <c r="A194" s="8" t="s">
        <v>22</v>
      </c>
      <c r="B194" s="12" t="s">
        <v>614</v>
      </c>
      <c r="C194" s="12" t="s">
        <v>67</v>
      </c>
      <c r="D194" s="12" t="s">
        <v>612</v>
      </c>
      <c r="E194" s="12" t="s">
        <v>134</v>
      </c>
      <c r="F194" s="12" t="s">
        <v>615</v>
      </c>
      <c r="G194" s="12" t="s">
        <v>616</v>
      </c>
      <c r="H194" s="12" t="s">
        <v>9</v>
      </c>
      <c r="I194" s="12" t="s">
        <v>617</v>
      </c>
      <c r="J194" s="8" t="s">
        <v>511</v>
      </c>
      <c r="K194" s="8">
        <v>6</v>
      </c>
    </row>
    <row r="195" spans="1:11" ht="16.5" customHeight="1">
      <c r="A195" s="8" t="s">
        <v>22</v>
      </c>
      <c r="B195" s="12" t="s">
        <v>618</v>
      </c>
      <c r="C195" s="12" t="s">
        <v>67</v>
      </c>
      <c r="D195" s="12" t="s">
        <v>526</v>
      </c>
      <c r="E195" s="12" t="s">
        <v>527</v>
      </c>
      <c r="F195" s="12" t="s">
        <v>619</v>
      </c>
      <c r="G195" s="12" t="s">
        <v>620</v>
      </c>
      <c r="H195" s="12" t="s">
        <v>10</v>
      </c>
      <c r="I195" s="12" t="s">
        <v>621</v>
      </c>
      <c r="J195" s="8"/>
      <c r="K195" s="8">
        <v>6</v>
      </c>
    </row>
    <row r="196" spans="1:11" ht="16.5" customHeight="1">
      <c r="A196" s="8" t="s">
        <v>23</v>
      </c>
      <c r="B196" s="12" t="s">
        <v>622</v>
      </c>
      <c r="C196" s="12" t="s">
        <v>59</v>
      </c>
      <c r="D196" s="12" t="s">
        <v>60</v>
      </c>
      <c r="E196" s="12" t="s">
        <v>61</v>
      </c>
      <c r="F196" s="12" t="s">
        <v>623</v>
      </c>
      <c r="G196" s="12" t="s">
        <v>624</v>
      </c>
      <c r="H196" s="12" t="s">
        <v>8</v>
      </c>
      <c r="I196" s="12"/>
      <c r="J196" s="8" t="s">
        <v>73</v>
      </c>
      <c r="K196" s="8">
        <v>7</v>
      </c>
    </row>
    <row r="197" spans="1:11" ht="33" customHeight="1">
      <c r="A197" s="8" t="s">
        <v>23</v>
      </c>
      <c r="B197" s="12" t="s">
        <v>625</v>
      </c>
      <c r="C197" s="12" t="s">
        <v>59</v>
      </c>
      <c r="D197" s="12" t="s">
        <v>60</v>
      </c>
      <c r="E197" s="12" t="s">
        <v>61</v>
      </c>
      <c r="F197" s="12" t="s">
        <v>626</v>
      </c>
      <c r="G197" s="12" t="s">
        <v>627</v>
      </c>
      <c r="H197" s="12" t="s">
        <v>10</v>
      </c>
      <c r="I197" s="12" t="s">
        <v>628</v>
      </c>
      <c r="J197" s="8" t="s">
        <v>148</v>
      </c>
      <c r="K197" s="8">
        <v>7</v>
      </c>
    </row>
    <row r="198" spans="1:11" ht="33" customHeight="1">
      <c r="A198" s="8" t="s">
        <v>23</v>
      </c>
      <c r="B198" s="12" t="s">
        <v>629</v>
      </c>
      <c r="C198" s="12" t="s">
        <v>59</v>
      </c>
      <c r="D198" s="12" t="s">
        <v>60</v>
      </c>
      <c r="E198" s="12" t="s">
        <v>61</v>
      </c>
      <c r="F198" s="12" t="s">
        <v>626</v>
      </c>
      <c r="G198" s="12" t="s">
        <v>630</v>
      </c>
      <c r="H198" s="12" t="s">
        <v>10</v>
      </c>
      <c r="I198" s="12" t="s">
        <v>631</v>
      </c>
      <c r="J198" s="8" t="s">
        <v>152</v>
      </c>
      <c r="K198" s="8">
        <v>7</v>
      </c>
    </row>
    <row r="199" spans="1:11" ht="16.5" customHeight="1">
      <c r="A199" s="8" t="s">
        <v>23</v>
      </c>
      <c r="B199" s="12" t="s">
        <v>632</v>
      </c>
      <c r="C199" s="12" t="s">
        <v>59</v>
      </c>
      <c r="D199" s="12" t="s">
        <v>60</v>
      </c>
      <c r="E199" s="12" t="s">
        <v>61</v>
      </c>
      <c r="F199" s="12" t="s">
        <v>626</v>
      </c>
      <c r="G199" s="12" t="s">
        <v>633</v>
      </c>
      <c r="H199" s="12" t="s">
        <v>8</v>
      </c>
      <c r="I199" s="12"/>
      <c r="J199" s="8"/>
      <c r="K199" s="8">
        <v>7</v>
      </c>
    </row>
    <row r="200" spans="1:11" ht="16.5" customHeight="1">
      <c r="A200" s="8" t="s">
        <v>23</v>
      </c>
      <c r="B200" s="12" t="s">
        <v>634</v>
      </c>
      <c r="C200" s="12" t="s">
        <v>59</v>
      </c>
      <c r="D200" s="12" t="s">
        <v>60</v>
      </c>
      <c r="E200" s="12" t="s">
        <v>61</v>
      </c>
      <c r="F200" s="12" t="s">
        <v>626</v>
      </c>
      <c r="G200" s="12" t="s">
        <v>635</v>
      </c>
      <c r="H200" s="12" t="s">
        <v>8</v>
      </c>
      <c r="I200" s="12"/>
      <c r="J200" s="8"/>
      <c r="K200" s="8">
        <v>7</v>
      </c>
    </row>
    <row r="201" spans="1:11" ht="16.5" customHeight="1">
      <c r="A201" s="8" t="s">
        <v>23</v>
      </c>
      <c r="B201" s="12" t="s">
        <v>636</v>
      </c>
      <c r="C201" s="12" t="s">
        <v>59</v>
      </c>
      <c r="D201" s="12" t="s">
        <v>60</v>
      </c>
      <c r="E201" s="12" t="s">
        <v>61</v>
      </c>
      <c r="F201" s="12" t="s">
        <v>637</v>
      </c>
      <c r="G201" s="12" t="s">
        <v>638</v>
      </c>
      <c r="H201" s="12" t="s">
        <v>8</v>
      </c>
      <c r="I201" s="12"/>
      <c r="J201" s="8"/>
      <c r="K201" s="8">
        <v>7</v>
      </c>
    </row>
    <row r="202" spans="1:11" ht="16.5" customHeight="1">
      <c r="A202" s="8" t="s">
        <v>23</v>
      </c>
      <c r="B202" s="12" t="s">
        <v>639</v>
      </c>
      <c r="C202" s="12" t="s">
        <v>59</v>
      </c>
      <c r="D202" s="12" t="s">
        <v>60</v>
      </c>
      <c r="E202" s="12" t="s">
        <v>61</v>
      </c>
      <c r="F202" s="12" t="s">
        <v>637</v>
      </c>
      <c r="G202" s="12" t="s">
        <v>640</v>
      </c>
      <c r="H202" s="12" t="s">
        <v>8</v>
      </c>
      <c r="I202" s="12"/>
      <c r="J202" s="8"/>
      <c r="K202" s="8">
        <v>7</v>
      </c>
    </row>
    <row r="203" spans="1:11" ht="16.5" customHeight="1">
      <c r="A203" s="8" t="s">
        <v>23</v>
      </c>
      <c r="B203" s="12" t="s">
        <v>641</v>
      </c>
      <c r="C203" s="12" t="s">
        <v>67</v>
      </c>
      <c r="D203" s="12" t="s">
        <v>68</v>
      </c>
      <c r="E203" s="12" t="s">
        <v>69</v>
      </c>
      <c r="F203" s="12" t="s">
        <v>623</v>
      </c>
      <c r="G203" s="12" t="s">
        <v>642</v>
      </c>
      <c r="H203" s="12" t="s">
        <v>8</v>
      </c>
      <c r="I203" s="12"/>
      <c r="J203" s="8"/>
      <c r="K203" s="8">
        <v>7</v>
      </c>
    </row>
    <row r="204" spans="1:11" ht="16.5" customHeight="1">
      <c r="A204" s="8" t="s">
        <v>23</v>
      </c>
      <c r="B204" s="12" t="s">
        <v>643</v>
      </c>
      <c r="C204" s="12" t="s">
        <v>67</v>
      </c>
      <c r="D204" s="12" t="s">
        <v>68</v>
      </c>
      <c r="E204" s="12" t="s">
        <v>69</v>
      </c>
      <c r="F204" s="12" t="s">
        <v>623</v>
      </c>
      <c r="G204" s="12" t="s">
        <v>644</v>
      </c>
      <c r="H204" s="12" t="s">
        <v>8</v>
      </c>
      <c r="I204" s="12"/>
      <c r="J204" s="8"/>
      <c r="K204" s="8">
        <v>7</v>
      </c>
    </row>
    <row r="205" spans="1:11" ht="16.5" customHeight="1">
      <c r="A205" s="8" t="s">
        <v>23</v>
      </c>
      <c r="B205" s="12" t="s">
        <v>645</v>
      </c>
      <c r="C205" s="12" t="s">
        <v>67</v>
      </c>
      <c r="D205" s="12" t="s">
        <v>68</v>
      </c>
      <c r="E205" s="12" t="s">
        <v>69</v>
      </c>
      <c r="F205" s="12" t="s">
        <v>623</v>
      </c>
      <c r="G205" s="12" t="s">
        <v>646</v>
      </c>
      <c r="H205" s="12" t="s">
        <v>8</v>
      </c>
      <c r="I205" s="12"/>
      <c r="J205" s="8"/>
      <c r="K205" s="8">
        <v>7</v>
      </c>
    </row>
    <row r="206" spans="1:11" ht="16.5" customHeight="1">
      <c r="A206" s="8" t="s">
        <v>23</v>
      </c>
      <c r="B206" s="12" t="s">
        <v>647</v>
      </c>
      <c r="C206" s="12" t="s">
        <v>67</v>
      </c>
      <c r="D206" s="12" t="s">
        <v>68</v>
      </c>
      <c r="E206" s="12" t="s">
        <v>69</v>
      </c>
      <c r="F206" s="12" t="s">
        <v>623</v>
      </c>
      <c r="G206" s="12" t="s">
        <v>648</v>
      </c>
      <c r="H206" s="12" t="s">
        <v>8</v>
      </c>
      <c r="I206" s="12"/>
      <c r="J206" s="8"/>
      <c r="K206" s="8">
        <v>7</v>
      </c>
    </row>
    <row r="207" spans="1:11" ht="16.5" customHeight="1">
      <c r="A207" s="8" t="s">
        <v>23</v>
      </c>
      <c r="B207" s="12" t="s">
        <v>649</v>
      </c>
      <c r="C207" s="12" t="s">
        <v>67</v>
      </c>
      <c r="D207" s="12" t="s">
        <v>68</v>
      </c>
      <c r="E207" s="12" t="s">
        <v>69</v>
      </c>
      <c r="F207" s="12" t="s">
        <v>626</v>
      </c>
      <c r="G207" s="12" t="s">
        <v>650</v>
      </c>
      <c r="H207" s="12" t="s">
        <v>8</v>
      </c>
      <c r="I207" s="12"/>
      <c r="J207" s="8"/>
      <c r="K207" s="8">
        <v>7</v>
      </c>
    </row>
    <row r="208" spans="1:11" ht="16.5" customHeight="1">
      <c r="A208" s="8" t="s">
        <v>23</v>
      </c>
      <c r="B208" s="12" t="s">
        <v>651</v>
      </c>
      <c r="C208" s="12" t="s">
        <v>67</v>
      </c>
      <c r="D208" s="12" t="s">
        <v>68</v>
      </c>
      <c r="E208" s="12" t="s">
        <v>69</v>
      </c>
      <c r="F208" s="12" t="s">
        <v>626</v>
      </c>
      <c r="G208" s="12" t="s">
        <v>652</v>
      </c>
      <c r="H208" s="12" t="s">
        <v>8</v>
      </c>
      <c r="I208" s="12"/>
      <c r="J208" s="8"/>
      <c r="K208" s="8">
        <v>7</v>
      </c>
    </row>
    <row r="209" spans="1:11" ht="16.5" customHeight="1">
      <c r="A209" s="8" t="s">
        <v>23</v>
      </c>
      <c r="B209" s="12" t="s">
        <v>653</v>
      </c>
      <c r="C209" s="12" t="s">
        <v>67</v>
      </c>
      <c r="D209" s="12" t="s">
        <v>68</v>
      </c>
      <c r="E209" s="12" t="s">
        <v>69</v>
      </c>
      <c r="F209" s="12" t="s">
        <v>626</v>
      </c>
      <c r="G209" s="12" t="s">
        <v>654</v>
      </c>
      <c r="H209" s="12" t="s">
        <v>8</v>
      </c>
      <c r="I209" s="12"/>
      <c r="J209" s="8"/>
      <c r="K209" s="8">
        <v>7</v>
      </c>
    </row>
    <row r="210" spans="1:11" ht="16.5" customHeight="1">
      <c r="A210" s="8" t="s">
        <v>24</v>
      </c>
      <c r="B210" s="12" t="s">
        <v>655</v>
      </c>
      <c r="C210" s="12" t="s">
        <v>207</v>
      </c>
      <c r="D210" s="12" t="s">
        <v>208</v>
      </c>
      <c r="E210" s="12" t="s">
        <v>656</v>
      </c>
      <c r="F210" s="12" t="s">
        <v>657</v>
      </c>
      <c r="G210" s="12" t="s">
        <v>658</v>
      </c>
      <c r="H210" s="12" t="s">
        <v>9</v>
      </c>
      <c r="I210" s="12" t="s">
        <v>659</v>
      </c>
      <c r="J210" s="8" t="s">
        <v>660</v>
      </c>
      <c r="K210" s="8">
        <v>8</v>
      </c>
    </row>
    <row r="211" spans="1:11" ht="33" customHeight="1">
      <c r="A211" s="8" t="s">
        <v>24</v>
      </c>
      <c r="B211" s="12" t="s">
        <v>661</v>
      </c>
      <c r="C211" s="12" t="s">
        <v>41</v>
      </c>
      <c r="D211" s="12" t="s">
        <v>662</v>
      </c>
      <c r="E211" s="12" t="s">
        <v>43</v>
      </c>
      <c r="F211" s="12" t="s">
        <v>663</v>
      </c>
      <c r="G211" s="12" t="s">
        <v>658</v>
      </c>
      <c r="H211" s="12" t="s">
        <v>9</v>
      </c>
      <c r="I211" s="12" t="s">
        <v>664</v>
      </c>
      <c r="J211" s="8" t="s">
        <v>47</v>
      </c>
      <c r="K211" s="8">
        <v>8</v>
      </c>
    </row>
    <row r="212" spans="1:11" ht="16.5" customHeight="1">
      <c r="A212" s="8" t="s">
        <v>24</v>
      </c>
      <c r="B212" s="12" t="s">
        <v>665</v>
      </c>
      <c r="C212" s="12" t="s">
        <v>49</v>
      </c>
      <c r="D212" s="12" t="s">
        <v>49</v>
      </c>
      <c r="E212" s="12" t="s">
        <v>666</v>
      </c>
      <c r="F212" s="12" t="s">
        <v>667</v>
      </c>
      <c r="G212" s="12" t="s">
        <v>658</v>
      </c>
      <c r="H212" s="12" t="s">
        <v>8</v>
      </c>
      <c r="I212" s="12"/>
      <c r="J212" s="8" t="s">
        <v>65</v>
      </c>
      <c r="K212" s="8">
        <v>8</v>
      </c>
    </row>
    <row r="213" spans="1:11" ht="16.5" customHeight="1">
      <c r="A213" s="8" t="s">
        <v>24</v>
      </c>
      <c r="B213" s="12" t="s">
        <v>668</v>
      </c>
      <c r="C213" s="12" t="s">
        <v>221</v>
      </c>
      <c r="D213" s="12" t="s">
        <v>669</v>
      </c>
      <c r="E213" s="12" t="s">
        <v>670</v>
      </c>
      <c r="F213" s="12" t="s">
        <v>671</v>
      </c>
      <c r="G213" s="12" t="s">
        <v>672</v>
      </c>
      <c r="H213" s="12" t="s">
        <v>9</v>
      </c>
      <c r="I213" s="12" t="s">
        <v>673</v>
      </c>
      <c r="J213" s="8"/>
      <c r="K213" s="8">
        <v>8</v>
      </c>
    </row>
  </sheetData>
  <mergeCells count="2">
    <mergeCell ref="A1:B1"/>
    <mergeCell ref="A2:B2"/>
  </mergeCells>
  <conditionalFormatting sqref="H4:H2000">
    <cfRule type="cellIs" dxfId="0" priority="1" operator="equal">
      <formula>"Complete"</formula>
    </cfRule>
    <cfRule type="cellIs" dxfId="1" priority="2" operator="equal">
      <formula>"Installed, untested"</formula>
    </cfRule>
    <cfRule type="cellIs" dxfId="2" priority="3" operator="equal">
      <formula>"Issue"</formula>
    </cfRule>
    <cfRule type="cellIs" dxfId="2" priority="4" operator="equal">
      <formula>"Not installed"</formula>
    </cfRule>
    <cfRule type="cellIs" dxfId="3" priority="5" operator="equal">
      <formula>"No access"</formula>
    </cfRule>
  </conditionalFormatting>
  <dataValidations count="1">
    <dataValidation type="list" allowBlank="1" sqref="H4:H2000">
      <formula1>Lists!$A$2:$A$6</formula1>
    </dataValidation>
  </dataValidations>
  <pageMargins left="0.75" right="0.75" top="1.0" bottom="1.0" header="0.5" footer="0.5"/>
  <pageSetup fitToHeight="0" orientation="landscape"/>
  <headerFooter/>
  <ignoredErrors>
    <ignoredError sqref="J4:J2000" numberStoredAsText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10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8" customWidth="1"/>
    <col min="2" max="2" width="10.42578125" customWidth="1"/>
    <col min="3" max="3" width="29" customWidth="1"/>
    <col min="4" max="4" width="8" customWidth="1"/>
    <col min="5" max="5" width="40" customWidth="1"/>
    <col min="6" max="6" width="7" customWidth="1"/>
    <col min="7" max="7" width="20" customWidth="1"/>
    <col min="8" max="8" width="66.85546875" customWidth="1"/>
    <col min="9" max="9" width="8" customWidth="1"/>
  </cols>
  <sheetData>
    <row r="1" spans="1:9" ht="17.25" customHeight="1">
      <c r="A1" s="1" t="s">
        <v>685</v>
      </c>
      <c r="B1" s="1"/>
    </row>
    <row r="2" spans="1:9" ht="17.25" customHeight="1">
      <c r="A2" s="1" t="s">
        <v>1</v>
      </c>
      <c r="B2" s="1"/>
    </row>
    <row r="3" spans="1:9" ht="30" customHeight="1">
      <c r="A3" s="6" t="s">
        <v>674</v>
      </c>
      <c r="B3" s="11" t="s">
        <v>675</v>
      </c>
      <c r="C3" s="11" t="s">
        <v>845</v>
      </c>
      <c r="D3" s="6" t="s">
        <v>846</v>
      </c>
      <c r="E3" s="11" t="s">
        <v>847</v>
      </c>
      <c r="F3" s="6" t="s">
        <v>848</v>
      </c>
      <c r="G3" s="11" t="s">
        <v>681</v>
      </c>
      <c r="H3" s="11" t="s">
        <v>849</v>
      </c>
      <c r="I3" s="6" t="s">
        <v>684</v>
      </c>
    </row>
    <row r="4" spans="1:9" ht="16.5" customHeight="1">
      <c r="A4" s="8" t="s">
        <v>14</v>
      </c>
      <c r="B4" s="12" t="s">
        <v>686</v>
      </c>
      <c r="C4" s="12" t="s">
        <v>42</v>
      </c>
      <c r="D4" s="8" t="s">
        <v>687</v>
      </c>
      <c r="E4" s="12" t="s">
        <v>688</v>
      </c>
      <c r="F4" s="8">
        <v>1</v>
      </c>
      <c r="G4" s="12" t="s">
        <v>9</v>
      </c>
      <c r="H4" s="12" t="s">
        <v>689</v>
      </c>
      <c r="I4" s="8">
        <v>1</v>
      </c>
    </row>
    <row r="5" spans="1:9" ht="16.5" customHeight="1">
      <c r="A5" s="8" t="s">
        <v>14</v>
      </c>
      <c r="B5" s="12" t="s">
        <v>690</v>
      </c>
      <c r="C5" s="12" t="s">
        <v>42</v>
      </c>
      <c r="D5" s="8" t="s">
        <v>691</v>
      </c>
      <c r="E5" s="12" t="s">
        <v>692</v>
      </c>
      <c r="F5" s="8">
        <v>1</v>
      </c>
      <c r="G5" s="12" t="s">
        <v>10</v>
      </c>
      <c r="H5" s="12" t="s">
        <v>693</v>
      </c>
      <c r="I5" s="8">
        <v>1</v>
      </c>
    </row>
    <row r="6" spans="1:9" ht="16.5" customHeight="1">
      <c r="A6" s="8" t="s">
        <v>14</v>
      </c>
      <c r="B6" s="12" t="s">
        <v>694</v>
      </c>
      <c r="C6" s="12" t="s">
        <v>42</v>
      </c>
      <c r="D6" s="8" t="s">
        <v>695</v>
      </c>
      <c r="E6" s="12" t="s">
        <v>696</v>
      </c>
      <c r="F6" s="8">
        <v>1</v>
      </c>
      <c r="G6" s="12" t="s">
        <v>8</v>
      </c>
      <c r="H6" s="12"/>
      <c r="I6" s="8">
        <v>1</v>
      </c>
    </row>
    <row r="7" spans="1:9" ht="16.5" customHeight="1">
      <c r="A7" s="8" t="s">
        <v>14</v>
      </c>
      <c r="B7" s="12" t="s">
        <v>697</v>
      </c>
      <c r="C7" s="12" t="s">
        <v>698</v>
      </c>
      <c r="D7" s="8" t="s">
        <v>699</v>
      </c>
      <c r="E7" s="12" t="s">
        <v>700</v>
      </c>
      <c r="F7" s="8">
        <v>1</v>
      </c>
      <c r="G7" s="12" t="s">
        <v>10</v>
      </c>
      <c r="H7" s="12" t="s">
        <v>693</v>
      </c>
      <c r="I7" s="8">
        <v>1</v>
      </c>
    </row>
    <row r="8" spans="1:9" ht="16.5" customHeight="1">
      <c r="A8" s="8" t="s">
        <v>14</v>
      </c>
      <c r="B8" s="12" t="s">
        <v>701</v>
      </c>
      <c r="C8" s="12" t="s">
        <v>702</v>
      </c>
      <c r="D8" s="8" t="s">
        <v>703</v>
      </c>
      <c r="E8" s="12" t="s">
        <v>704</v>
      </c>
      <c r="F8" s="8">
        <v>1</v>
      </c>
      <c r="G8" s="12" t="s">
        <v>9</v>
      </c>
      <c r="H8" s="12" t="s">
        <v>705</v>
      </c>
      <c r="I8" s="8">
        <v>1</v>
      </c>
    </row>
    <row r="9" spans="1:9" ht="16.5" customHeight="1">
      <c r="A9" s="8" t="s">
        <v>14</v>
      </c>
      <c r="B9" s="12" t="s">
        <v>706</v>
      </c>
      <c r="C9" s="12" t="s">
        <v>702</v>
      </c>
      <c r="D9" s="8" t="s">
        <v>707</v>
      </c>
      <c r="E9" s="12" t="s">
        <v>708</v>
      </c>
      <c r="F9" s="8">
        <v>1</v>
      </c>
      <c r="G9" s="12" t="s">
        <v>9</v>
      </c>
      <c r="H9" s="12" t="s">
        <v>709</v>
      </c>
      <c r="I9" s="8">
        <v>1</v>
      </c>
    </row>
    <row r="10" spans="1:9" ht="16.5" customHeight="1">
      <c r="A10" s="8" t="s">
        <v>14</v>
      </c>
      <c r="B10" s="12" t="s">
        <v>710</v>
      </c>
      <c r="C10" s="12" t="s">
        <v>711</v>
      </c>
      <c r="D10" s="8" t="s">
        <v>707</v>
      </c>
      <c r="E10" s="12" t="s">
        <v>712</v>
      </c>
      <c r="F10" s="8"/>
      <c r="G10" s="12" t="s">
        <v>9</v>
      </c>
      <c r="H10" s="12" t="s">
        <v>705</v>
      </c>
      <c r="I10" s="8">
        <v>1</v>
      </c>
    </row>
    <row r="11" spans="1:9" ht="16.5" customHeight="1">
      <c r="A11" s="8" t="s">
        <v>14</v>
      </c>
      <c r="B11" s="12" t="s">
        <v>713</v>
      </c>
      <c r="C11" s="12" t="s">
        <v>702</v>
      </c>
      <c r="D11" s="8" t="s">
        <v>707</v>
      </c>
      <c r="E11" s="12" t="s">
        <v>714</v>
      </c>
      <c r="F11" s="8"/>
      <c r="G11" s="12" t="s">
        <v>9</v>
      </c>
      <c r="H11" s="12" t="s">
        <v>705</v>
      </c>
      <c r="I11" s="8">
        <v>1</v>
      </c>
    </row>
    <row r="12" spans="1:9" ht="16.5" customHeight="1">
      <c r="A12" s="8" t="s">
        <v>16</v>
      </c>
      <c r="B12" s="12" t="s">
        <v>686</v>
      </c>
      <c r="C12" s="12" t="s">
        <v>75</v>
      </c>
      <c r="D12" s="8" t="s">
        <v>687</v>
      </c>
      <c r="E12" s="12" t="s">
        <v>715</v>
      </c>
      <c r="F12" s="8">
        <v>1</v>
      </c>
      <c r="G12" s="12" t="s">
        <v>9</v>
      </c>
      <c r="H12" s="12" t="s">
        <v>716</v>
      </c>
      <c r="I12" s="8">
        <v>2</v>
      </c>
    </row>
    <row r="13" spans="1:9" ht="16.5" customHeight="1">
      <c r="A13" s="8" t="s">
        <v>16</v>
      </c>
      <c r="B13" s="12" t="s">
        <v>690</v>
      </c>
      <c r="C13" s="12" t="s">
        <v>75</v>
      </c>
      <c r="D13" s="8" t="s">
        <v>687</v>
      </c>
      <c r="E13" s="12" t="s">
        <v>717</v>
      </c>
      <c r="F13" s="8">
        <v>1</v>
      </c>
      <c r="G13" s="12" t="s">
        <v>9</v>
      </c>
      <c r="H13" s="12" t="s">
        <v>716</v>
      </c>
      <c r="I13" s="8">
        <v>2</v>
      </c>
    </row>
    <row r="14" spans="1:9" ht="16.5" customHeight="1">
      <c r="A14" s="8" t="s">
        <v>16</v>
      </c>
      <c r="B14" s="12" t="s">
        <v>694</v>
      </c>
      <c r="C14" s="12" t="s">
        <v>75</v>
      </c>
      <c r="D14" s="8" t="s">
        <v>691</v>
      </c>
      <c r="E14" s="12" t="s">
        <v>692</v>
      </c>
      <c r="F14" s="8">
        <v>1</v>
      </c>
      <c r="G14" s="12" t="s">
        <v>10</v>
      </c>
      <c r="H14" s="12" t="s">
        <v>693</v>
      </c>
      <c r="I14" s="8">
        <v>2</v>
      </c>
    </row>
    <row r="15" spans="1:9" ht="16.5" customHeight="1">
      <c r="A15" s="8" t="s">
        <v>16</v>
      </c>
      <c r="B15" s="12" t="s">
        <v>697</v>
      </c>
      <c r="C15" s="12" t="s">
        <v>75</v>
      </c>
      <c r="D15" s="8" t="s">
        <v>695</v>
      </c>
      <c r="E15" s="12" t="s">
        <v>696</v>
      </c>
      <c r="F15" s="8">
        <v>1</v>
      </c>
      <c r="G15" s="12" t="s">
        <v>8</v>
      </c>
      <c r="H15" s="12"/>
      <c r="I15" s="8">
        <v>2</v>
      </c>
    </row>
    <row r="16" spans="1:9" ht="16.5" customHeight="1">
      <c r="A16" s="8" t="s">
        <v>16</v>
      </c>
      <c r="B16" s="12" t="s">
        <v>701</v>
      </c>
      <c r="C16" s="12" t="s">
        <v>711</v>
      </c>
      <c r="D16" s="8" t="s">
        <v>707</v>
      </c>
      <c r="E16" s="12" t="s">
        <v>718</v>
      </c>
      <c r="F16" s="8">
        <v>1</v>
      </c>
      <c r="G16" s="12" t="s">
        <v>9</v>
      </c>
      <c r="H16" s="12" t="s">
        <v>719</v>
      </c>
      <c r="I16" s="8">
        <v>2</v>
      </c>
    </row>
    <row r="17" spans="1:9" ht="16.5" customHeight="1">
      <c r="A17" s="8" t="s">
        <v>18</v>
      </c>
      <c r="B17" s="12" t="s">
        <v>686</v>
      </c>
      <c r="C17" s="12" t="s">
        <v>188</v>
      </c>
      <c r="D17" s="8" t="s">
        <v>687</v>
      </c>
      <c r="E17" s="12" t="s">
        <v>720</v>
      </c>
      <c r="F17" s="8">
        <v>1</v>
      </c>
      <c r="G17" s="12" t="s">
        <v>8</v>
      </c>
      <c r="H17" s="12" t="s">
        <v>721</v>
      </c>
      <c r="I17" s="8">
        <v>3</v>
      </c>
    </row>
    <row r="18" spans="1:9" ht="16.5" customHeight="1">
      <c r="A18" s="8" t="s">
        <v>18</v>
      </c>
      <c r="B18" s="12" t="s">
        <v>690</v>
      </c>
      <c r="C18" s="12" t="s">
        <v>188</v>
      </c>
      <c r="D18" s="8" t="s">
        <v>687</v>
      </c>
      <c r="E18" s="12" t="s">
        <v>722</v>
      </c>
      <c r="F18" s="8">
        <v>1</v>
      </c>
      <c r="G18" s="12" t="s">
        <v>8</v>
      </c>
      <c r="H18" s="12" t="s">
        <v>721</v>
      </c>
      <c r="I18" s="8">
        <v>3</v>
      </c>
    </row>
    <row r="19" spans="1:9" ht="16.5" customHeight="1">
      <c r="A19" s="8" t="s">
        <v>18</v>
      </c>
      <c r="B19" s="12" t="s">
        <v>694</v>
      </c>
      <c r="C19" s="12" t="s">
        <v>188</v>
      </c>
      <c r="D19" s="8" t="s">
        <v>691</v>
      </c>
      <c r="E19" s="12" t="s">
        <v>692</v>
      </c>
      <c r="F19" s="8">
        <v>1</v>
      </c>
      <c r="G19" s="12" t="s">
        <v>9</v>
      </c>
      <c r="H19" s="12" t="s">
        <v>723</v>
      </c>
      <c r="I19" s="8">
        <v>3</v>
      </c>
    </row>
    <row r="20" spans="1:9" ht="16.5" customHeight="1">
      <c r="A20" s="8" t="s">
        <v>18</v>
      </c>
      <c r="B20" s="12" t="s">
        <v>697</v>
      </c>
      <c r="C20" s="12" t="s">
        <v>188</v>
      </c>
      <c r="D20" s="8" t="s">
        <v>695</v>
      </c>
      <c r="E20" s="12" t="s">
        <v>696</v>
      </c>
      <c r="F20" s="8">
        <v>1</v>
      </c>
      <c r="G20" s="12" t="s">
        <v>8</v>
      </c>
      <c r="H20" s="12"/>
      <c r="I20" s="8">
        <v>3</v>
      </c>
    </row>
    <row r="21" spans="1:9" ht="16.5" customHeight="1">
      <c r="A21" s="8" t="s">
        <v>18</v>
      </c>
      <c r="B21" s="12" t="s">
        <v>701</v>
      </c>
      <c r="C21" s="12" t="s">
        <v>198</v>
      </c>
      <c r="D21" s="8" t="s">
        <v>687</v>
      </c>
      <c r="E21" s="12" t="s">
        <v>724</v>
      </c>
      <c r="F21" s="8">
        <v>1</v>
      </c>
      <c r="G21" s="12" t="s">
        <v>8</v>
      </c>
      <c r="H21" s="12" t="s">
        <v>721</v>
      </c>
      <c r="I21" s="8">
        <v>3</v>
      </c>
    </row>
    <row r="22" spans="1:9" ht="16.5" customHeight="1">
      <c r="A22" s="8" t="s">
        <v>18</v>
      </c>
      <c r="B22" s="12" t="s">
        <v>706</v>
      </c>
      <c r="C22" s="12" t="s">
        <v>198</v>
      </c>
      <c r="D22" s="8" t="s">
        <v>687</v>
      </c>
      <c r="E22" s="12" t="s">
        <v>722</v>
      </c>
      <c r="F22" s="8">
        <v>1</v>
      </c>
      <c r="G22" s="12" t="s">
        <v>8</v>
      </c>
      <c r="H22" s="12" t="s">
        <v>721</v>
      </c>
      <c r="I22" s="8">
        <v>3</v>
      </c>
    </row>
    <row r="23" spans="1:9" ht="16.5" customHeight="1">
      <c r="A23" s="8" t="s">
        <v>18</v>
      </c>
      <c r="B23" s="12" t="s">
        <v>710</v>
      </c>
      <c r="C23" s="12" t="s">
        <v>198</v>
      </c>
      <c r="D23" s="8" t="s">
        <v>691</v>
      </c>
      <c r="E23" s="12" t="s">
        <v>692</v>
      </c>
      <c r="F23" s="8">
        <v>1</v>
      </c>
      <c r="G23" s="12" t="s">
        <v>9</v>
      </c>
      <c r="H23" s="12" t="s">
        <v>723</v>
      </c>
      <c r="I23" s="8">
        <v>3</v>
      </c>
    </row>
    <row r="24" spans="1:9" ht="16.5" customHeight="1">
      <c r="A24" s="8" t="s">
        <v>18</v>
      </c>
      <c r="B24" s="12" t="s">
        <v>713</v>
      </c>
      <c r="C24" s="12" t="s">
        <v>198</v>
      </c>
      <c r="D24" s="8" t="s">
        <v>695</v>
      </c>
      <c r="E24" s="12" t="s">
        <v>696</v>
      </c>
      <c r="F24" s="8">
        <v>1</v>
      </c>
      <c r="G24" s="12" t="s">
        <v>8</v>
      </c>
      <c r="H24" s="12"/>
      <c r="I24" s="8">
        <v>3</v>
      </c>
    </row>
    <row r="25" spans="1:9" ht="16.5" customHeight="1">
      <c r="A25" s="8" t="s">
        <v>18</v>
      </c>
      <c r="B25" s="12" t="s">
        <v>725</v>
      </c>
      <c r="C25" s="12" t="s">
        <v>207</v>
      </c>
      <c r="D25" s="8" t="s">
        <v>687</v>
      </c>
      <c r="E25" s="12" t="s">
        <v>726</v>
      </c>
      <c r="F25" s="8">
        <v>1</v>
      </c>
      <c r="G25" s="12" t="s">
        <v>10</v>
      </c>
      <c r="H25" s="12" t="s">
        <v>727</v>
      </c>
      <c r="I25" s="8">
        <v>3</v>
      </c>
    </row>
    <row r="26" spans="1:9" ht="16.5" customHeight="1">
      <c r="A26" s="8" t="s">
        <v>18</v>
      </c>
      <c r="B26" s="12" t="s">
        <v>728</v>
      </c>
      <c r="C26" s="12" t="s">
        <v>207</v>
      </c>
      <c r="D26" s="8" t="s">
        <v>687</v>
      </c>
      <c r="E26" s="12" t="s">
        <v>729</v>
      </c>
      <c r="F26" s="8">
        <v>1</v>
      </c>
      <c r="G26" s="12" t="s">
        <v>10</v>
      </c>
      <c r="H26" s="12" t="s">
        <v>727</v>
      </c>
      <c r="I26" s="8">
        <v>3</v>
      </c>
    </row>
    <row r="27" spans="1:9" ht="16.5" customHeight="1">
      <c r="A27" s="8" t="s">
        <v>18</v>
      </c>
      <c r="B27" s="12" t="s">
        <v>730</v>
      </c>
      <c r="C27" s="12" t="s">
        <v>207</v>
      </c>
      <c r="D27" s="8" t="s">
        <v>687</v>
      </c>
      <c r="E27" s="12" t="s">
        <v>731</v>
      </c>
      <c r="F27" s="8">
        <v>1</v>
      </c>
      <c r="G27" s="12" t="s">
        <v>10</v>
      </c>
      <c r="H27" s="12" t="s">
        <v>727</v>
      </c>
      <c r="I27" s="8">
        <v>3</v>
      </c>
    </row>
    <row r="28" spans="1:9" ht="16.5" customHeight="1">
      <c r="A28" s="8" t="s">
        <v>18</v>
      </c>
      <c r="B28" s="12" t="s">
        <v>732</v>
      </c>
      <c r="C28" s="12" t="s">
        <v>207</v>
      </c>
      <c r="D28" s="8" t="s">
        <v>687</v>
      </c>
      <c r="E28" s="12" t="s">
        <v>733</v>
      </c>
      <c r="F28" s="8">
        <v>1</v>
      </c>
      <c r="G28" s="12" t="s">
        <v>10</v>
      </c>
      <c r="H28" s="12" t="s">
        <v>727</v>
      </c>
      <c r="I28" s="8">
        <v>3</v>
      </c>
    </row>
    <row r="29" spans="1:9" ht="16.5" customHeight="1">
      <c r="A29" s="8" t="s">
        <v>18</v>
      </c>
      <c r="B29" s="12" t="s">
        <v>734</v>
      </c>
      <c r="C29" s="12" t="s">
        <v>207</v>
      </c>
      <c r="D29" s="8" t="s">
        <v>703</v>
      </c>
      <c r="E29" s="12" t="s">
        <v>735</v>
      </c>
      <c r="F29" s="8">
        <v>1</v>
      </c>
      <c r="G29" s="12" t="s">
        <v>10</v>
      </c>
      <c r="H29" s="12" t="s">
        <v>736</v>
      </c>
      <c r="I29" s="8">
        <v>3</v>
      </c>
    </row>
    <row r="30" spans="1:9" ht="16.5" customHeight="1">
      <c r="A30" s="8" t="s">
        <v>18</v>
      </c>
      <c r="B30" s="12" t="s">
        <v>737</v>
      </c>
      <c r="C30" s="12" t="s">
        <v>207</v>
      </c>
      <c r="D30" s="8" t="s">
        <v>703</v>
      </c>
      <c r="E30" s="12" t="s">
        <v>738</v>
      </c>
      <c r="F30" s="8">
        <v>1</v>
      </c>
      <c r="G30" s="12" t="s">
        <v>9</v>
      </c>
      <c r="H30" s="12" t="s">
        <v>739</v>
      </c>
      <c r="I30" s="8">
        <v>3</v>
      </c>
    </row>
    <row r="31" spans="1:9" ht="16.5" customHeight="1">
      <c r="A31" s="8" t="s">
        <v>18</v>
      </c>
      <c r="B31" s="12" t="s">
        <v>740</v>
      </c>
      <c r="C31" s="12" t="s">
        <v>207</v>
      </c>
      <c r="D31" s="8" t="s">
        <v>741</v>
      </c>
      <c r="E31" s="12" t="s">
        <v>742</v>
      </c>
      <c r="F31" s="8">
        <v>1</v>
      </c>
      <c r="G31" s="12" t="s">
        <v>9</v>
      </c>
      <c r="H31" s="12" t="s">
        <v>743</v>
      </c>
      <c r="I31" s="8">
        <v>3</v>
      </c>
    </row>
    <row r="32" spans="1:9" ht="16.5" customHeight="1">
      <c r="A32" s="8" t="s">
        <v>18</v>
      </c>
      <c r="B32" s="12" t="s">
        <v>744</v>
      </c>
      <c r="C32" s="12" t="s">
        <v>207</v>
      </c>
      <c r="D32" s="8" t="s">
        <v>745</v>
      </c>
      <c r="E32" s="12" t="s">
        <v>746</v>
      </c>
      <c r="F32" s="8">
        <v>1</v>
      </c>
      <c r="G32" s="12" t="s">
        <v>10</v>
      </c>
      <c r="H32" s="12" t="s">
        <v>747</v>
      </c>
      <c r="I32" s="8">
        <v>3</v>
      </c>
    </row>
    <row r="33" spans="1:9" ht="16.5" customHeight="1">
      <c r="A33" s="8" t="s">
        <v>18</v>
      </c>
      <c r="B33" s="12" t="s">
        <v>748</v>
      </c>
      <c r="C33" s="12" t="s">
        <v>711</v>
      </c>
      <c r="D33" s="8" t="s">
        <v>707</v>
      </c>
      <c r="E33" s="12" t="s">
        <v>749</v>
      </c>
      <c r="F33" s="8"/>
      <c r="G33" s="12" t="s">
        <v>10</v>
      </c>
      <c r="H33" s="12" t="s">
        <v>750</v>
      </c>
      <c r="I33" s="8">
        <v>3</v>
      </c>
    </row>
    <row r="34" spans="1:9" ht="16.5" customHeight="1">
      <c r="A34" s="8" t="s">
        <v>18</v>
      </c>
      <c r="B34" s="12" t="s">
        <v>751</v>
      </c>
      <c r="C34" s="12" t="s">
        <v>207</v>
      </c>
      <c r="D34" s="8" t="s">
        <v>687</v>
      </c>
      <c r="E34" s="12" t="s">
        <v>752</v>
      </c>
      <c r="F34" s="8">
        <v>1</v>
      </c>
      <c r="G34" s="12" t="s">
        <v>9</v>
      </c>
      <c r="H34" s="12" t="s">
        <v>753</v>
      </c>
      <c r="I34" s="8">
        <v>3</v>
      </c>
    </row>
    <row r="35" spans="1:9" ht="16.5" customHeight="1">
      <c r="A35" s="8" t="s">
        <v>18</v>
      </c>
      <c r="B35" s="12" t="s">
        <v>754</v>
      </c>
      <c r="C35" s="12" t="s">
        <v>207</v>
      </c>
      <c r="D35" s="8" t="s">
        <v>687</v>
      </c>
      <c r="E35" s="12" t="s">
        <v>755</v>
      </c>
      <c r="F35" s="8">
        <v>1</v>
      </c>
      <c r="G35" s="12" t="s">
        <v>9</v>
      </c>
      <c r="H35" s="12" t="s">
        <v>753</v>
      </c>
      <c r="I35" s="8">
        <v>3</v>
      </c>
    </row>
    <row r="36" spans="1:9" ht="33" customHeight="1">
      <c r="A36" s="8" t="s">
        <v>18</v>
      </c>
      <c r="B36" s="12" t="s">
        <v>756</v>
      </c>
      <c r="C36" s="12" t="s">
        <v>207</v>
      </c>
      <c r="D36" s="8" t="s">
        <v>687</v>
      </c>
      <c r="E36" s="12" t="s">
        <v>688</v>
      </c>
      <c r="F36" s="8">
        <v>1</v>
      </c>
      <c r="G36" s="12" t="s">
        <v>9</v>
      </c>
      <c r="H36" s="12" t="s">
        <v>757</v>
      </c>
      <c r="I36" s="8">
        <v>3</v>
      </c>
    </row>
    <row r="37" spans="1:9" ht="16.5" customHeight="1">
      <c r="A37" s="8" t="s">
        <v>18</v>
      </c>
      <c r="B37" s="12" t="s">
        <v>758</v>
      </c>
      <c r="C37" s="12" t="s">
        <v>207</v>
      </c>
      <c r="D37" s="8" t="s">
        <v>703</v>
      </c>
      <c r="E37" s="12" t="s">
        <v>759</v>
      </c>
      <c r="F37" s="8">
        <v>1</v>
      </c>
      <c r="G37" s="12" t="s">
        <v>9</v>
      </c>
      <c r="H37" s="12" t="s">
        <v>760</v>
      </c>
      <c r="I37" s="8">
        <v>3</v>
      </c>
    </row>
    <row r="38" spans="1:9" ht="16.5" customHeight="1">
      <c r="A38" s="8" t="s">
        <v>18</v>
      </c>
      <c r="B38" s="12" t="s">
        <v>761</v>
      </c>
      <c r="C38" s="12" t="s">
        <v>207</v>
      </c>
      <c r="D38" s="8" t="s">
        <v>707</v>
      </c>
      <c r="E38" s="12" t="s">
        <v>762</v>
      </c>
      <c r="F38" s="8"/>
      <c r="G38" s="12" t="s">
        <v>10</v>
      </c>
      <c r="H38" s="12" t="s">
        <v>763</v>
      </c>
      <c r="I38" s="8">
        <v>3</v>
      </c>
    </row>
    <row r="39" spans="1:9" ht="16.5" customHeight="1">
      <c r="A39" s="8" t="s">
        <v>18</v>
      </c>
      <c r="B39" s="12" t="s">
        <v>764</v>
      </c>
      <c r="C39" s="12" t="s">
        <v>765</v>
      </c>
      <c r="D39" s="8" t="s">
        <v>687</v>
      </c>
      <c r="E39" s="12" t="s">
        <v>766</v>
      </c>
      <c r="F39" s="8">
        <v>1</v>
      </c>
      <c r="G39" s="12" t="s">
        <v>10</v>
      </c>
      <c r="H39" s="12" t="s">
        <v>767</v>
      </c>
      <c r="I39" s="8">
        <v>3</v>
      </c>
    </row>
    <row r="40" spans="1:9" ht="16.5" customHeight="1">
      <c r="A40" s="8" t="s">
        <v>18</v>
      </c>
      <c r="B40" s="12" t="s">
        <v>768</v>
      </c>
      <c r="C40" s="12" t="s">
        <v>216</v>
      </c>
      <c r="D40" s="8" t="s">
        <v>745</v>
      </c>
      <c r="E40" s="12" t="s">
        <v>769</v>
      </c>
      <c r="F40" s="8">
        <v>1</v>
      </c>
      <c r="G40" s="12" t="s">
        <v>10</v>
      </c>
      <c r="H40" s="12" t="s">
        <v>747</v>
      </c>
      <c r="I40" s="8">
        <v>3</v>
      </c>
    </row>
    <row r="41" spans="1:9" ht="16.5" customHeight="1">
      <c r="A41" s="8" t="s">
        <v>18</v>
      </c>
      <c r="B41" s="12" t="s">
        <v>770</v>
      </c>
      <c r="C41" s="12" t="s">
        <v>698</v>
      </c>
      <c r="D41" s="8" t="s">
        <v>699</v>
      </c>
      <c r="E41" s="12" t="s">
        <v>207</v>
      </c>
      <c r="F41" s="8">
        <v>1</v>
      </c>
      <c r="G41" s="12" t="s">
        <v>9</v>
      </c>
      <c r="H41" s="12" t="s">
        <v>771</v>
      </c>
      <c r="I41" s="8">
        <v>3</v>
      </c>
    </row>
    <row r="42" spans="1:9" ht="16.5" customHeight="1">
      <c r="A42" s="8" t="s">
        <v>20</v>
      </c>
      <c r="B42" s="12" t="s">
        <v>686</v>
      </c>
      <c r="C42" s="12" t="s">
        <v>314</v>
      </c>
      <c r="D42" s="8" t="s">
        <v>687</v>
      </c>
      <c r="E42" s="12" t="s">
        <v>772</v>
      </c>
      <c r="F42" s="8">
        <v>1</v>
      </c>
      <c r="G42" s="12" t="s">
        <v>9</v>
      </c>
      <c r="H42" s="12" t="s">
        <v>773</v>
      </c>
      <c r="I42" s="8">
        <v>4</v>
      </c>
    </row>
    <row r="43" spans="1:9" ht="16.5" customHeight="1">
      <c r="A43" s="8" t="s">
        <v>20</v>
      </c>
      <c r="B43" s="12" t="s">
        <v>690</v>
      </c>
      <c r="C43" s="12" t="s">
        <v>314</v>
      </c>
      <c r="D43" s="8" t="s">
        <v>687</v>
      </c>
      <c r="E43" s="12" t="s">
        <v>715</v>
      </c>
      <c r="F43" s="8">
        <v>1</v>
      </c>
      <c r="G43" s="12" t="s">
        <v>9</v>
      </c>
      <c r="H43" s="12" t="s">
        <v>773</v>
      </c>
      <c r="I43" s="8">
        <v>4</v>
      </c>
    </row>
    <row r="44" spans="1:9" ht="16.5" customHeight="1">
      <c r="A44" s="8" t="s">
        <v>20</v>
      </c>
      <c r="B44" s="12" t="s">
        <v>694</v>
      </c>
      <c r="C44" s="12" t="s">
        <v>314</v>
      </c>
      <c r="D44" s="8" t="s">
        <v>691</v>
      </c>
      <c r="E44" s="12" t="s">
        <v>692</v>
      </c>
      <c r="F44" s="8">
        <v>1</v>
      </c>
      <c r="G44" s="12" t="s">
        <v>9</v>
      </c>
      <c r="H44" s="12" t="s">
        <v>723</v>
      </c>
      <c r="I44" s="8">
        <v>4</v>
      </c>
    </row>
    <row r="45" spans="1:9" ht="16.5" customHeight="1">
      <c r="A45" s="8" t="s">
        <v>20</v>
      </c>
      <c r="B45" s="12" t="s">
        <v>697</v>
      </c>
      <c r="C45" s="12" t="s">
        <v>314</v>
      </c>
      <c r="D45" s="8" t="s">
        <v>695</v>
      </c>
      <c r="E45" s="12" t="s">
        <v>696</v>
      </c>
      <c r="F45" s="8">
        <v>1</v>
      </c>
      <c r="G45" s="12" t="s">
        <v>8</v>
      </c>
      <c r="H45" s="12"/>
      <c r="I45" s="8">
        <v>4</v>
      </c>
    </row>
    <row r="46" spans="1:9" ht="16.5" customHeight="1">
      <c r="A46" s="8" t="s">
        <v>20</v>
      </c>
      <c r="B46" s="12" t="s">
        <v>701</v>
      </c>
      <c r="C46" s="12" t="s">
        <v>322</v>
      </c>
      <c r="D46" s="8" t="s">
        <v>687</v>
      </c>
      <c r="E46" s="12" t="s">
        <v>772</v>
      </c>
      <c r="F46" s="8">
        <v>1</v>
      </c>
      <c r="G46" s="12" t="s">
        <v>9</v>
      </c>
      <c r="H46" s="12" t="s">
        <v>716</v>
      </c>
      <c r="I46" s="8">
        <v>4</v>
      </c>
    </row>
    <row r="47" spans="1:9" ht="16.5" customHeight="1">
      <c r="A47" s="8" t="s">
        <v>20</v>
      </c>
      <c r="B47" s="12" t="s">
        <v>706</v>
      </c>
      <c r="C47" s="12" t="s">
        <v>322</v>
      </c>
      <c r="D47" s="8" t="s">
        <v>687</v>
      </c>
      <c r="E47" s="12" t="s">
        <v>774</v>
      </c>
      <c r="F47" s="8">
        <v>1</v>
      </c>
      <c r="G47" s="12" t="s">
        <v>9</v>
      </c>
      <c r="H47" s="12" t="s">
        <v>775</v>
      </c>
      <c r="I47" s="8">
        <v>4</v>
      </c>
    </row>
    <row r="48" spans="1:9" ht="16.5" customHeight="1">
      <c r="A48" s="8" t="s">
        <v>20</v>
      </c>
      <c r="B48" s="12" t="s">
        <v>710</v>
      </c>
      <c r="C48" s="12" t="s">
        <v>322</v>
      </c>
      <c r="D48" s="8" t="s">
        <v>691</v>
      </c>
      <c r="E48" s="12" t="s">
        <v>692</v>
      </c>
      <c r="F48" s="8">
        <v>1</v>
      </c>
      <c r="G48" s="12" t="s">
        <v>10</v>
      </c>
      <c r="H48" s="12" t="s">
        <v>693</v>
      </c>
      <c r="I48" s="8">
        <v>4</v>
      </c>
    </row>
    <row r="49" spans="1:9" ht="16.5" customHeight="1">
      <c r="A49" s="8" t="s">
        <v>20</v>
      </c>
      <c r="B49" s="12" t="s">
        <v>713</v>
      </c>
      <c r="C49" s="12" t="s">
        <v>322</v>
      </c>
      <c r="D49" s="8" t="s">
        <v>695</v>
      </c>
      <c r="E49" s="12" t="s">
        <v>696</v>
      </c>
      <c r="F49" s="8">
        <v>1</v>
      </c>
      <c r="G49" s="12" t="s">
        <v>8</v>
      </c>
      <c r="H49" s="12"/>
      <c r="I49" s="8">
        <v>4</v>
      </c>
    </row>
    <row r="50" spans="1:9" ht="16.5" customHeight="1">
      <c r="A50" s="8" t="s">
        <v>20</v>
      </c>
      <c r="B50" s="12" t="s">
        <v>725</v>
      </c>
      <c r="C50" s="12" t="s">
        <v>711</v>
      </c>
      <c r="D50" s="8" t="s">
        <v>707</v>
      </c>
      <c r="E50" s="12" t="s">
        <v>776</v>
      </c>
      <c r="F50" s="8"/>
      <c r="G50" s="12" t="s">
        <v>10</v>
      </c>
      <c r="H50" s="12" t="s">
        <v>777</v>
      </c>
      <c r="I50" s="8">
        <v>4</v>
      </c>
    </row>
    <row r="51" spans="1:9" ht="33" customHeight="1">
      <c r="A51" s="8" t="s">
        <v>20</v>
      </c>
      <c r="B51" s="12" t="s">
        <v>728</v>
      </c>
      <c r="C51" s="12" t="s">
        <v>702</v>
      </c>
      <c r="D51" s="8" t="s">
        <v>703</v>
      </c>
      <c r="E51" s="12" t="s">
        <v>778</v>
      </c>
      <c r="F51" s="8">
        <v>1</v>
      </c>
      <c r="G51" s="12" t="s">
        <v>9</v>
      </c>
      <c r="H51" s="12" t="s">
        <v>779</v>
      </c>
      <c r="I51" s="8">
        <v>4</v>
      </c>
    </row>
    <row r="52" spans="1:9" ht="16.5" customHeight="1">
      <c r="A52" s="8" t="s">
        <v>20</v>
      </c>
      <c r="B52" s="12" t="s">
        <v>730</v>
      </c>
      <c r="C52" s="12" t="s">
        <v>222</v>
      </c>
      <c r="D52" s="8" t="s">
        <v>687</v>
      </c>
      <c r="E52" s="12" t="s">
        <v>780</v>
      </c>
      <c r="F52" s="8">
        <v>1</v>
      </c>
      <c r="G52" s="12" t="s">
        <v>9</v>
      </c>
      <c r="H52" s="12" t="s">
        <v>781</v>
      </c>
      <c r="I52" s="8">
        <v>4</v>
      </c>
    </row>
    <row r="53" spans="1:9" ht="16.5" customHeight="1">
      <c r="A53" s="8" t="s">
        <v>20</v>
      </c>
      <c r="B53" s="12" t="s">
        <v>732</v>
      </c>
      <c r="C53" s="12" t="s">
        <v>222</v>
      </c>
      <c r="D53" s="8" t="s">
        <v>687</v>
      </c>
      <c r="E53" s="12" t="s">
        <v>782</v>
      </c>
      <c r="F53" s="8">
        <v>1</v>
      </c>
      <c r="G53" s="12" t="s">
        <v>9</v>
      </c>
      <c r="H53" s="12" t="s">
        <v>783</v>
      </c>
      <c r="I53" s="8">
        <v>4</v>
      </c>
    </row>
    <row r="54" spans="1:9" ht="16.5" customHeight="1">
      <c r="A54" s="8" t="s">
        <v>20</v>
      </c>
      <c r="B54" s="12" t="s">
        <v>734</v>
      </c>
      <c r="C54" s="12" t="s">
        <v>702</v>
      </c>
      <c r="D54" s="8" t="s">
        <v>707</v>
      </c>
      <c r="E54" s="12" t="s">
        <v>762</v>
      </c>
      <c r="F54" s="8"/>
      <c r="G54" s="12" t="s">
        <v>10</v>
      </c>
      <c r="H54" s="12" t="s">
        <v>777</v>
      </c>
      <c r="I54" s="8">
        <v>4</v>
      </c>
    </row>
    <row r="55" spans="1:9" ht="16.5" customHeight="1">
      <c r="A55" s="8" t="s">
        <v>20</v>
      </c>
      <c r="B55" s="12" t="s">
        <v>737</v>
      </c>
      <c r="C55" s="12" t="s">
        <v>698</v>
      </c>
      <c r="D55" s="8" t="s">
        <v>699</v>
      </c>
      <c r="E55" s="12" t="s">
        <v>700</v>
      </c>
      <c r="F55" s="8">
        <v>1</v>
      </c>
      <c r="G55" s="12" t="s">
        <v>10</v>
      </c>
      <c r="H55" s="12" t="s">
        <v>693</v>
      </c>
      <c r="I55" s="8">
        <v>4</v>
      </c>
    </row>
    <row r="56" spans="1:9" ht="16.5" customHeight="1">
      <c r="A56" s="8" t="s">
        <v>21</v>
      </c>
      <c r="B56" s="12" t="s">
        <v>686</v>
      </c>
      <c r="C56" s="12" t="s">
        <v>431</v>
      </c>
      <c r="D56" s="8" t="s">
        <v>687</v>
      </c>
      <c r="E56" s="12" t="s">
        <v>784</v>
      </c>
      <c r="F56" s="8">
        <v>1</v>
      </c>
      <c r="G56" s="12" t="s">
        <v>9</v>
      </c>
      <c r="H56" s="12" t="s">
        <v>785</v>
      </c>
      <c r="I56" s="8">
        <v>5</v>
      </c>
    </row>
    <row r="57" spans="1:9" ht="16.5" customHeight="1">
      <c r="A57" s="8" t="s">
        <v>21</v>
      </c>
      <c r="B57" s="12" t="s">
        <v>690</v>
      </c>
      <c r="C57" s="12" t="s">
        <v>431</v>
      </c>
      <c r="D57" s="8" t="s">
        <v>687</v>
      </c>
      <c r="E57" s="12" t="s">
        <v>724</v>
      </c>
      <c r="F57" s="8">
        <v>1</v>
      </c>
      <c r="G57" s="12" t="s">
        <v>9</v>
      </c>
      <c r="H57" s="12" t="s">
        <v>716</v>
      </c>
      <c r="I57" s="8">
        <v>5</v>
      </c>
    </row>
    <row r="58" spans="1:9" ht="16.5" customHeight="1">
      <c r="A58" s="8" t="s">
        <v>21</v>
      </c>
      <c r="B58" s="12" t="s">
        <v>694</v>
      </c>
      <c r="C58" s="12" t="s">
        <v>431</v>
      </c>
      <c r="D58" s="8" t="s">
        <v>691</v>
      </c>
      <c r="E58" s="12" t="s">
        <v>692</v>
      </c>
      <c r="F58" s="8">
        <v>1</v>
      </c>
      <c r="G58" s="12" t="s">
        <v>9</v>
      </c>
      <c r="H58" s="12" t="s">
        <v>786</v>
      </c>
      <c r="I58" s="8">
        <v>5</v>
      </c>
    </row>
    <row r="59" spans="1:9" ht="16.5" customHeight="1">
      <c r="A59" s="8" t="s">
        <v>21</v>
      </c>
      <c r="B59" s="12" t="s">
        <v>697</v>
      </c>
      <c r="C59" s="12" t="s">
        <v>431</v>
      </c>
      <c r="D59" s="8" t="s">
        <v>695</v>
      </c>
      <c r="E59" s="12" t="s">
        <v>696</v>
      </c>
      <c r="F59" s="8">
        <v>1</v>
      </c>
      <c r="G59" s="12" t="s">
        <v>8</v>
      </c>
      <c r="H59" s="12"/>
      <c r="I59" s="8">
        <v>5</v>
      </c>
    </row>
    <row r="60" spans="1:9" ht="16.5" customHeight="1">
      <c r="A60" s="8" t="s">
        <v>21</v>
      </c>
      <c r="B60" s="12" t="s">
        <v>701</v>
      </c>
      <c r="C60" s="12" t="s">
        <v>431</v>
      </c>
      <c r="D60" s="8" t="s">
        <v>703</v>
      </c>
      <c r="E60" s="12" t="s">
        <v>787</v>
      </c>
      <c r="F60" s="8">
        <v>2</v>
      </c>
      <c r="G60" s="12" t="s">
        <v>9</v>
      </c>
      <c r="H60" s="12" t="s">
        <v>788</v>
      </c>
      <c r="I60" s="8">
        <v>5</v>
      </c>
    </row>
    <row r="61" spans="1:9" ht="16.5" customHeight="1">
      <c r="A61" s="8" t="s">
        <v>21</v>
      </c>
      <c r="B61" s="12" t="s">
        <v>706</v>
      </c>
      <c r="C61" s="12" t="s">
        <v>438</v>
      </c>
      <c r="D61" s="8" t="s">
        <v>687</v>
      </c>
      <c r="E61" s="12" t="s">
        <v>789</v>
      </c>
      <c r="F61" s="8">
        <v>1</v>
      </c>
      <c r="G61" s="12" t="s">
        <v>9</v>
      </c>
      <c r="H61" s="12" t="s">
        <v>716</v>
      </c>
      <c r="I61" s="8">
        <v>5</v>
      </c>
    </row>
    <row r="62" spans="1:9" ht="16.5" customHeight="1">
      <c r="A62" s="8" t="s">
        <v>21</v>
      </c>
      <c r="B62" s="12" t="s">
        <v>710</v>
      </c>
      <c r="C62" s="12" t="s">
        <v>438</v>
      </c>
      <c r="D62" s="8" t="s">
        <v>687</v>
      </c>
      <c r="E62" s="12" t="s">
        <v>724</v>
      </c>
      <c r="F62" s="8">
        <v>1</v>
      </c>
      <c r="G62" s="12" t="s">
        <v>9</v>
      </c>
      <c r="H62" s="12" t="s">
        <v>716</v>
      </c>
      <c r="I62" s="8">
        <v>5</v>
      </c>
    </row>
    <row r="63" spans="1:9" ht="16.5" customHeight="1">
      <c r="A63" s="8" t="s">
        <v>21</v>
      </c>
      <c r="B63" s="12" t="s">
        <v>713</v>
      </c>
      <c r="C63" s="12" t="s">
        <v>438</v>
      </c>
      <c r="D63" s="8" t="s">
        <v>691</v>
      </c>
      <c r="E63" s="12" t="s">
        <v>692</v>
      </c>
      <c r="F63" s="8">
        <v>1</v>
      </c>
      <c r="G63" s="12" t="s">
        <v>9</v>
      </c>
      <c r="H63" s="12" t="s">
        <v>786</v>
      </c>
      <c r="I63" s="8">
        <v>5</v>
      </c>
    </row>
    <row r="64" spans="1:9" ht="16.5" customHeight="1">
      <c r="A64" s="8" t="s">
        <v>21</v>
      </c>
      <c r="B64" s="12" t="s">
        <v>725</v>
      </c>
      <c r="C64" s="12" t="s">
        <v>438</v>
      </c>
      <c r="D64" s="8" t="s">
        <v>695</v>
      </c>
      <c r="E64" s="12" t="s">
        <v>696</v>
      </c>
      <c r="F64" s="8">
        <v>1</v>
      </c>
      <c r="G64" s="12" t="s">
        <v>8</v>
      </c>
      <c r="H64" s="12"/>
      <c r="I64" s="8">
        <v>5</v>
      </c>
    </row>
    <row r="65" spans="1:9" ht="16.5" customHeight="1">
      <c r="A65" s="8" t="s">
        <v>21</v>
      </c>
      <c r="B65" s="12" t="s">
        <v>728</v>
      </c>
      <c r="C65" s="12" t="s">
        <v>790</v>
      </c>
      <c r="D65" s="8" t="s">
        <v>687</v>
      </c>
      <c r="E65" s="12" t="s">
        <v>791</v>
      </c>
      <c r="F65" s="8">
        <v>1</v>
      </c>
      <c r="G65" s="12" t="s">
        <v>9</v>
      </c>
      <c r="H65" s="12" t="s">
        <v>792</v>
      </c>
      <c r="I65" s="8">
        <v>5</v>
      </c>
    </row>
    <row r="66" spans="1:9" ht="16.5" customHeight="1">
      <c r="A66" s="8" t="s">
        <v>21</v>
      </c>
      <c r="B66" s="12" t="s">
        <v>730</v>
      </c>
      <c r="C66" s="12" t="s">
        <v>698</v>
      </c>
      <c r="D66" s="8" t="s">
        <v>699</v>
      </c>
      <c r="E66" s="12" t="s">
        <v>700</v>
      </c>
      <c r="F66" s="8">
        <v>1</v>
      </c>
      <c r="G66" s="12" t="s">
        <v>9</v>
      </c>
      <c r="H66" s="12" t="s">
        <v>793</v>
      </c>
      <c r="I66" s="8">
        <v>5</v>
      </c>
    </row>
    <row r="67" spans="1:9" ht="16.5" customHeight="1">
      <c r="A67" s="8" t="s">
        <v>21</v>
      </c>
      <c r="B67" s="12" t="s">
        <v>732</v>
      </c>
      <c r="C67" s="12" t="s">
        <v>711</v>
      </c>
      <c r="D67" s="8" t="s">
        <v>707</v>
      </c>
      <c r="E67" s="12" t="s">
        <v>776</v>
      </c>
      <c r="F67" s="8"/>
      <c r="G67" s="12" t="s">
        <v>8</v>
      </c>
      <c r="H67" s="12" t="s">
        <v>794</v>
      </c>
      <c r="I67" s="8">
        <v>5</v>
      </c>
    </row>
    <row r="68" spans="1:9" ht="33" customHeight="1">
      <c r="A68" s="8" t="s">
        <v>21</v>
      </c>
      <c r="B68" s="12" t="s">
        <v>734</v>
      </c>
      <c r="C68" s="12" t="s">
        <v>790</v>
      </c>
      <c r="D68" s="8" t="s">
        <v>687</v>
      </c>
      <c r="E68" s="12" t="s">
        <v>795</v>
      </c>
      <c r="F68" s="8">
        <v>2</v>
      </c>
      <c r="G68" s="12" t="s">
        <v>10</v>
      </c>
      <c r="H68" s="12" t="s">
        <v>796</v>
      </c>
      <c r="I68" s="8">
        <v>5</v>
      </c>
    </row>
    <row r="69" spans="1:9" ht="16.5" customHeight="1">
      <c r="A69" s="8" t="s">
        <v>21</v>
      </c>
      <c r="B69" s="12" t="s">
        <v>737</v>
      </c>
      <c r="C69" s="12" t="s">
        <v>790</v>
      </c>
      <c r="D69" s="8" t="s">
        <v>687</v>
      </c>
      <c r="E69" s="12" t="s">
        <v>797</v>
      </c>
      <c r="F69" s="8">
        <v>1</v>
      </c>
      <c r="G69" s="12" t="s">
        <v>9</v>
      </c>
      <c r="H69" s="12" t="s">
        <v>798</v>
      </c>
      <c r="I69" s="8">
        <v>5</v>
      </c>
    </row>
    <row r="70" spans="1:9" ht="33" customHeight="1">
      <c r="A70" s="8" t="s">
        <v>21</v>
      </c>
      <c r="B70" s="12" t="s">
        <v>740</v>
      </c>
      <c r="C70" s="12" t="s">
        <v>702</v>
      </c>
      <c r="D70" s="8" t="s">
        <v>703</v>
      </c>
      <c r="E70" s="12" t="s">
        <v>799</v>
      </c>
      <c r="F70" s="8">
        <v>1</v>
      </c>
      <c r="G70" s="12" t="s">
        <v>9</v>
      </c>
      <c r="H70" s="12" t="s">
        <v>800</v>
      </c>
      <c r="I70" s="8">
        <v>5</v>
      </c>
    </row>
    <row r="71" spans="1:9" ht="16.5" customHeight="1">
      <c r="A71" s="8" t="s">
        <v>21</v>
      </c>
      <c r="B71" s="12" t="s">
        <v>744</v>
      </c>
      <c r="C71" s="12" t="s">
        <v>702</v>
      </c>
      <c r="D71" s="8" t="s">
        <v>707</v>
      </c>
      <c r="E71" s="12" t="s">
        <v>762</v>
      </c>
      <c r="F71" s="8"/>
      <c r="G71" s="12" t="s">
        <v>8</v>
      </c>
      <c r="H71" s="12" t="s">
        <v>794</v>
      </c>
      <c r="I71" s="8">
        <v>5</v>
      </c>
    </row>
    <row r="72" spans="1:9" ht="16.5" customHeight="1">
      <c r="A72" s="8" t="s">
        <v>22</v>
      </c>
      <c r="B72" s="12" t="s">
        <v>686</v>
      </c>
      <c r="C72" s="12" t="s">
        <v>531</v>
      </c>
      <c r="D72" s="8" t="s">
        <v>687</v>
      </c>
      <c r="E72" s="12" t="s">
        <v>801</v>
      </c>
      <c r="F72" s="8">
        <v>1</v>
      </c>
      <c r="G72" s="12" t="s">
        <v>10</v>
      </c>
      <c r="H72" s="12" t="s">
        <v>802</v>
      </c>
      <c r="I72" s="8">
        <v>6</v>
      </c>
    </row>
    <row r="73" spans="1:9" ht="16.5" customHeight="1">
      <c r="A73" s="8" t="s">
        <v>22</v>
      </c>
      <c r="B73" s="12" t="s">
        <v>690</v>
      </c>
      <c r="C73" s="12" t="s">
        <v>531</v>
      </c>
      <c r="D73" s="8" t="s">
        <v>687</v>
      </c>
      <c r="E73" s="12" t="s">
        <v>803</v>
      </c>
      <c r="F73" s="8">
        <v>1</v>
      </c>
      <c r="G73" s="12" t="s">
        <v>9</v>
      </c>
      <c r="H73" s="12" t="s">
        <v>716</v>
      </c>
      <c r="I73" s="8">
        <v>6</v>
      </c>
    </row>
    <row r="74" spans="1:9" ht="16.5" customHeight="1">
      <c r="A74" s="8" t="s">
        <v>22</v>
      </c>
      <c r="B74" s="12" t="s">
        <v>694</v>
      </c>
      <c r="C74" s="12" t="s">
        <v>531</v>
      </c>
      <c r="D74" s="8" t="s">
        <v>691</v>
      </c>
      <c r="E74" s="12" t="s">
        <v>692</v>
      </c>
      <c r="F74" s="8">
        <v>1</v>
      </c>
      <c r="G74" s="12" t="s">
        <v>9</v>
      </c>
      <c r="H74" s="12" t="s">
        <v>786</v>
      </c>
      <c r="I74" s="8">
        <v>6</v>
      </c>
    </row>
    <row r="75" spans="1:9" ht="16.5" customHeight="1">
      <c r="A75" s="8" t="s">
        <v>22</v>
      </c>
      <c r="B75" s="12" t="s">
        <v>697</v>
      </c>
      <c r="C75" s="12" t="s">
        <v>531</v>
      </c>
      <c r="D75" s="8" t="s">
        <v>695</v>
      </c>
      <c r="E75" s="12" t="s">
        <v>696</v>
      </c>
      <c r="F75" s="8">
        <v>1</v>
      </c>
      <c r="G75" s="12" t="s">
        <v>8</v>
      </c>
      <c r="H75" s="12"/>
      <c r="I75" s="8">
        <v>6</v>
      </c>
    </row>
    <row r="76" spans="1:9" ht="16.5" customHeight="1">
      <c r="A76" s="8" t="s">
        <v>22</v>
      </c>
      <c r="B76" s="12" t="s">
        <v>701</v>
      </c>
      <c r="C76" s="12" t="s">
        <v>537</v>
      </c>
      <c r="D76" s="8" t="s">
        <v>687</v>
      </c>
      <c r="E76" s="12" t="s">
        <v>804</v>
      </c>
      <c r="F76" s="8">
        <v>1</v>
      </c>
      <c r="G76" s="12" t="s">
        <v>9</v>
      </c>
      <c r="H76" s="12" t="s">
        <v>805</v>
      </c>
      <c r="I76" s="8">
        <v>6</v>
      </c>
    </row>
    <row r="77" spans="1:9" ht="16.5" customHeight="1">
      <c r="A77" s="8" t="s">
        <v>22</v>
      </c>
      <c r="B77" s="12" t="s">
        <v>706</v>
      </c>
      <c r="C77" s="12" t="s">
        <v>537</v>
      </c>
      <c r="D77" s="8" t="s">
        <v>695</v>
      </c>
      <c r="E77" s="12" t="s">
        <v>696</v>
      </c>
      <c r="F77" s="8">
        <v>1</v>
      </c>
      <c r="G77" s="12" t="s">
        <v>8</v>
      </c>
      <c r="H77" s="12"/>
      <c r="I77" s="8">
        <v>6</v>
      </c>
    </row>
    <row r="78" spans="1:9" ht="16.5" customHeight="1">
      <c r="A78" s="8" t="s">
        <v>22</v>
      </c>
      <c r="B78" s="12" t="s">
        <v>710</v>
      </c>
      <c r="C78" s="12" t="s">
        <v>547</v>
      </c>
      <c r="D78" s="8" t="s">
        <v>687</v>
      </c>
      <c r="E78" s="12" t="s">
        <v>806</v>
      </c>
      <c r="F78" s="8">
        <v>1</v>
      </c>
      <c r="G78" s="12" t="s">
        <v>10</v>
      </c>
      <c r="H78" s="12" t="s">
        <v>807</v>
      </c>
      <c r="I78" s="8">
        <v>6</v>
      </c>
    </row>
    <row r="79" spans="1:9" ht="33" customHeight="1">
      <c r="A79" s="8" t="s">
        <v>22</v>
      </c>
      <c r="B79" s="12" t="s">
        <v>713</v>
      </c>
      <c r="C79" s="12" t="s">
        <v>553</v>
      </c>
      <c r="D79" s="8" t="s">
        <v>808</v>
      </c>
      <c r="E79" s="12" t="s">
        <v>809</v>
      </c>
      <c r="F79" s="8">
        <v>1</v>
      </c>
      <c r="G79" s="12" t="s">
        <v>10</v>
      </c>
      <c r="H79" s="12" t="s">
        <v>810</v>
      </c>
      <c r="I79" s="8">
        <v>6</v>
      </c>
    </row>
    <row r="80" spans="1:9" ht="16.5" customHeight="1">
      <c r="A80" s="8" t="s">
        <v>22</v>
      </c>
      <c r="B80" s="12" t="s">
        <v>725</v>
      </c>
      <c r="C80" s="12" t="s">
        <v>711</v>
      </c>
      <c r="D80" s="8" t="s">
        <v>707</v>
      </c>
      <c r="E80" s="12" t="s">
        <v>776</v>
      </c>
      <c r="F80" s="8"/>
      <c r="G80" s="12" t="s">
        <v>9</v>
      </c>
      <c r="H80" s="12" t="s">
        <v>811</v>
      </c>
      <c r="I80" s="8">
        <v>6</v>
      </c>
    </row>
    <row r="81" spans="1:9" ht="16.5" customHeight="1">
      <c r="A81" s="8" t="s">
        <v>22</v>
      </c>
      <c r="B81" s="12" t="s">
        <v>728</v>
      </c>
      <c r="C81" s="12" t="s">
        <v>702</v>
      </c>
      <c r="D81" s="8" t="s">
        <v>703</v>
      </c>
      <c r="E81" s="12" t="s">
        <v>812</v>
      </c>
      <c r="F81" s="8">
        <v>1</v>
      </c>
      <c r="G81" s="12" t="s">
        <v>9</v>
      </c>
      <c r="H81" s="12" t="s">
        <v>813</v>
      </c>
      <c r="I81" s="8">
        <v>6</v>
      </c>
    </row>
    <row r="82" spans="1:9" ht="16.5" customHeight="1">
      <c r="A82" s="8" t="s">
        <v>22</v>
      </c>
      <c r="B82" s="12" t="s">
        <v>730</v>
      </c>
      <c r="C82" s="12" t="s">
        <v>537</v>
      </c>
      <c r="D82" s="8" t="s">
        <v>691</v>
      </c>
      <c r="E82" s="12" t="s">
        <v>692</v>
      </c>
      <c r="F82" s="8">
        <v>1</v>
      </c>
      <c r="G82" s="12" t="s">
        <v>9</v>
      </c>
      <c r="H82" s="12" t="s">
        <v>786</v>
      </c>
      <c r="I82" s="8">
        <v>6</v>
      </c>
    </row>
    <row r="83" spans="1:9" ht="33" customHeight="1">
      <c r="A83" s="8" t="s">
        <v>22</v>
      </c>
      <c r="B83" s="12" t="s">
        <v>732</v>
      </c>
      <c r="C83" s="12" t="s">
        <v>537</v>
      </c>
      <c r="D83" s="8" t="s">
        <v>703</v>
      </c>
      <c r="E83" s="12" t="s">
        <v>814</v>
      </c>
      <c r="F83" s="8">
        <v>1</v>
      </c>
      <c r="G83" s="12" t="s">
        <v>9</v>
      </c>
      <c r="H83" s="12" t="s">
        <v>815</v>
      </c>
      <c r="I83" s="8">
        <v>6</v>
      </c>
    </row>
    <row r="84" spans="1:9" ht="16.5" customHeight="1">
      <c r="A84" s="8" t="s">
        <v>22</v>
      </c>
      <c r="B84" s="12" t="s">
        <v>734</v>
      </c>
      <c r="C84" s="12" t="s">
        <v>702</v>
      </c>
      <c r="D84" s="8" t="s">
        <v>707</v>
      </c>
      <c r="E84" s="12" t="s">
        <v>762</v>
      </c>
      <c r="F84" s="8"/>
      <c r="G84" s="12" t="s">
        <v>9</v>
      </c>
      <c r="H84" s="12" t="s">
        <v>811</v>
      </c>
      <c r="I84" s="8">
        <v>6</v>
      </c>
    </row>
    <row r="85" spans="1:9" ht="16.5" customHeight="1">
      <c r="A85" s="8" t="s">
        <v>22</v>
      </c>
      <c r="B85" s="12" t="s">
        <v>737</v>
      </c>
      <c r="C85" s="12" t="s">
        <v>698</v>
      </c>
      <c r="D85" s="8" t="s">
        <v>699</v>
      </c>
      <c r="E85" s="12" t="s">
        <v>700</v>
      </c>
      <c r="F85" s="8">
        <v>1</v>
      </c>
      <c r="G85" s="12" t="s">
        <v>10</v>
      </c>
      <c r="H85" s="12" t="s">
        <v>693</v>
      </c>
      <c r="I85" s="8">
        <v>6</v>
      </c>
    </row>
    <row r="86" spans="1:9" ht="16.5" customHeight="1">
      <c r="A86" s="8" t="s">
        <v>23</v>
      </c>
      <c r="B86" s="12" t="s">
        <v>728</v>
      </c>
      <c r="C86" s="12" t="s">
        <v>711</v>
      </c>
      <c r="D86" s="8" t="s">
        <v>707</v>
      </c>
      <c r="E86" s="12" t="s">
        <v>816</v>
      </c>
      <c r="F86" s="8"/>
      <c r="G86" s="12" t="s">
        <v>9</v>
      </c>
      <c r="H86" s="12" t="s">
        <v>817</v>
      </c>
      <c r="I86" s="8">
        <v>7</v>
      </c>
    </row>
    <row r="87" spans="1:9" ht="16.5" customHeight="1">
      <c r="A87" s="8" t="s">
        <v>24</v>
      </c>
      <c r="B87" s="12" t="s">
        <v>686</v>
      </c>
      <c r="C87" s="12" t="s">
        <v>207</v>
      </c>
      <c r="D87" s="8" t="s">
        <v>687</v>
      </c>
      <c r="E87" s="12" t="s">
        <v>818</v>
      </c>
      <c r="F87" s="8">
        <v>1</v>
      </c>
      <c r="G87" s="12" t="s">
        <v>10</v>
      </c>
      <c r="H87" s="12" t="s">
        <v>802</v>
      </c>
      <c r="I87" s="8">
        <v>8</v>
      </c>
    </row>
    <row r="88" spans="1:9" ht="16.5" customHeight="1">
      <c r="A88" s="8" t="s">
        <v>24</v>
      </c>
      <c r="B88" s="12" t="s">
        <v>690</v>
      </c>
      <c r="C88" s="12" t="s">
        <v>207</v>
      </c>
      <c r="D88" s="8" t="s">
        <v>687</v>
      </c>
      <c r="E88" s="12" t="s">
        <v>819</v>
      </c>
      <c r="F88" s="8">
        <v>1</v>
      </c>
      <c r="G88" s="12" t="s">
        <v>10</v>
      </c>
      <c r="H88" s="12" t="s">
        <v>802</v>
      </c>
      <c r="I88" s="8">
        <v>8</v>
      </c>
    </row>
    <row r="89" spans="1:9" ht="16.5" customHeight="1">
      <c r="A89" s="8" t="s">
        <v>24</v>
      </c>
      <c r="B89" s="12" t="s">
        <v>694</v>
      </c>
      <c r="C89" s="12" t="s">
        <v>207</v>
      </c>
      <c r="D89" s="8" t="s">
        <v>687</v>
      </c>
      <c r="E89" s="12" t="s">
        <v>820</v>
      </c>
      <c r="F89" s="8">
        <v>2</v>
      </c>
      <c r="G89" s="12" t="s">
        <v>10</v>
      </c>
      <c r="H89" s="12" t="s">
        <v>802</v>
      </c>
      <c r="I89" s="8">
        <v>8</v>
      </c>
    </row>
    <row r="90" spans="1:9" ht="16.5" customHeight="1">
      <c r="A90" s="8" t="s">
        <v>24</v>
      </c>
      <c r="B90" s="12" t="s">
        <v>697</v>
      </c>
      <c r="C90" s="12" t="s">
        <v>207</v>
      </c>
      <c r="D90" s="8" t="s">
        <v>703</v>
      </c>
      <c r="E90" s="12" t="s">
        <v>821</v>
      </c>
      <c r="F90" s="8">
        <v>2</v>
      </c>
      <c r="G90" s="12" t="s">
        <v>9</v>
      </c>
      <c r="H90" s="12" t="s">
        <v>723</v>
      </c>
      <c r="I90" s="8">
        <v>8</v>
      </c>
    </row>
    <row r="91" spans="1:9" ht="16.5" customHeight="1">
      <c r="A91" s="8" t="s">
        <v>24</v>
      </c>
      <c r="B91" s="12" t="s">
        <v>701</v>
      </c>
      <c r="C91" s="12" t="s">
        <v>207</v>
      </c>
      <c r="D91" s="8" t="s">
        <v>741</v>
      </c>
      <c r="E91" s="12" t="s">
        <v>822</v>
      </c>
      <c r="F91" s="8">
        <v>1</v>
      </c>
      <c r="G91" s="12" t="s">
        <v>10</v>
      </c>
      <c r="H91" s="12" t="s">
        <v>693</v>
      </c>
      <c r="I91" s="8">
        <v>8</v>
      </c>
    </row>
    <row r="92" spans="1:9" ht="16.5" customHeight="1">
      <c r="A92" s="8" t="s">
        <v>24</v>
      </c>
      <c r="B92" s="12" t="s">
        <v>706</v>
      </c>
      <c r="C92" s="12" t="s">
        <v>207</v>
      </c>
      <c r="D92" s="8" t="s">
        <v>741</v>
      </c>
      <c r="E92" s="12" t="s">
        <v>823</v>
      </c>
      <c r="F92" s="8">
        <v>1</v>
      </c>
      <c r="G92" s="12" t="s">
        <v>9</v>
      </c>
      <c r="H92" s="12" t="s">
        <v>824</v>
      </c>
      <c r="I92" s="8">
        <v>8</v>
      </c>
    </row>
    <row r="93" spans="1:9" ht="16.5" customHeight="1">
      <c r="A93" s="8" t="s">
        <v>24</v>
      </c>
      <c r="B93" s="12" t="s">
        <v>710</v>
      </c>
      <c r="C93" s="12" t="s">
        <v>662</v>
      </c>
      <c r="D93" s="8" t="s">
        <v>687</v>
      </c>
      <c r="E93" s="12" t="s">
        <v>825</v>
      </c>
      <c r="F93" s="8">
        <v>1</v>
      </c>
      <c r="G93" s="12" t="s">
        <v>10</v>
      </c>
      <c r="H93" s="12" t="s">
        <v>802</v>
      </c>
      <c r="I93" s="8">
        <v>8</v>
      </c>
    </row>
    <row r="94" spans="1:9" ht="16.5" customHeight="1">
      <c r="A94" s="8" t="s">
        <v>24</v>
      </c>
      <c r="B94" s="12" t="s">
        <v>713</v>
      </c>
      <c r="C94" s="12" t="s">
        <v>662</v>
      </c>
      <c r="D94" s="8" t="s">
        <v>695</v>
      </c>
      <c r="E94" s="12" t="s">
        <v>696</v>
      </c>
      <c r="F94" s="8">
        <v>1</v>
      </c>
      <c r="G94" s="12" t="s">
        <v>8</v>
      </c>
      <c r="H94" s="12"/>
      <c r="I94" s="8">
        <v>8</v>
      </c>
    </row>
    <row r="95" spans="1:9" ht="33" customHeight="1">
      <c r="A95" s="8" t="s">
        <v>24</v>
      </c>
      <c r="B95" s="12" t="s">
        <v>725</v>
      </c>
      <c r="C95" s="12" t="s">
        <v>669</v>
      </c>
      <c r="D95" s="8" t="s">
        <v>687</v>
      </c>
      <c r="E95" s="12" t="s">
        <v>825</v>
      </c>
      <c r="F95" s="8">
        <v>1</v>
      </c>
      <c r="G95" s="12" t="s">
        <v>9</v>
      </c>
      <c r="H95" s="12" t="s">
        <v>826</v>
      </c>
      <c r="I95" s="8">
        <v>8</v>
      </c>
    </row>
    <row r="96" spans="1:9" ht="16.5" customHeight="1">
      <c r="A96" s="8" t="s">
        <v>24</v>
      </c>
      <c r="B96" s="12" t="s">
        <v>730</v>
      </c>
      <c r="C96" s="12" t="s">
        <v>662</v>
      </c>
      <c r="D96" s="8" t="s">
        <v>691</v>
      </c>
      <c r="E96" s="12" t="s">
        <v>692</v>
      </c>
      <c r="F96" s="8">
        <v>1</v>
      </c>
      <c r="G96" s="12" t="s">
        <v>9</v>
      </c>
      <c r="H96" s="12" t="s">
        <v>786</v>
      </c>
      <c r="I96" s="8">
        <v>8</v>
      </c>
    </row>
    <row r="97" spans="1:9" ht="16.5" customHeight="1">
      <c r="A97" s="8" t="s">
        <v>24</v>
      </c>
      <c r="B97" s="12" t="s">
        <v>732</v>
      </c>
      <c r="C97" s="12" t="s">
        <v>662</v>
      </c>
      <c r="D97" s="8" t="s">
        <v>687</v>
      </c>
      <c r="E97" s="12" t="s">
        <v>766</v>
      </c>
      <c r="F97" s="8">
        <v>1</v>
      </c>
      <c r="G97" s="12" t="s">
        <v>10</v>
      </c>
      <c r="H97" s="12" t="s">
        <v>802</v>
      </c>
      <c r="I97" s="8">
        <v>8</v>
      </c>
    </row>
    <row r="98" spans="1:9" ht="33" customHeight="1">
      <c r="A98" s="8" t="s">
        <v>24</v>
      </c>
      <c r="B98" s="12" t="s">
        <v>734</v>
      </c>
      <c r="C98" s="12" t="s">
        <v>669</v>
      </c>
      <c r="D98" s="8" t="s">
        <v>687</v>
      </c>
      <c r="E98" s="12" t="s">
        <v>791</v>
      </c>
      <c r="F98" s="8">
        <v>1</v>
      </c>
      <c r="G98" s="12" t="s">
        <v>9</v>
      </c>
      <c r="H98" s="12" t="s">
        <v>827</v>
      </c>
      <c r="I98" s="8">
        <v>8</v>
      </c>
    </row>
    <row r="99" spans="1:9" ht="16.5" customHeight="1">
      <c r="A99" s="8" t="s">
        <v>24</v>
      </c>
      <c r="B99" s="12" t="s">
        <v>737</v>
      </c>
      <c r="C99" s="12" t="s">
        <v>207</v>
      </c>
      <c r="D99" s="8" t="s">
        <v>687</v>
      </c>
      <c r="E99" s="12" t="s">
        <v>828</v>
      </c>
      <c r="F99" s="8">
        <v>1</v>
      </c>
      <c r="G99" s="12" t="s">
        <v>10</v>
      </c>
      <c r="H99" s="12" t="s">
        <v>802</v>
      </c>
      <c r="I99" s="8">
        <v>8</v>
      </c>
    </row>
    <row r="100" spans="1:9" ht="16.5" customHeight="1">
      <c r="A100" s="8" t="s">
        <v>24</v>
      </c>
      <c r="B100" s="12" t="s">
        <v>740</v>
      </c>
      <c r="C100" s="12" t="s">
        <v>207</v>
      </c>
      <c r="D100" s="8" t="s">
        <v>707</v>
      </c>
      <c r="E100" s="12" t="s">
        <v>829</v>
      </c>
      <c r="F100" s="8"/>
      <c r="G100" s="12" t="s">
        <v>9</v>
      </c>
      <c r="H100" s="12" t="s">
        <v>830</v>
      </c>
      <c r="I100" s="8">
        <v>8</v>
      </c>
    </row>
    <row r="101" spans="1:9" ht="16.5" customHeight="1">
      <c r="A101" s="8" t="s">
        <v>24</v>
      </c>
      <c r="B101" s="12" t="s">
        <v>744</v>
      </c>
      <c r="C101" s="12" t="s">
        <v>207</v>
      </c>
      <c r="D101" s="8" t="s">
        <v>703</v>
      </c>
      <c r="E101" s="12" t="s">
        <v>831</v>
      </c>
      <c r="F101" s="8">
        <v>1</v>
      </c>
      <c r="G101" s="12" t="s">
        <v>11</v>
      </c>
      <c r="H101" s="12" t="s">
        <v>832</v>
      </c>
      <c r="I101" s="8">
        <v>8</v>
      </c>
    </row>
    <row r="102" spans="1:9" ht="16.5" customHeight="1">
      <c r="A102" s="8" t="s">
        <v>24</v>
      </c>
      <c r="B102" s="12" t="s">
        <v>748</v>
      </c>
      <c r="C102" s="12" t="s">
        <v>207</v>
      </c>
      <c r="D102" s="8" t="s">
        <v>703</v>
      </c>
      <c r="E102" s="12" t="s">
        <v>833</v>
      </c>
      <c r="F102" s="8">
        <v>1</v>
      </c>
      <c r="G102" s="12" t="s">
        <v>9</v>
      </c>
      <c r="H102" s="12" t="s">
        <v>834</v>
      </c>
      <c r="I102" s="8">
        <v>8</v>
      </c>
    </row>
    <row r="103" spans="1:9" ht="16.5" customHeight="1">
      <c r="A103" s="8" t="s">
        <v>24</v>
      </c>
      <c r="B103" s="12" t="s">
        <v>751</v>
      </c>
      <c r="C103" s="12" t="s">
        <v>207</v>
      </c>
      <c r="D103" s="8" t="s">
        <v>687</v>
      </c>
      <c r="E103" s="12" t="s">
        <v>835</v>
      </c>
      <c r="F103" s="8">
        <v>1</v>
      </c>
      <c r="G103" s="12" t="s">
        <v>10</v>
      </c>
      <c r="H103" s="12" t="s">
        <v>836</v>
      </c>
      <c r="I103" s="8">
        <v>8</v>
      </c>
    </row>
    <row r="104" spans="1:9" ht="33" customHeight="1">
      <c r="A104" s="8" t="s">
        <v>24</v>
      </c>
      <c r="B104" s="12" t="s">
        <v>754</v>
      </c>
      <c r="C104" s="12" t="s">
        <v>207</v>
      </c>
      <c r="D104" s="8" t="s">
        <v>808</v>
      </c>
      <c r="E104" s="12" t="s">
        <v>837</v>
      </c>
      <c r="F104" s="8">
        <v>1</v>
      </c>
      <c r="G104" s="12" t="s">
        <v>10</v>
      </c>
      <c r="H104" s="12" t="s">
        <v>838</v>
      </c>
      <c r="I104" s="8">
        <v>8</v>
      </c>
    </row>
    <row r="105" spans="1:9" ht="16.5" customHeight="1">
      <c r="A105" s="8" t="s">
        <v>24</v>
      </c>
      <c r="B105" s="12" t="s">
        <v>756</v>
      </c>
      <c r="C105" s="12" t="s">
        <v>207</v>
      </c>
      <c r="D105" s="8" t="s">
        <v>703</v>
      </c>
      <c r="E105" s="12" t="s">
        <v>839</v>
      </c>
      <c r="F105" s="8">
        <v>2</v>
      </c>
      <c r="G105" s="12" t="s">
        <v>840</v>
      </c>
      <c r="H105" s="12" t="s">
        <v>832</v>
      </c>
      <c r="I105" s="8">
        <v>8</v>
      </c>
    </row>
    <row r="106" spans="1:9" ht="16.5" customHeight="1">
      <c r="A106" s="8" t="s">
        <v>24</v>
      </c>
      <c r="B106" s="12" t="s">
        <v>758</v>
      </c>
      <c r="C106" s="12" t="s">
        <v>207</v>
      </c>
      <c r="D106" s="8" t="s">
        <v>703</v>
      </c>
      <c r="E106" s="12" t="s">
        <v>841</v>
      </c>
      <c r="F106" s="8">
        <v>2</v>
      </c>
      <c r="G106" s="12" t="s">
        <v>840</v>
      </c>
      <c r="H106" s="12" t="s">
        <v>832</v>
      </c>
      <c r="I106" s="8">
        <v>8</v>
      </c>
    </row>
    <row r="107" spans="1:9" ht="16.5" customHeight="1">
      <c r="A107" s="8" t="s">
        <v>24</v>
      </c>
      <c r="B107" s="12" t="s">
        <v>761</v>
      </c>
      <c r="C107" s="12" t="s">
        <v>207</v>
      </c>
      <c r="D107" s="8" t="s">
        <v>703</v>
      </c>
      <c r="E107" s="12" t="s">
        <v>842</v>
      </c>
      <c r="F107" s="8">
        <v>2</v>
      </c>
      <c r="G107" s="12" t="s">
        <v>840</v>
      </c>
      <c r="H107" s="12" t="s">
        <v>832</v>
      </c>
      <c r="I107" s="8">
        <v>8</v>
      </c>
    </row>
    <row r="108" spans="1:9" ht="16.5" customHeight="1">
      <c r="A108" s="8" t="s">
        <v>24</v>
      </c>
      <c r="B108" s="12" t="s">
        <v>764</v>
      </c>
      <c r="C108" s="12" t="s">
        <v>207</v>
      </c>
      <c r="D108" s="8" t="s">
        <v>687</v>
      </c>
      <c r="E108" s="12" t="s">
        <v>843</v>
      </c>
      <c r="F108" s="8">
        <v>1</v>
      </c>
      <c r="G108" s="12" t="s">
        <v>840</v>
      </c>
      <c r="H108" s="12" t="s">
        <v>832</v>
      </c>
      <c r="I108" s="8">
        <v>8</v>
      </c>
    </row>
    <row r="109" spans="1:9" ht="16.5" customHeight="1">
      <c r="A109" s="8" t="s">
        <v>24</v>
      </c>
      <c r="B109" s="12" t="s">
        <v>768</v>
      </c>
      <c r="C109" s="12" t="s">
        <v>207</v>
      </c>
      <c r="D109" s="8" t="s">
        <v>703</v>
      </c>
      <c r="E109" s="12" t="s">
        <v>844</v>
      </c>
      <c r="F109" s="8">
        <v>1</v>
      </c>
      <c r="G109" s="12" t="s">
        <v>840</v>
      </c>
      <c r="H109" s="12" t="s">
        <v>832</v>
      </c>
      <c r="I109" s="8">
        <v>8</v>
      </c>
    </row>
    <row r="110" spans="1:9" ht="16.5" customHeight="1">
      <c r="A110" s="8" t="s">
        <v>24</v>
      </c>
      <c r="B110" s="12" t="s">
        <v>770</v>
      </c>
      <c r="C110" s="12" t="s">
        <v>698</v>
      </c>
      <c r="D110" s="8" t="s">
        <v>699</v>
      </c>
      <c r="E110" s="12" t="s">
        <v>207</v>
      </c>
      <c r="F110" s="8">
        <v>1</v>
      </c>
      <c r="G110" s="12" t="s">
        <v>10</v>
      </c>
      <c r="H110" s="12" t="s">
        <v>693</v>
      </c>
      <c r="I110" s="8">
        <v>8</v>
      </c>
    </row>
  </sheetData>
  <mergeCells count="2">
    <mergeCell ref="A1:B1"/>
    <mergeCell ref="A2:B2"/>
  </mergeCells>
  <conditionalFormatting sqref="G4:G2000">
    <cfRule type="cellIs" dxfId="0" priority="1" operator="equal">
      <formula>"Complete"</formula>
    </cfRule>
    <cfRule type="cellIs" dxfId="1" priority="2" operator="equal">
      <formula>"Installed, untested"</formula>
    </cfRule>
    <cfRule type="cellIs" dxfId="2" priority="3" operator="equal">
      <formula>"Issue"</formula>
    </cfRule>
    <cfRule type="cellIs" dxfId="2" priority="4" operator="equal">
      <formula>"Not installed"</formula>
    </cfRule>
    <cfRule type="cellIs" dxfId="3" priority="5" operator="equal">
      <formula>"No access"</formula>
    </cfRule>
    <cfRule type="cellIs" dxfId="4" priority="6" operator="equal">
      <formula>"Not started"</formula>
    </cfRule>
  </conditionalFormatting>
  <dataValidations count="1">
    <dataValidation type="list" allowBlank="1" sqref="G4:G2000">
      <formula1>Lists!$D$2:$D$7</formula1>
    </dataValidation>
  </dataValidations>
  <pageMargins left="0.75" right="0.75" top="1.0" bottom="1.0" header="0.5" footer="0.5"/>
  <pageSetup fitToHeight="0" orientation="landscape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1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8" customWidth="1"/>
    <col min="2" max="2" width="10.42578125" customWidth="1"/>
    <col min="3" max="3" width="49.140625" customWidth="1"/>
    <col min="4" max="4" width="52" customWidth="1"/>
    <col min="5" max="5" width="15" customWidth="1"/>
    <col min="6" max="6" width="8" customWidth="1"/>
    <col min="7" max="7" width="10" customWidth="1"/>
    <col min="8" max="8" width="16" customWidth="1"/>
    <col min="9" max="9" width="12" customWidth="1"/>
    <col min="10" max="10" width="57" customWidth="1"/>
    <col min="11" max="11" width="8" customWidth="1"/>
  </cols>
  <sheetData>
    <row r="1" spans="1:11" ht="34.5" customHeight="1">
      <c r="A1" s="1" t="s">
        <v>850</v>
      </c>
      <c r="B1" s="1"/>
    </row>
    <row r="2" spans="1:11" ht="17.25" customHeight="1">
      <c r="A2" s="1" t="s">
        <v>1</v>
      </c>
      <c r="B2" s="1"/>
    </row>
    <row r="3" spans="1:11" ht="30" customHeight="1">
      <c r="A3" s="6" t="s">
        <v>674</v>
      </c>
      <c r="B3" s="6" t="s">
        <v>1119</v>
      </c>
      <c r="C3" s="11" t="s">
        <v>677</v>
      </c>
      <c r="D3" s="11" t="s">
        <v>1120</v>
      </c>
      <c r="E3" s="11" t="s">
        <v>678</v>
      </c>
      <c r="F3" s="6" t="s">
        <v>683</v>
      </c>
      <c r="G3" s="6" t="s">
        <v>30</v>
      </c>
      <c r="H3" s="11" t="s">
        <v>1121</v>
      </c>
      <c r="I3" s="11" t="s">
        <v>1122</v>
      </c>
      <c r="J3" s="11" t="s">
        <v>682</v>
      </c>
      <c r="K3" s="6" t="s">
        <v>684</v>
      </c>
    </row>
    <row r="4" spans="1:11" ht="16.5" customHeight="1">
      <c r="A4" s="8" t="s">
        <v>14</v>
      </c>
      <c r="B4" s="8">
        <v>1</v>
      </c>
      <c r="C4" s="12" t="s">
        <v>42</v>
      </c>
      <c r="D4" s="12" t="s">
        <v>851</v>
      </c>
      <c r="E4" s="12" t="s">
        <v>852</v>
      </c>
      <c r="F4" s="8"/>
      <c r="G4" s="13" t="s">
        <v>31</v>
      </c>
      <c r="H4" s="14" t="s">
        <v>26</v>
      </c>
      <c r="I4" s="15"/>
      <c r="J4" s="14"/>
      <c r="K4" s="8">
        <v>1</v>
      </c>
    </row>
    <row r="5" spans="1:11" ht="16.5" customHeight="1">
      <c r="A5" s="8" t="s">
        <v>14</v>
      </c>
      <c r="B5" s="8">
        <v>2</v>
      </c>
      <c r="C5" s="12" t="s">
        <v>42</v>
      </c>
      <c r="D5" s="12" t="s">
        <v>853</v>
      </c>
      <c r="E5" s="12" t="s">
        <v>854</v>
      </c>
      <c r="F5" s="8"/>
      <c r="G5" s="13" t="s">
        <v>33</v>
      </c>
      <c r="H5" s="14" t="s">
        <v>26</v>
      </c>
      <c r="I5" s="15"/>
      <c r="J5" s="14" t="s">
        <v>855</v>
      </c>
      <c r="K5" s="8">
        <v>1</v>
      </c>
    </row>
    <row r="6" spans="1:11" ht="16.5" customHeight="1">
      <c r="A6" s="8" t="s">
        <v>14</v>
      </c>
      <c r="B6" s="8">
        <v>3</v>
      </c>
      <c r="C6" s="12" t="s">
        <v>702</v>
      </c>
      <c r="D6" s="12" t="s">
        <v>856</v>
      </c>
      <c r="E6" s="12" t="s">
        <v>857</v>
      </c>
      <c r="F6" s="8" t="s">
        <v>57</v>
      </c>
      <c r="G6" s="13" t="s">
        <v>31</v>
      </c>
      <c r="H6" s="14" t="s">
        <v>26</v>
      </c>
      <c r="I6" s="15"/>
      <c r="J6" s="14" t="s">
        <v>858</v>
      </c>
      <c r="K6" s="8">
        <v>1</v>
      </c>
    </row>
    <row r="7" spans="1:11" ht="16.5" customHeight="1">
      <c r="A7" s="8" t="s">
        <v>14</v>
      </c>
      <c r="B7" s="8">
        <v>4</v>
      </c>
      <c r="C7" s="12" t="s">
        <v>702</v>
      </c>
      <c r="D7" s="12" t="s">
        <v>859</v>
      </c>
      <c r="E7" s="12" t="s">
        <v>852</v>
      </c>
      <c r="F7" s="8"/>
      <c r="G7" s="13" t="s">
        <v>31</v>
      </c>
      <c r="H7" s="14" t="s">
        <v>26</v>
      </c>
      <c r="I7" s="15"/>
      <c r="J7" s="14"/>
      <c r="K7" s="8">
        <v>1</v>
      </c>
    </row>
    <row r="8" spans="1:11" ht="16.5" customHeight="1">
      <c r="A8" s="8" t="s">
        <v>14</v>
      </c>
      <c r="B8" s="8">
        <v>5</v>
      </c>
      <c r="C8" s="12" t="s">
        <v>702</v>
      </c>
      <c r="D8" s="12" t="s">
        <v>860</v>
      </c>
      <c r="E8" s="12" t="s">
        <v>852</v>
      </c>
      <c r="F8" s="8" t="s">
        <v>47</v>
      </c>
      <c r="G8" s="13" t="s">
        <v>31</v>
      </c>
      <c r="H8" s="14" t="s">
        <v>26</v>
      </c>
      <c r="I8" s="15"/>
      <c r="J8" s="14" t="s">
        <v>705</v>
      </c>
      <c r="K8" s="8">
        <v>1</v>
      </c>
    </row>
    <row r="9" spans="1:11" ht="16.5" customHeight="1">
      <c r="A9" s="8" t="s">
        <v>14</v>
      </c>
      <c r="B9" s="8">
        <v>6</v>
      </c>
      <c r="C9" s="12" t="s">
        <v>702</v>
      </c>
      <c r="D9" s="12" t="s">
        <v>861</v>
      </c>
      <c r="E9" s="12" t="s">
        <v>852</v>
      </c>
      <c r="F9" s="8" t="s">
        <v>47</v>
      </c>
      <c r="G9" s="13" t="s">
        <v>31</v>
      </c>
      <c r="H9" s="14" t="s">
        <v>26</v>
      </c>
      <c r="I9" s="15"/>
      <c r="J9" s="14" t="s">
        <v>862</v>
      </c>
      <c r="K9" s="8">
        <v>1</v>
      </c>
    </row>
    <row r="10" spans="1:11" ht="16.5" customHeight="1">
      <c r="A10" s="8" t="s">
        <v>14</v>
      </c>
      <c r="B10" s="8">
        <v>7</v>
      </c>
      <c r="C10" s="12" t="s">
        <v>863</v>
      </c>
      <c r="D10" s="12" t="s">
        <v>864</v>
      </c>
      <c r="E10" s="12" t="s">
        <v>854</v>
      </c>
      <c r="F10" s="8" t="s">
        <v>65</v>
      </c>
      <c r="G10" s="13" t="s">
        <v>31</v>
      </c>
      <c r="H10" s="14" t="s">
        <v>26</v>
      </c>
      <c r="I10" s="15"/>
      <c r="J10" s="14" t="s">
        <v>865</v>
      </c>
      <c r="K10" s="8">
        <v>1</v>
      </c>
    </row>
    <row r="11" spans="1:11" ht="16.5" customHeight="1">
      <c r="A11" s="8" t="s">
        <v>14</v>
      </c>
      <c r="B11" s="8">
        <v>8</v>
      </c>
      <c r="C11" s="12" t="s">
        <v>866</v>
      </c>
      <c r="D11" s="12" t="s">
        <v>867</v>
      </c>
      <c r="E11" s="12" t="s">
        <v>10</v>
      </c>
      <c r="F11" s="8" t="s">
        <v>73</v>
      </c>
      <c r="G11" s="13" t="s">
        <v>31</v>
      </c>
      <c r="H11" s="14" t="s">
        <v>26</v>
      </c>
      <c r="I11" s="15"/>
      <c r="J11" s="14"/>
      <c r="K11" s="8">
        <v>1</v>
      </c>
    </row>
    <row r="12" spans="1:11" ht="16.5" customHeight="1">
      <c r="A12" s="8" t="s">
        <v>14</v>
      </c>
      <c r="B12" s="8">
        <v>9</v>
      </c>
      <c r="C12" s="12" t="s">
        <v>868</v>
      </c>
      <c r="D12" s="12" t="s">
        <v>869</v>
      </c>
      <c r="E12" s="12" t="s">
        <v>870</v>
      </c>
      <c r="F12" s="8"/>
      <c r="G12" s="13" t="s">
        <v>31</v>
      </c>
      <c r="H12" s="14" t="s">
        <v>26</v>
      </c>
      <c r="I12" s="15"/>
      <c r="J12" s="14"/>
      <c r="K12" s="8">
        <v>1</v>
      </c>
    </row>
    <row r="13" spans="1:11" ht="16.5" customHeight="1">
      <c r="A13" s="8" t="s">
        <v>16</v>
      </c>
      <c r="B13" s="8">
        <v>1</v>
      </c>
      <c r="C13" s="12" t="s">
        <v>75</v>
      </c>
      <c r="D13" s="12" t="s">
        <v>871</v>
      </c>
      <c r="E13" s="12" t="s">
        <v>854</v>
      </c>
      <c r="F13" s="8"/>
      <c r="G13" s="13" t="s">
        <v>31</v>
      </c>
      <c r="H13" s="14" t="s">
        <v>26</v>
      </c>
      <c r="I13" s="15"/>
      <c r="J13" s="14"/>
      <c r="K13" s="8">
        <v>2</v>
      </c>
    </row>
    <row r="14" spans="1:11" ht="16.5" customHeight="1">
      <c r="A14" s="8" t="s">
        <v>16</v>
      </c>
      <c r="B14" s="8">
        <v>2</v>
      </c>
      <c r="C14" s="12" t="s">
        <v>75</v>
      </c>
      <c r="D14" s="12" t="s">
        <v>872</v>
      </c>
      <c r="E14" s="12" t="s">
        <v>873</v>
      </c>
      <c r="F14" s="8"/>
      <c r="G14" s="13" t="s">
        <v>31</v>
      </c>
      <c r="H14" s="14" t="s">
        <v>26</v>
      </c>
      <c r="I14" s="15"/>
      <c r="J14" s="14"/>
      <c r="K14" s="8">
        <v>2</v>
      </c>
    </row>
    <row r="15" spans="1:11" ht="16.5" customHeight="1">
      <c r="A15" s="8" t="s">
        <v>16</v>
      </c>
      <c r="B15" s="8">
        <v>3</v>
      </c>
      <c r="C15" s="12" t="s">
        <v>75</v>
      </c>
      <c r="D15" s="12" t="s">
        <v>851</v>
      </c>
      <c r="E15" s="12" t="s">
        <v>852</v>
      </c>
      <c r="F15" s="8"/>
      <c r="G15" s="13" t="s">
        <v>31</v>
      </c>
      <c r="H15" s="14" t="s">
        <v>26</v>
      </c>
      <c r="I15" s="15"/>
      <c r="J15" s="14"/>
      <c r="K15" s="8">
        <v>2</v>
      </c>
    </row>
    <row r="16" spans="1:11" ht="16.5" customHeight="1">
      <c r="A16" s="8" t="s">
        <v>16</v>
      </c>
      <c r="B16" s="8">
        <v>4</v>
      </c>
      <c r="C16" s="12" t="s">
        <v>75</v>
      </c>
      <c r="D16" s="12" t="s">
        <v>874</v>
      </c>
      <c r="E16" s="12" t="s">
        <v>854</v>
      </c>
      <c r="F16" s="8"/>
      <c r="G16" s="13" t="s">
        <v>33</v>
      </c>
      <c r="H16" s="14" t="s">
        <v>26</v>
      </c>
      <c r="I16" s="15"/>
      <c r="J16" s="14" t="s">
        <v>855</v>
      </c>
      <c r="K16" s="8">
        <v>2</v>
      </c>
    </row>
    <row r="17" spans="1:11" ht="16.5" customHeight="1">
      <c r="A17" s="8" t="s">
        <v>16</v>
      </c>
      <c r="B17" s="8">
        <v>5</v>
      </c>
      <c r="C17" s="12" t="s">
        <v>75</v>
      </c>
      <c r="D17" s="12" t="s">
        <v>875</v>
      </c>
      <c r="E17" s="12" t="s">
        <v>854</v>
      </c>
      <c r="F17" s="8"/>
      <c r="G17" s="13" t="s">
        <v>33</v>
      </c>
      <c r="H17" s="14" t="s">
        <v>26</v>
      </c>
      <c r="I17" s="15"/>
      <c r="J17" s="14" t="s">
        <v>855</v>
      </c>
      <c r="K17" s="8">
        <v>2</v>
      </c>
    </row>
    <row r="18" spans="1:11" ht="16.5" customHeight="1">
      <c r="A18" s="8" t="s">
        <v>16</v>
      </c>
      <c r="B18" s="8">
        <v>6</v>
      </c>
      <c r="C18" s="12" t="s">
        <v>876</v>
      </c>
      <c r="D18" s="12" t="s">
        <v>877</v>
      </c>
      <c r="E18" s="12" t="s">
        <v>852</v>
      </c>
      <c r="F18" s="8"/>
      <c r="G18" s="13" t="s">
        <v>31</v>
      </c>
      <c r="H18" s="14" t="s">
        <v>26</v>
      </c>
      <c r="I18" s="15"/>
      <c r="J18" s="14"/>
      <c r="K18" s="8">
        <v>2</v>
      </c>
    </row>
    <row r="19" spans="1:11" ht="33" customHeight="1">
      <c r="A19" s="8" t="s">
        <v>16</v>
      </c>
      <c r="B19" s="8">
        <v>7</v>
      </c>
      <c r="C19" s="12" t="s">
        <v>878</v>
      </c>
      <c r="D19" s="12" t="s">
        <v>879</v>
      </c>
      <c r="E19" s="12" t="s">
        <v>870</v>
      </c>
      <c r="F19" s="8"/>
      <c r="G19" s="13" t="s">
        <v>31</v>
      </c>
      <c r="H19" s="14" t="s">
        <v>26</v>
      </c>
      <c r="I19" s="15"/>
      <c r="J19" s="14" t="s">
        <v>880</v>
      </c>
      <c r="K19" s="8">
        <v>2</v>
      </c>
    </row>
    <row r="20" spans="1:11" ht="16.5" customHeight="1">
      <c r="A20" s="8" t="s">
        <v>16</v>
      </c>
      <c r="B20" s="8">
        <v>8</v>
      </c>
      <c r="C20" s="12" t="s">
        <v>881</v>
      </c>
      <c r="D20" s="12" t="s">
        <v>864</v>
      </c>
      <c r="E20" s="12" t="s">
        <v>854</v>
      </c>
      <c r="F20" s="8" t="s">
        <v>303</v>
      </c>
      <c r="G20" s="13" t="s">
        <v>31</v>
      </c>
      <c r="H20" s="14" t="s">
        <v>26</v>
      </c>
      <c r="I20" s="15"/>
      <c r="J20" s="14" t="s">
        <v>865</v>
      </c>
      <c r="K20" s="8">
        <v>2</v>
      </c>
    </row>
    <row r="21" spans="1:11" ht="16.5" customHeight="1">
      <c r="A21" s="8" t="s">
        <v>16</v>
      </c>
      <c r="B21" s="8">
        <v>9</v>
      </c>
      <c r="C21" s="12" t="s">
        <v>882</v>
      </c>
      <c r="D21" s="12" t="s">
        <v>864</v>
      </c>
      <c r="E21" s="12" t="s">
        <v>854</v>
      </c>
      <c r="F21" s="8" t="s">
        <v>96</v>
      </c>
      <c r="G21" s="13" t="s">
        <v>31</v>
      </c>
      <c r="H21" s="14" t="s">
        <v>26</v>
      </c>
      <c r="I21" s="15"/>
      <c r="J21" s="14" t="s">
        <v>865</v>
      </c>
      <c r="K21" s="8">
        <v>2</v>
      </c>
    </row>
    <row r="22" spans="1:11" ht="16.5" customHeight="1">
      <c r="A22" s="8" t="s">
        <v>16</v>
      </c>
      <c r="B22" s="8">
        <v>10</v>
      </c>
      <c r="C22" s="12" t="s">
        <v>883</v>
      </c>
      <c r="D22" s="12" t="s">
        <v>864</v>
      </c>
      <c r="E22" s="12" t="s">
        <v>854</v>
      </c>
      <c r="F22" s="8"/>
      <c r="G22" s="13" t="s">
        <v>31</v>
      </c>
      <c r="H22" s="14" t="s">
        <v>26</v>
      </c>
      <c r="I22" s="15"/>
      <c r="J22" s="14" t="s">
        <v>865</v>
      </c>
      <c r="K22" s="8">
        <v>2</v>
      </c>
    </row>
    <row r="23" spans="1:11" ht="16.5" customHeight="1">
      <c r="A23" s="8" t="s">
        <v>16</v>
      </c>
      <c r="B23" s="8">
        <v>11</v>
      </c>
      <c r="C23" s="12" t="s">
        <v>884</v>
      </c>
      <c r="D23" s="12" t="s">
        <v>864</v>
      </c>
      <c r="E23" s="12" t="s">
        <v>854</v>
      </c>
      <c r="F23" s="8"/>
      <c r="G23" s="13" t="s">
        <v>31</v>
      </c>
      <c r="H23" s="14" t="s">
        <v>26</v>
      </c>
      <c r="I23" s="15"/>
      <c r="J23" s="14" t="s">
        <v>865</v>
      </c>
      <c r="K23" s="8">
        <v>2</v>
      </c>
    </row>
    <row r="24" spans="1:11" ht="16.5" customHeight="1">
      <c r="A24" s="8" t="s">
        <v>16</v>
      </c>
      <c r="B24" s="8">
        <v>12</v>
      </c>
      <c r="C24" s="12" t="s">
        <v>885</v>
      </c>
      <c r="D24" s="12" t="s">
        <v>864</v>
      </c>
      <c r="E24" s="12" t="s">
        <v>854</v>
      </c>
      <c r="F24" s="8"/>
      <c r="G24" s="13" t="s">
        <v>31</v>
      </c>
      <c r="H24" s="14" t="s">
        <v>26</v>
      </c>
      <c r="I24" s="15"/>
      <c r="J24" s="14" t="s">
        <v>865</v>
      </c>
      <c r="K24" s="8">
        <v>2</v>
      </c>
    </row>
    <row r="25" spans="1:11" ht="33" customHeight="1">
      <c r="A25" s="8" t="s">
        <v>16</v>
      </c>
      <c r="B25" s="8">
        <v>13</v>
      </c>
      <c r="C25" s="12" t="s">
        <v>886</v>
      </c>
      <c r="D25" s="12" t="s">
        <v>864</v>
      </c>
      <c r="E25" s="12" t="s">
        <v>854</v>
      </c>
      <c r="F25" s="8"/>
      <c r="G25" s="13" t="s">
        <v>31</v>
      </c>
      <c r="H25" s="14" t="s">
        <v>26</v>
      </c>
      <c r="I25" s="15"/>
      <c r="J25" s="14" t="s">
        <v>865</v>
      </c>
      <c r="K25" s="8">
        <v>2</v>
      </c>
    </row>
    <row r="26" spans="1:11" ht="16.5" customHeight="1">
      <c r="A26" s="8" t="s">
        <v>16</v>
      </c>
      <c r="B26" s="8">
        <v>14</v>
      </c>
      <c r="C26" s="12" t="s">
        <v>887</v>
      </c>
      <c r="D26" s="12" t="s">
        <v>864</v>
      </c>
      <c r="E26" s="12" t="s">
        <v>854</v>
      </c>
      <c r="F26" s="8"/>
      <c r="G26" s="13" t="s">
        <v>31</v>
      </c>
      <c r="H26" s="14" t="s">
        <v>26</v>
      </c>
      <c r="I26" s="15"/>
      <c r="J26" s="14" t="s">
        <v>865</v>
      </c>
      <c r="K26" s="8">
        <v>2</v>
      </c>
    </row>
    <row r="27" spans="1:11" ht="16.5" customHeight="1">
      <c r="A27" s="8" t="s">
        <v>16</v>
      </c>
      <c r="B27" s="8">
        <v>15</v>
      </c>
      <c r="C27" s="12" t="s">
        <v>888</v>
      </c>
      <c r="D27" s="12" t="s">
        <v>889</v>
      </c>
      <c r="E27" s="12" t="s">
        <v>10</v>
      </c>
      <c r="F27" s="8"/>
      <c r="G27" s="13" t="s">
        <v>31</v>
      </c>
      <c r="H27" s="14" t="s">
        <v>26</v>
      </c>
      <c r="I27" s="15"/>
      <c r="J27" s="14" t="s">
        <v>890</v>
      </c>
      <c r="K27" s="8">
        <v>2</v>
      </c>
    </row>
    <row r="28" spans="1:11" ht="16.5" customHeight="1">
      <c r="A28" s="8" t="s">
        <v>16</v>
      </c>
      <c r="B28" s="8">
        <v>16</v>
      </c>
      <c r="C28" s="12" t="s">
        <v>891</v>
      </c>
      <c r="D28" s="12" t="s">
        <v>892</v>
      </c>
      <c r="E28" s="12" t="s">
        <v>10</v>
      </c>
      <c r="F28" s="8" t="s">
        <v>73</v>
      </c>
      <c r="G28" s="13" t="s">
        <v>31</v>
      </c>
      <c r="H28" s="14" t="s">
        <v>26</v>
      </c>
      <c r="I28" s="15"/>
      <c r="J28" s="14"/>
      <c r="K28" s="8">
        <v>2</v>
      </c>
    </row>
    <row r="29" spans="1:11" ht="33" customHeight="1">
      <c r="A29" s="8" t="s">
        <v>16</v>
      </c>
      <c r="B29" s="8">
        <v>17</v>
      </c>
      <c r="C29" s="12" t="s">
        <v>893</v>
      </c>
      <c r="D29" s="12" t="s">
        <v>867</v>
      </c>
      <c r="E29" s="12" t="s">
        <v>10</v>
      </c>
      <c r="F29" s="8" t="s">
        <v>57</v>
      </c>
      <c r="G29" s="13" t="s">
        <v>31</v>
      </c>
      <c r="H29" s="14" t="s">
        <v>26</v>
      </c>
      <c r="I29" s="15"/>
      <c r="J29" s="14"/>
      <c r="K29" s="8">
        <v>2</v>
      </c>
    </row>
    <row r="30" spans="1:11" ht="16.5" customHeight="1">
      <c r="A30" s="8" t="s">
        <v>16</v>
      </c>
      <c r="B30" s="8">
        <v>18</v>
      </c>
      <c r="C30" s="12" t="s">
        <v>894</v>
      </c>
      <c r="D30" s="12" t="s">
        <v>867</v>
      </c>
      <c r="E30" s="12" t="s">
        <v>10</v>
      </c>
      <c r="F30" s="8" t="s">
        <v>65</v>
      </c>
      <c r="G30" s="13" t="s">
        <v>31</v>
      </c>
      <c r="H30" s="14" t="s">
        <v>26</v>
      </c>
      <c r="I30" s="15"/>
      <c r="J30" s="14"/>
      <c r="K30" s="8">
        <v>2</v>
      </c>
    </row>
    <row r="31" spans="1:11" ht="16.5" customHeight="1">
      <c r="A31" s="8" t="s">
        <v>16</v>
      </c>
      <c r="B31" s="8">
        <v>19</v>
      </c>
      <c r="C31" s="12" t="s">
        <v>895</v>
      </c>
      <c r="D31" s="12" t="s">
        <v>896</v>
      </c>
      <c r="E31" s="12" t="s">
        <v>10</v>
      </c>
      <c r="F31" s="8"/>
      <c r="G31" s="13" t="s">
        <v>31</v>
      </c>
      <c r="H31" s="14" t="s">
        <v>26</v>
      </c>
      <c r="I31" s="15"/>
      <c r="J31" s="14" t="s">
        <v>890</v>
      </c>
      <c r="K31" s="8">
        <v>2</v>
      </c>
    </row>
    <row r="32" spans="1:11" ht="16.5" customHeight="1">
      <c r="A32" s="8" t="s">
        <v>16</v>
      </c>
      <c r="B32" s="8">
        <v>20</v>
      </c>
      <c r="C32" s="12" t="s">
        <v>897</v>
      </c>
      <c r="D32" s="12" t="s">
        <v>896</v>
      </c>
      <c r="E32" s="12" t="s">
        <v>10</v>
      </c>
      <c r="F32" s="8"/>
      <c r="G32" s="13" t="s">
        <v>31</v>
      </c>
      <c r="H32" s="14" t="s">
        <v>26</v>
      </c>
      <c r="I32" s="15"/>
      <c r="J32" s="14" t="s">
        <v>890</v>
      </c>
      <c r="K32" s="8">
        <v>2</v>
      </c>
    </row>
    <row r="33" spans="1:11" ht="16.5" customHeight="1">
      <c r="A33" s="8" t="s">
        <v>16</v>
      </c>
      <c r="B33" s="8">
        <v>21</v>
      </c>
      <c r="C33" s="12" t="s">
        <v>898</v>
      </c>
      <c r="D33" s="12" t="s">
        <v>867</v>
      </c>
      <c r="E33" s="12" t="s">
        <v>10</v>
      </c>
      <c r="F33" s="8" t="s">
        <v>148</v>
      </c>
      <c r="G33" s="13" t="s">
        <v>31</v>
      </c>
      <c r="H33" s="14" t="s">
        <v>26</v>
      </c>
      <c r="I33" s="15"/>
      <c r="J33" s="14"/>
      <c r="K33" s="8">
        <v>2</v>
      </c>
    </row>
    <row r="34" spans="1:11" ht="33" customHeight="1">
      <c r="A34" s="8" t="s">
        <v>16</v>
      </c>
      <c r="B34" s="8">
        <v>22</v>
      </c>
      <c r="C34" s="12" t="s">
        <v>899</v>
      </c>
      <c r="D34" s="12" t="s">
        <v>867</v>
      </c>
      <c r="E34" s="12" t="s">
        <v>10</v>
      </c>
      <c r="F34" s="8" t="s">
        <v>152</v>
      </c>
      <c r="G34" s="13" t="s">
        <v>31</v>
      </c>
      <c r="H34" s="14" t="s">
        <v>26</v>
      </c>
      <c r="I34" s="15"/>
      <c r="J34" s="14"/>
      <c r="K34" s="8">
        <v>2</v>
      </c>
    </row>
    <row r="35" spans="1:11" ht="16.5" customHeight="1">
      <c r="A35" s="8" t="s">
        <v>16</v>
      </c>
      <c r="B35" s="8">
        <v>23</v>
      </c>
      <c r="C35" s="12" t="s">
        <v>900</v>
      </c>
      <c r="D35" s="12" t="s">
        <v>867</v>
      </c>
      <c r="E35" s="12" t="s">
        <v>10</v>
      </c>
      <c r="F35" s="8" t="s">
        <v>156</v>
      </c>
      <c r="G35" s="13" t="s">
        <v>31</v>
      </c>
      <c r="H35" s="14" t="s">
        <v>26</v>
      </c>
      <c r="I35" s="15"/>
      <c r="J35" s="14"/>
      <c r="K35" s="8">
        <v>2</v>
      </c>
    </row>
    <row r="36" spans="1:11" ht="33" customHeight="1">
      <c r="A36" s="8" t="s">
        <v>16</v>
      </c>
      <c r="B36" s="8">
        <v>24</v>
      </c>
      <c r="C36" s="12" t="s">
        <v>901</v>
      </c>
      <c r="D36" s="12" t="s">
        <v>867</v>
      </c>
      <c r="E36" s="12" t="s">
        <v>10</v>
      </c>
      <c r="F36" s="8" t="s">
        <v>160</v>
      </c>
      <c r="G36" s="13" t="s">
        <v>31</v>
      </c>
      <c r="H36" s="14" t="s">
        <v>26</v>
      </c>
      <c r="I36" s="15"/>
      <c r="J36" s="14"/>
      <c r="K36" s="8">
        <v>2</v>
      </c>
    </row>
    <row r="37" spans="1:11" ht="16.5" customHeight="1">
      <c r="A37" s="8" t="s">
        <v>16</v>
      </c>
      <c r="B37" s="8">
        <v>25</v>
      </c>
      <c r="C37" s="12" t="s">
        <v>902</v>
      </c>
      <c r="D37" s="12" t="s">
        <v>896</v>
      </c>
      <c r="E37" s="12" t="s">
        <v>10</v>
      </c>
      <c r="F37" s="8" t="s">
        <v>170</v>
      </c>
      <c r="G37" s="13" t="s">
        <v>31</v>
      </c>
      <c r="H37" s="14" t="s">
        <v>26</v>
      </c>
      <c r="I37" s="15"/>
      <c r="J37" s="14"/>
      <c r="K37" s="8">
        <v>2</v>
      </c>
    </row>
    <row r="38" spans="1:11" ht="33" customHeight="1">
      <c r="A38" s="8" t="s">
        <v>16</v>
      </c>
      <c r="B38" s="8">
        <v>26</v>
      </c>
      <c r="C38" s="12" t="s">
        <v>903</v>
      </c>
      <c r="D38" s="12" t="s">
        <v>896</v>
      </c>
      <c r="E38" s="12" t="s">
        <v>10</v>
      </c>
      <c r="F38" s="8"/>
      <c r="G38" s="13" t="s">
        <v>31</v>
      </c>
      <c r="H38" s="14" t="s">
        <v>26</v>
      </c>
      <c r="I38" s="15"/>
      <c r="J38" s="14"/>
      <c r="K38" s="8">
        <v>2</v>
      </c>
    </row>
    <row r="39" spans="1:11" ht="49.5" customHeight="1">
      <c r="A39" s="8" t="s">
        <v>16</v>
      </c>
      <c r="B39" s="8">
        <v>27</v>
      </c>
      <c r="C39" s="12" t="s">
        <v>904</v>
      </c>
      <c r="D39" s="12" t="s">
        <v>905</v>
      </c>
      <c r="E39" s="12" t="s">
        <v>906</v>
      </c>
      <c r="F39" s="8"/>
      <c r="G39" s="13" t="s">
        <v>32</v>
      </c>
      <c r="H39" s="14" t="s">
        <v>26</v>
      </c>
      <c r="I39" s="15"/>
      <c r="J39" s="14" t="s">
        <v>907</v>
      </c>
      <c r="K39" s="8">
        <v>2</v>
      </c>
    </row>
    <row r="40" spans="1:11" ht="16.5" customHeight="1">
      <c r="A40" s="8" t="s">
        <v>16</v>
      </c>
      <c r="B40" s="8">
        <v>28</v>
      </c>
      <c r="C40" s="12" t="s">
        <v>868</v>
      </c>
      <c r="D40" s="12" t="s">
        <v>869</v>
      </c>
      <c r="E40" s="12" t="s">
        <v>870</v>
      </c>
      <c r="F40" s="8"/>
      <c r="G40" s="13" t="s">
        <v>31</v>
      </c>
      <c r="H40" s="14" t="s">
        <v>26</v>
      </c>
      <c r="I40" s="15"/>
      <c r="J40" s="14"/>
      <c r="K40" s="8">
        <v>2</v>
      </c>
    </row>
    <row r="41" spans="1:11" ht="16.5" customHeight="1">
      <c r="A41" s="8" t="s">
        <v>18</v>
      </c>
      <c r="B41" s="8">
        <v>1</v>
      </c>
      <c r="C41" s="12" t="s">
        <v>188</v>
      </c>
      <c r="D41" s="12" t="s">
        <v>871</v>
      </c>
      <c r="E41" s="12" t="s">
        <v>854</v>
      </c>
      <c r="F41" s="8"/>
      <c r="G41" s="13" t="s">
        <v>31</v>
      </c>
      <c r="H41" s="14" t="s">
        <v>26</v>
      </c>
      <c r="I41" s="15"/>
      <c r="J41" s="14"/>
      <c r="K41" s="8">
        <v>3</v>
      </c>
    </row>
    <row r="42" spans="1:11" ht="16.5" customHeight="1">
      <c r="A42" s="8" t="s">
        <v>18</v>
      </c>
      <c r="B42" s="8">
        <v>2</v>
      </c>
      <c r="C42" s="12" t="s">
        <v>188</v>
      </c>
      <c r="D42" s="12" t="s">
        <v>908</v>
      </c>
      <c r="E42" s="12" t="s">
        <v>909</v>
      </c>
      <c r="F42" s="8" t="s">
        <v>193</v>
      </c>
      <c r="G42" s="13" t="s">
        <v>32</v>
      </c>
      <c r="H42" s="14" t="s">
        <v>28</v>
      </c>
      <c r="I42" s="15">
        <v>46303</v>
      </c>
      <c r="J42" s="14" t="s">
        <v>910</v>
      </c>
      <c r="K42" s="8">
        <v>3</v>
      </c>
    </row>
    <row r="43" spans="1:11" ht="16.5" customHeight="1">
      <c r="A43" s="8" t="s">
        <v>18</v>
      </c>
      <c r="B43" s="8">
        <v>3</v>
      </c>
      <c r="C43" s="12" t="s">
        <v>188</v>
      </c>
      <c r="D43" s="12" t="s">
        <v>911</v>
      </c>
      <c r="E43" s="12" t="s">
        <v>873</v>
      </c>
      <c r="F43" s="8"/>
      <c r="G43" s="13" t="s">
        <v>31</v>
      </c>
      <c r="H43" s="14" t="s">
        <v>26</v>
      </c>
      <c r="I43" s="15"/>
      <c r="J43" s="14"/>
      <c r="K43" s="8">
        <v>3</v>
      </c>
    </row>
    <row r="44" spans="1:11" ht="16.5" customHeight="1">
      <c r="A44" s="8" t="s">
        <v>18</v>
      </c>
      <c r="B44" s="8">
        <v>4</v>
      </c>
      <c r="C44" s="12" t="s">
        <v>198</v>
      </c>
      <c r="D44" s="12" t="s">
        <v>908</v>
      </c>
      <c r="E44" s="12" t="s">
        <v>909</v>
      </c>
      <c r="F44" s="8"/>
      <c r="G44" s="13" t="s">
        <v>32</v>
      </c>
      <c r="H44" s="14" t="s">
        <v>28</v>
      </c>
      <c r="I44" s="15">
        <v>46303</v>
      </c>
      <c r="J44" s="14" t="s">
        <v>910</v>
      </c>
      <c r="K44" s="8">
        <v>3</v>
      </c>
    </row>
    <row r="45" spans="1:11" ht="16.5" customHeight="1">
      <c r="A45" s="8" t="s">
        <v>18</v>
      </c>
      <c r="B45" s="8">
        <v>5</v>
      </c>
      <c r="C45" s="12" t="s">
        <v>198</v>
      </c>
      <c r="D45" s="12" t="s">
        <v>911</v>
      </c>
      <c r="E45" s="12" t="s">
        <v>873</v>
      </c>
      <c r="F45" s="8"/>
      <c r="G45" s="13" t="s">
        <v>31</v>
      </c>
      <c r="H45" s="14" t="s">
        <v>26</v>
      </c>
      <c r="I45" s="15"/>
      <c r="J45" s="14"/>
      <c r="K45" s="8">
        <v>3</v>
      </c>
    </row>
    <row r="46" spans="1:11" ht="16.5" customHeight="1">
      <c r="A46" s="8" t="s">
        <v>18</v>
      </c>
      <c r="B46" s="8">
        <v>6</v>
      </c>
      <c r="C46" s="12" t="s">
        <v>912</v>
      </c>
      <c r="D46" s="12" t="s">
        <v>913</v>
      </c>
      <c r="E46" s="12" t="s">
        <v>909</v>
      </c>
      <c r="F46" s="8"/>
      <c r="G46" s="13" t="s">
        <v>32</v>
      </c>
      <c r="H46" s="14" t="s">
        <v>28</v>
      </c>
      <c r="I46" s="15">
        <v>46303</v>
      </c>
      <c r="J46" s="14" t="s">
        <v>914</v>
      </c>
      <c r="K46" s="8">
        <v>3</v>
      </c>
    </row>
    <row r="47" spans="1:11" ht="16.5" customHeight="1">
      <c r="A47" s="8" t="s">
        <v>18</v>
      </c>
      <c r="B47" s="8">
        <v>7</v>
      </c>
      <c r="C47" s="12" t="s">
        <v>207</v>
      </c>
      <c r="D47" s="12" t="s">
        <v>915</v>
      </c>
      <c r="E47" s="12" t="s">
        <v>854</v>
      </c>
      <c r="F47" s="8"/>
      <c r="G47" s="13" t="s">
        <v>33</v>
      </c>
      <c r="H47" s="14" t="s">
        <v>26</v>
      </c>
      <c r="I47" s="15"/>
      <c r="J47" s="14"/>
      <c r="K47" s="8">
        <v>3</v>
      </c>
    </row>
    <row r="48" spans="1:11" ht="33" customHeight="1">
      <c r="A48" s="8" t="s">
        <v>18</v>
      </c>
      <c r="B48" s="8">
        <v>8</v>
      </c>
      <c r="C48" s="12" t="s">
        <v>207</v>
      </c>
      <c r="D48" s="12" t="s">
        <v>916</v>
      </c>
      <c r="E48" s="12" t="s">
        <v>873</v>
      </c>
      <c r="F48" s="8"/>
      <c r="G48" s="13" t="s">
        <v>33</v>
      </c>
      <c r="H48" s="14" t="s">
        <v>27</v>
      </c>
      <c r="I48" s="15"/>
      <c r="J48" s="14" t="s">
        <v>917</v>
      </c>
      <c r="K48" s="8">
        <v>3</v>
      </c>
    </row>
    <row r="49" spans="1:11" ht="33" customHeight="1">
      <c r="A49" s="8" t="s">
        <v>18</v>
      </c>
      <c r="B49" s="8">
        <v>9</v>
      </c>
      <c r="C49" s="12" t="s">
        <v>207</v>
      </c>
      <c r="D49" s="12" t="s">
        <v>918</v>
      </c>
      <c r="E49" s="12" t="s">
        <v>909</v>
      </c>
      <c r="F49" s="8"/>
      <c r="G49" s="13" t="s">
        <v>32</v>
      </c>
      <c r="H49" s="14" t="s">
        <v>28</v>
      </c>
      <c r="I49" s="15">
        <v>46303</v>
      </c>
      <c r="J49" s="14" t="s">
        <v>919</v>
      </c>
      <c r="K49" s="8">
        <v>3</v>
      </c>
    </row>
    <row r="50" spans="1:11" ht="16.5" customHeight="1">
      <c r="A50" s="8" t="s">
        <v>18</v>
      </c>
      <c r="B50" s="8">
        <v>10</v>
      </c>
      <c r="C50" s="12" t="s">
        <v>920</v>
      </c>
      <c r="D50" s="12" t="s">
        <v>921</v>
      </c>
      <c r="E50" s="12" t="s">
        <v>10</v>
      </c>
      <c r="F50" s="8"/>
      <c r="G50" s="13" t="s">
        <v>31</v>
      </c>
      <c r="H50" s="14" t="s">
        <v>26</v>
      </c>
      <c r="I50" s="15"/>
      <c r="J50" s="14"/>
      <c r="K50" s="8">
        <v>3</v>
      </c>
    </row>
    <row r="51" spans="1:11" ht="16.5" customHeight="1">
      <c r="A51" s="8" t="s">
        <v>18</v>
      </c>
      <c r="B51" s="8">
        <v>11</v>
      </c>
      <c r="C51" s="12" t="s">
        <v>922</v>
      </c>
      <c r="D51" s="12" t="s">
        <v>923</v>
      </c>
      <c r="E51" s="12" t="s">
        <v>10</v>
      </c>
      <c r="F51" s="8"/>
      <c r="G51" s="13" t="s">
        <v>31</v>
      </c>
      <c r="H51" s="14" t="s">
        <v>26</v>
      </c>
      <c r="I51" s="15"/>
      <c r="J51" s="14"/>
      <c r="K51" s="8">
        <v>3</v>
      </c>
    </row>
    <row r="52" spans="1:11" ht="16.5" customHeight="1">
      <c r="A52" s="8" t="s">
        <v>18</v>
      </c>
      <c r="B52" s="8">
        <v>12</v>
      </c>
      <c r="C52" s="12" t="s">
        <v>924</v>
      </c>
      <c r="D52" s="12" t="s">
        <v>923</v>
      </c>
      <c r="E52" s="12" t="s">
        <v>10</v>
      </c>
      <c r="F52" s="8"/>
      <c r="G52" s="13" t="s">
        <v>31</v>
      </c>
      <c r="H52" s="14" t="s">
        <v>26</v>
      </c>
      <c r="I52" s="15"/>
      <c r="J52" s="14"/>
      <c r="K52" s="8">
        <v>3</v>
      </c>
    </row>
    <row r="53" spans="1:11" ht="16.5" customHeight="1">
      <c r="A53" s="8" t="s">
        <v>18</v>
      </c>
      <c r="B53" s="8">
        <v>13</v>
      </c>
      <c r="C53" s="12" t="s">
        <v>925</v>
      </c>
      <c r="D53" s="12" t="s">
        <v>923</v>
      </c>
      <c r="E53" s="12" t="s">
        <v>10</v>
      </c>
      <c r="F53" s="8"/>
      <c r="G53" s="13" t="s">
        <v>31</v>
      </c>
      <c r="H53" s="14" t="s">
        <v>26</v>
      </c>
      <c r="I53" s="15"/>
      <c r="J53" s="14"/>
      <c r="K53" s="8">
        <v>3</v>
      </c>
    </row>
    <row r="54" spans="1:11" ht="16.5" customHeight="1">
      <c r="A54" s="8" t="s">
        <v>18</v>
      </c>
      <c r="B54" s="8">
        <v>14</v>
      </c>
      <c r="C54" s="12" t="s">
        <v>926</v>
      </c>
      <c r="D54" s="12" t="s">
        <v>923</v>
      </c>
      <c r="E54" s="12" t="s">
        <v>10</v>
      </c>
      <c r="F54" s="8" t="s">
        <v>148</v>
      </c>
      <c r="G54" s="13" t="s">
        <v>31</v>
      </c>
      <c r="H54" s="14" t="s">
        <v>26</v>
      </c>
      <c r="I54" s="15"/>
      <c r="J54" s="14" t="s">
        <v>927</v>
      </c>
      <c r="K54" s="8">
        <v>3</v>
      </c>
    </row>
    <row r="55" spans="1:11" ht="16.5" customHeight="1">
      <c r="A55" s="8" t="s">
        <v>18</v>
      </c>
      <c r="B55" s="8">
        <v>15</v>
      </c>
      <c r="C55" s="12" t="s">
        <v>928</v>
      </c>
      <c r="D55" s="12" t="s">
        <v>923</v>
      </c>
      <c r="E55" s="12" t="s">
        <v>10</v>
      </c>
      <c r="F55" s="8"/>
      <c r="G55" s="13" t="s">
        <v>31</v>
      </c>
      <c r="H55" s="14" t="s">
        <v>26</v>
      </c>
      <c r="I55" s="15"/>
      <c r="J55" s="14" t="s">
        <v>927</v>
      </c>
      <c r="K55" s="8">
        <v>3</v>
      </c>
    </row>
    <row r="56" spans="1:11" ht="16.5" customHeight="1">
      <c r="A56" s="8" t="s">
        <v>18</v>
      </c>
      <c r="B56" s="8">
        <v>16</v>
      </c>
      <c r="C56" s="12" t="s">
        <v>929</v>
      </c>
      <c r="D56" s="12" t="s">
        <v>923</v>
      </c>
      <c r="E56" s="12" t="s">
        <v>10</v>
      </c>
      <c r="F56" s="8"/>
      <c r="G56" s="13" t="s">
        <v>31</v>
      </c>
      <c r="H56" s="14" t="s">
        <v>26</v>
      </c>
      <c r="I56" s="15"/>
      <c r="J56" s="14" t="s">
        <v>927</v>
      </c>
      <c r="K56" s="8">
        <v>3</v>
      </c>
    </row>
    <row r="57" spans="1:11" ht="16.5" customHeight="1">
      <c r="A57" s="8" t="s">
        <v>18</v>
      </c>
      <c r="B57" s="8">
        <v>17</v>
      </c>
      <c r="C57" s="12" t="s">
        <v>930</v>
      </c>
      <c r="D57" s="12" t="s">
        <v>923</v>
      </c>
      <c r="E57" s="12" t="s">
        <v>10</v>
      </c>
      <c r="F57" s="8"/>
      <c r="G57" s="13" t="s">
        <v>31</v>
      </c>
      <c r="H57" s="14" t="s">
        <v>26</v>
      </c>
      <c r="I57" s="15"/>
      <c r="J57" s="14" t="s">
        <v>927</v>
      </c>
      <c r="K57" s="8">
        <v>3</v>
      </c>
    </row>
    <row r="58" spans="1:11" ht="16.5" customHeight="1">
      <c r="A58" s="8" t="s">
        <v>18</v>
      </c>
      <c r="B58" s="8">
        <v>18</v>
      </c>
      <c r="C58" s="12" t="s">
        <v>931</v>
      </c>
      <c r="D58" s="12" t="s">
        <v>932</v>
      </c>
      <c r="E58" s="12" t="s">
        <v>857</v>
      </c>
      <c r="F58" s="8"/>
      <c r="G58" s="13" t="s">
        <v>31</v>
      </c>
      <c r="H58" s="14" t="s">
        <v>26</v>
      </c>
      <c r="I58" s="15"/>
      <c r="J58" s="14"/>
      <c r="K58" s="8">
        <v>3</v>
      </c>
    </row>
    <row r="59" spans="1:11" ht="16.5" customHeight="1">
      <c r="A59" s="8" t="s">
        <v>18</v>
      </c>
      <c r="B59" s="8">
        <v>19</v>
      </c>
      <c r="C59" s="12" t="s">
        <v>933</v>
      </c>
      <c r="D59" s="12" t="s">
        <v>932</v>
      </c>
      <c r="E59" s="12" t="s">
        <v>857</v>
      </c>
      <c r="F59" s="8"/>
      <c r="G59" s="13" t="s">
        <v>31</v>
      </c>
      <c r="H59" s="14" t="s">
        <v>26</v>
      </c>
      <c r="I59" s="15"/>
      <c r="J59" s="14"/>
      <c r="K59" s="8">
        <v>3</v>
      </c>
    </row>
    <row r="60" spans="1:11" ht="16.5" customHeight="1">
      <c r="A60" s="8" t="s">
        <v>18</v>
      </c>
      <c r="B60" s="8">
        <v>20</v>
      </c>
      <c r="C60" s="12" t="s">
        <v>934</v>
      </c>
      <c r="D60" s="12" t="s">
        <v>932</v>
      </c>
      <c r="E60" s="12" t="s">
        <v>857</v>
      </c>
      <c r="F60" s="8" t="s">
        <v>47</v>
      </c>
      <c r="G60" s="13" t="s">
        <v>31</v>
      </c>
      <c r="H60" s="14" t="s">
        <v>26</v>
      </c>
      <c r="I60" s="15"/>
      <c r="J60" s="14"/>
      <c r="K60" s="8">
        <v>3</v>
      </c>
    </row>
    <row r="61" spans="1:11" ht="16.5" customHeight="1">
      <c r="A61" s="8" t="s">
        <v>18</v>
      </c>
      <c r="B61" s="8">
        <v>21</v>
      </c>
      <c r="C61" s="12" t="s">
        <v>935</v>
      </c>
      <c r="D61" s="12" t="s">
        <v>932</v>
      </c>
      <c r="E61" s="12" t="s">
        <v>857</v>
      </c>
      <c r="F61" s="8" t="s">
        <v>57</v>
      </c>
      <c r="G61" s="13" t="s">
        <v>31</v>
      </c>
      <c r="H61" s="14" t="s">
        <v>26</v>
      </c>
      <c r="I61" s="15"/>
      <c r="J61" s="14"/>
      <c r="K61" s="8">
        <v>3</v>
      </c>
    </row>
    <row r="62" spans="1:11" ht="16.5" customHeight="1">
      <c r="A62" s="8" t="s">
        <v>18</v>
      </c>
      <c r="B62" s="8">
        <v>22</v>
      </c>
      <c r="C62" s="12" t="s">
        <v>936</v>
      </c>
      <c r="D62" s="12" t="s">
        <v>889</v>
      </c>
      <c r="E62" s="12" t="s">
        <v>10</v>
      </c>
      <c r="F62" s="8" t="s">
        <v>262</v>
      </c>
      <c r="G62" s="13" t="s">
        <v>31</v>
      </c>
      <c r="H62" s="14" t="s">
        <v>26</v>
      </c>
      <c r="I62" s="15"/>
      <c r="J62" s="14"/>
      <c r="K62" s="8">
        <v>3</v>
      </c>
    </row>
    <row r="63" spans="1:11" ht="16.5" customHeight="1">
      <c r="A63" s="8" t="s">
        <v>18</v>
      </c>
      <c r="B63" s="8">
        <v>23</v>
      </c>
      <c r="C63" s="12" t="s">
        <v>937</v>
      </c>
      <c r="D63" s="12" t="s">
        <v>889</v>
      </c>
      <c r="E63" s="12" t="s">
        <v>10</v>
      </c>
      <c r="F63" s="8"/>
      <c r="G63" s="13" t="s">
        <v>31</v>
      </c>
      <c r="H63" s="14" t="s">
        <v>26</v>
      </c>
      <c r="I63" s="15"/>
      <c r="J63" s="14"/>
      <c r="K63" s="8">
        <v>3</v>
      </c>
    </row>
    <row r="64" spans="1:11" ht="16.5" customHeight="1">
      <c r="A64" s="8" t="s">
        <v>18</v>
      </c>
      <c r="B64" s="8">
        <v>24</v>
      </c>
      <c r="C64" s="12" t="s">
        <v>938</v>
      </c>
      <c r="D64" s="12" t="s">
        <v>889</v>
      </c>
      <c r="E64" s="12" t="s">
        <v>10</v>
      </c>
      <c r="F64" s="8" t="s">
        <v>152</v>
      </c>
      <c r="G64" s="13" t="s">
        <v>31</v>
      </c>
      <c r="H64" s="14" t="s">
        <v>26</v>
      </c>
      <c r="I64" s="15"/>
      <c r="J64" s="14"/>
      <c r="K64" s="8">
        <v>3</v>
      </c>
    </row>
    <row r="65" spans="1:11" ht="16.5" customHeight="1">
      <c r="A65" s="8" t="s">
        <v>18</v>
      </c>
      <c r="B65" s="8">
        <v>25</v>
      </c>
      <c r="C65" s="12" t="s">
        <v>939</v>
      </c>
      <c r="D65" s="12" t="s">
        <v>889</v>
      </c>
      <c r="E65" s="12" t="s">
        <v>10</v>
      </c>
      <c r="F65" s="8" t="s">
        <v>152</v>
      </c>
      <c r="G65" s="13" t="s">
        <v>31</v>
      </c>
      <c r="H65" s="14" t="s">
        <v>26</v>
      </c>
      <c r="I65" s="15"/>
      <c r="J65" s="14"/>
      <c r="K65" s="8">
        <v>3</v>
      </c>
    </row>
    <row r="66" spans="1:11" ht="16.5" customHeight="1">
      <c r="A66" s="8" t="s">
        <v>18</v>
      </c>
      <c r="B66" s="8">
        <v>26</v>
      </c>
      <c r="C66" s="12" t="s">
        <v>940</v>
      </c>
      <c r="D66" s="12" t="s">
        <v>889</v>
      </c>
      <c r="E66" s="12" t="s">
        <v>10</v>
      </c>
      <c r="F66" s="8" t="s">
        <v>152</v>
      </c>
      <c r="G66" s="13" t="s">
        <v>31</v>
      </c>
      <c r="H66" s="14" t="s">
        <v>26</v>
      </c>
      <c r="I66" s="15"/>
      <c r="J66" s="14"/>
      <c r="K66" s="8">
        <v>3</v>
      </c>
    </row>
    <row r="67" spans="1:11" ht="16.5" customHeight="1">
      <c r="A67" s="8" t="s">
        <v>18</v>
      </c>
      <c r="B67" s="8">
        <v>27</v>
      </c>
      <c r="C67" s="12" t="s">
        <v>941</v>
      </c>
      <c r="D67" s="12" t="s">
        <v>889</v>
      </c>
      <c r="E67" s="12" t="s">
        <v>10</v>
      </c>
      <c r="F67" s="8" t="s">
        <v>152</v>
      </c>
      <c r="G67" s="13" t="s">
        <v>31</v>
      </c>
      <c r="H67" s="14" t="s">
        <v>26</v>
      </c>
      <c r="I67" s="15"/>
      <c r="J67" s="14"/>
      <c r="K67" s="8">
        <v>3</v>
      </c>
    </row>
    <row r="68" spans="1:11" ht="16.5" customHeight="1">
      <c r="A68" s="8" t="s">
        <v>18</v>
      </c>
      <c r="B68" s="8">
        <v>28</v>
      </c>
      <c r="C68" s="12" t="s">
        <v>942</v>
      </c>
      <c r="D68" s="12" t="s">
        <v>889</v>
      </c>
      <c r="E68" s="12" t="s">
        <v>10</v>
      </c>
      <c r="F68" s="8" t="s">
        <v>152</v>
      </c>
      <c r="G68" s="13" t="s">
        <v>31</v>
      </c>
      <c r="H68" s="14" t="s">
        <v>26</v>
      </c>
      <c r="I68" s="15"/>
      <c r="J68" s="14"/>
      <c r="K68" s="8">
        <v>3</v>
      </c>
    </row>
    <row r="69" spans="1:11" ht="33" customHeight="1">
      <c r="A69" s="8" t="s">
        <v>18</v>
      </c>
      <c r="B69" s="8">
        <v>29</v>
      </c>
      <c r="C69" s="12" t="s">
        <v>943</v>
      </c>
      <c r="D69" s="12" t="s">
        <v>944</v>
      </c>
      <c r="E69" s="12" t="s">
        <v>870</v>
      </c>
      <c r="F69" s="8" t="s">
        <v>152</v>
      </c>
      <c r="G69" s="13" t="s">
        <v>31</v>
      </c>
      <c r="H69" s="14" t="s">
        <v>26</v>
      </c>
      <c r="I69" s="15"/>
      <c r="J69" s="14"/>
      <c r="K69" s="8">
        <v>3</v>
      </c>
    </row>
    <row r="70" spans="1:11" ht="16.5" customHeight="1">
      <c r="A70" s="8" t="s">
        <v>18</v>
      </c>
      <c r="B70" s="8">
        <v>30</v>
      </c>
      <c r="C70" s="12" t="s">
        <v>945</v>
      </c>
      <c r="D70" s="12" t="s">
        <v>892</v>
      </c>
      <c r="E70" s="12" t="s">
        <v>10</v>
      </c>
      <c r="F70" s="8" t="s">
        <v>73</v>
      </c>
      <c r="G70" s="13" t="s">
        <v>31</v>
      </c>
      <c r="H70" s="14" t="s">
        <v>26</v>
      </c>
      <c r="I70" s="15"/>
      <c r="J70" s="14"/>
      <c r="K70" s="8">
        <v>3</v>
      </c>
    </row>
    <row r="71" spans="1:11" ht="16.5" customHeight="1">
      <c r="A71" s="8" t="s">
        <v>18</v>
      </c>
      <c r="B71" s="8">
        <v>31</v>
      </c>
      <c r="C71" s="12" t="s">
        <v>946</v>
      </c>
      <c r="D71" s="12" t="s">
        <v>892</v>
      </c>
      <c r="E71" s="12" t="s">
        <v>10</v>
      </c>
      <c r="F71" s="8" t="s">
        <v>156</v>
      </c>
      <c r="G71" s="13" t="s">
        <v>31</v>
      </c>
      <c r="H71" s="14" t="s">
        <v>26</v>
      </c>
      <c r="I71" s="15"/>
      <c r="J71" s="14"/>
      <c r="K71" s="8">
        <v>3</v>
      </c>
    </row>
    <row r="72" spans="1:11" ht="16.5" customHeight="1">
      <c r="A72" s="8" t="s">
        <v>18</v>
      </c>
      <c r="B72" s="8">
        <v>32</v>
      </c>
      <c r="C72" s="12" t="s">
        <v>947</v>
      </c>
      <c r="D72" s="12" t="s">
        <v>892</v>
      </c>
      <c r="E72" s="12" t="s">
        <v>10</v>
      </c>
      <c r="F72" s="8" t="s">
        <v>65</v>
      </c>
      <c r="G72" s="13" t="s">
        <v>31</v>
      </c>
      <c r="H72" s="14" t="s">
        <v>26</v>
      </c>
      <c r="I72" s="15"/>
      <c r="J72" s="14"/>
      <c r="K72" s="8">
        <v>3</v>
      </c>
    </row>
    <row r="73" spans="1:11" ht="16.5" customHeight="1">
      <c r="A73" s="8" t="s">
        <v>18</v>
      </c>
      <c r="B73" s="8">
        <v>33</v>
      </c>
      <c r="C73" s="12" t="s">
        <v>948</v>
      </c>
      <c r="D73" s="12" t="s">
        <v>892</v>
      </c>
      <c r="E73" s="12" t="s">
        <v>10</v>
      </c>
      <c r="F73" s="8" t="s">
        <v>160</v>
      </c>
      <c r="G73" s="13" t="s">
        <v>31</v>
      </c>
      <c r="H73" s="14" t="s">
        <v>26</v>
      </c>
      <c r="I73" s="15"/>
      <c r="J73" s="14"/>
      <c r="K73" s="8">
        <v>3</v>
      </c>
    </row>
    <row r="74" spans="1:11" ht="16.5" customHeight="1">
      <c r="A74" s="8" t="s">
        <v>18</v>
      </c>
      <c r="B74" s="8">
        <v>34</v>
      </c>
      <c r="C74" s="12" t="s">
        <v>949</v>
      </c>
      <c r="D74" s="12" t="s">
        <v>896</v>
      </c>
      <c r="E74" s="12" t="s">
        <v>10</v>
      </c>
      <c r="F74" s="8"/>
      <c r="G74" s="13" t="s">
        <v>31</v>
      </c>
      <c r="H74" s="14" t="s">
        <v>26</v>
      </c>
      <c r="I74" s="15"/>
      <c r="J74" s="14"/>
      <c r="K74" s="8">
        <v>3</v>
      </c>
    </row>
    <row r="75" spans="1:11" ht="16.5" customHeight="1">
      <c r="A75" s="8" t="s">
        <v>18</v>
      </c>
      <c r="B75" s="8">
        <v>35</v>
      </c>
      <c r="C75" s="12" t="s">
        <v>950</v>
      </c>
      <c r="D75" s="12" t="s">
        <v>951</v>
      </c>
      <c r="E75" s="12" t="s">
        <v>909</v>
      </c>
      <c r="F75" s="8"/>
      <c r="G75" s="13" t="s">
        <v>32</v>
      </c>
      <c r="H75" s="14" t="s">
        <v>26</v>
      </c>
      <c r="I75" s="15"/>
      <c r="J75" s="14" t="s">
        <v>952</v>
      </c>
      <c r="K75" s="8">
        <v>3</v>
      </c>
    </row>
    <row r="76" spans="1:11" ht="16.5" customHeight="1">
      <c r="A76" s="8" t="s">
        <v>18</v>
      </c>
      <c r="B76" s="8">
        <v>36</v>
      </c>
      <c r="C76" s="12" t="s">
        <v>953</v>
      </c>
      <c r="D76" s="12" t="s">
        <v>951</v>
      </c>
      <c r="E76" s="12" t="s">
        <v>909</v>
      </c>
      <c r="F76" s="8"/>
      <c r="G76" s="13" t="s">
        <v>32</v>
      </c>
      <c r="H76" s="14" t="s">
        <v>28</v>
      </c>
      <c r="I76" s="15">
        <v>46303</v>
      </c>
      <c r="J76" s="14" t="s">
        <v>954</v>
      </c>
      <c r="K76" s="8">
        <v>3</v>
      </c>
    </row>
    <row r="77" spans="1:11" ht="16.5" customHeight="1">
      <c r="A77" s="8" t="s">
        <v>18</v>
      </c>
      <c r="B77" s="8">
        <v>37</v>
      </c>
      <c r="C77" s="12" t="s">
        <v>955</v>
      </c>
      <c r="D77" s="12" t="s">
        <v>956</v>
      </c>
      <c r="E77" s="12" t="s">
        <v>909</v>
      </c>
      <c r="F77" s="8"/>
      <c r="G77" s="13" t="s">
        <v>32</v>
      </c>
      <c r="H77" s="14" t="s">
        <v>28</v>
      </c>
      <c r="I77" s="15">
        <v>46303</v>
      </c>
      <c r="J77" s="14" t="s">
        <v>954</v>
      </c>
      <c r="K77" s="8">
        <v>3</v>
      </c>
    </row>
    <row r="78" spans="1:11" ht="16.5" customHeight="1">
      <c r="A78" s="8" t="s">
        <v>18</v>
      </c>
      <c r="B78" s="8">
        <v>38</v>
      </c>
      <c r="C78" s="12" t="s">
        <v>188</v>
      </c>
      <c r="D78" s="12" t="s">
        <v>957</v>
      </c>
      <c r="E78" s="12" t="s">
        <v>854</v>
      </c>
      <c r="F78" s="8" t="s">
        <v>193</v>
      </c>
      <c r="G78" s="13" t="s">
        <v>31</v>
      </c>
      <c r="H78" s="14" t="s">
        <v>26</v>
      </c>
      <c r="I78" s="15"/>
      <c r="J78" s="14" t="s">
        <v>958</v>
      </c>
      <c r="K78" s="8">
        <v>3</v>
      </c>
    </row>
    <row r="79" spans="1:11" ht="16.5" customHeight="1">
      <c r="A79" s="8" t="s">
        <v>18</v>
      </c>
      <c r="B79" s="8">
        <v>39</v>
      </c>
      <c r="C79" s="12" t="s">
        <v>198</v>
      </c>
      <c r="D79" s="12" t="s">
        <v>957</v>
      </c>
      <c r="E79" s="12" t="s">
        <v>854</v>
      </c>
      <c r="F79" s="8" t="s">
        <v>202</v>
      </c>
      <c r="G79" s="13" t="s">
        <v>31</v>
      </c>
      <c r="H79" s="14" t="s">
        <v>26</v>
      </c>
      <c r="I79" s="15"/>
      <c r="J79" s="14" t="s">
        <v>958</v>
      </c>
      <c r="K79" s="8">
        <v>3</v>
      </c>
    </row>
    <row r="80" spans="1:11" ht="16.5" customHeight="1">
      <c r="A80" s="8" t="s">
        <v>18</v>
      </c>
      <c r="B80" s="8">
        <v>40</v>
      </c>
      <c r="C80" s="12" t="s">
        <v>207</v>
      </c>
      <c r="D80" s="12" t="s">
        <v>959</v>
      </c>
      <c r="E80" s="12" t="s">
        <v>854</v>
      </c>
      <c r="F80" s="8"/>
      <c r="G80" s="13" t="s">
        <v>33</v>
      </c>
      <c r="H80" s="14" t="s">
        <v>26</v>
      </c>
      <c r="I80" s="15"/>
      <c r="J80" s="14" t="s">
        <v>855</v>
      </c>
      <c r="K80" s="8">
        <v>3</v>
      </c>
    </row>
    <row r="81" spans="1:11" ht="16.5" customHeight="1">
      <c r="A81" s="8" t="s">
        <v>18</v>
      </c>
      <c r="B81" s="8">
        <v>41</v>
      </c>
      <c r="C81" s="12" t="s">
        <v>207</v>
      </c>
      <c r="D81" s="12" t="s">
        <v>960</v>
      </c>
      <c r="E81" s="12" t="s">
        <v>854</v>
      </c>
      <c r="F81" s="8"/>
      <c r="G81" s="13" t="s">
        <v>33</v>
      </c>
      <c r="H81" s="14" t="s">
        <v>26</v>
      </c>
      <c r="I81" s="15"/>
      <c r="J81" s="14" t="s">
        <v>855</v>
      </c>
      <c r="K81" s="8">
        <v>3</v>
      </c>
    </row>
    <row r="82" spans="1:11" ht="16.5" customHeight="1">
      <c r="A82" s="8" t="s">
        <v>18</v>
      </c>
      <c r="B82" s="8">
        <v>42</v>
      </c>
      <c r="C82" s="12" t="s">
        <v>207</v>
      </c>
      <c r="D82" s="12" t="s">
        <v>961</v>
      </c>
      <c r="E82" s="12" t="s">
        <v>852</v>
      </c>
      <c r="F82" s="8"/>
      <c r="G82" s="13" t="s">
        <v>31</v>
      </c>
      <c r="H82" s="14" t="s">
        <v>26</v>
      </c>
      <c r="I82" s="15"/>
      <c r="J82" s="14"/>
      <c r="K82" s="8">
        <v>3</v>
      </c>
    </row>
    <row r="83" spans="1:11" ht="16.5" customHeight="1">
      <c r="A83" s="8" t="s">
        <v>18</v>
      </c>
      <c r="B83" s="8">
        <v>43</v>
      </c>
      <c r="C83" s="12" t="s">
        <v>207</v>
      </c>
      <c r="D83" s="12" t="s">
        <v>962</v>
      </c>
      <c r="E83" s="12" t="s">
        <v>852</v>
      </c>
      <c r="F83" s="8"/>
      <c r="G83" s="13" t="s">
        <v>31</v>
      </c>
      <c r="H83" s="14" t="s">
        <v>26</v>
      </c>
      <c r="I83" s="15"/>
      <c r="J83" s="14"/>
      <c r="K83" s="8">
        <v>3</v>
      </c>
    </row>
    <row r="84" spans="1:11" ht="16.5" customHeight="1">
      <c r="A84" s="8" t="s">
        <v>18</v>
      </c>
      <c r="B84" s="8">
        <v>44</v>
      </c>
      <c r="C84" s="12" t="s">
        <v>207</v>
      </c>
      <c r="D84" s="12" t="s">
        <v>963</v>
      </c>
      <c r="E84" s="12" t="s">
        <v>852</v>
      </c>
      <c r="F84" s="8"/>
      <c r="G84" s="13" t="s">
        <v>31</v>
      </c>
      <c r="H84" s="14" t="s">
        <v>26</v>
      </c>
      <c r="I84" s="15"/>
      <c r="J84" s="14"/>
      <c r="K84" s="8">
        <v>3</v>
      </c>
    </row>
    <row r="85" spans="1:11" ht="16.5" customHeight="1">
      <c r="A85" s="8" t="s">
        <v>18</v>
      </c>
      <c r="B85" s="8">
        <v>45</v>
      </c>
      <c r="C85" s="12" t="s">
        <v>207</v>
      </c>
      <c r="D85" s="12" t="s">
        <v>964</v>
      </c>
      <c r="E85" s="12" t="s">
        <v>852</v>
      </c>
      <c r="F85" s="8"/>
      <c r="G85" s="13" t="s">
        <v>31</v>
      </c>
      <c r="H85" s="14" t="s">
        <v>26</v>
      </c>
      <c r="I85" s="15"/>
      <c r="J85" s="14"/>
      <c r="K85" s="8">
        <v>3</v>
      </c>
    </row>
    <row r="86" spans="1:11" ht="16.5" customHeight="1">
      <c r="A86" s="8" t="s">
        <v>18</v>
      </c>
      <c r="B86" s="8">
        <v>46</v>
      </c>
      <c r="C86" s="12" t="s">
        <v>207</v>
      </c>
      <c r="D86" s="12" t="s">
        <v>965</v>
      </c>
      <c r="E86" s="12" t="s">
        <v>870</v>
      </c>
      <c r="F86" s="8" t="s">
        <v>170</v>
      </c>
      <c r="G86" s="13" t="s">
        <v>31</v>
      </c>
      <c r="H86" s="14" t="s">
        <v>26</v>
      </c>
      <c r="I86" s="15"/>
      <c r="J86" s="14" t="s">
        <v>966</v>
      </c>
      <c r="K86" s="8">
        <v>3</v>
      </c>
    </row>
    <row r="87" spans="1:11" ht="16.5" customHeight="1">
      <c r="A87" s="8" t="s">
        <v>18</v>
      </c>
      <c r="B87" s="8">
        <v>47</v>
      </c>
      <c r="C87" s="12" t="s">
        <v>207</v>
      </c>
      <c r="D87" s="12" t="s">
        <v>967</v>
      </c>
      <c r="E87" s="12" t="s">
        <v>852</v>
      </c>
      <c r="F87" s="8"/>
      <c r="G87" s="13" t="s">
        <v>31</v>
      </c>
      <c r="H87" s="14" t="s">
        <v>26</v>
      </c>
      <c r="I87" s="15"/>
      <c r="J87" s="14" t="s">
        <v>968</v>
      </c>
      <c r="K87" s="8">
        <v>3</v>
      </c>
    </row>
    <row r="88" spans="1:11" ht="16.5" customHeight="1">
      <c r="A88" s="8" t="s">
        <v>18</v>
      </c>
      <c r="B88" s="8">
        <v>48</v>
      </c>
      <c r="C88" s="12" t="s">
        <v>207</v>
      </c>
      <c r="D88" s="12" t="s">
        <v>969</v>
      </c>
      <c r="E88" s="12" t="s">
        <v>873</v>
      </c>
      <c r="F88" s="8"/>
      <c r="G88" s="13" t="s">
        <v>32</v>
      </c>
      <c r="H88" s="14" t="s">
        <v>26</v>
      </c>
      <c r="I88" s="15"/>
      <c r="J88" s="14" t="s">
        <v>970</v>
      </c>
      <c r="K88" s="8">
        <v>3</v>
      </c>
    </row>
    <row r="89" spans="1:11" ht="16.5" customHeight="1">
      <c r="A89" s="8" t="s">
        <v>18</v>
      </c>
      <c r="B89" s="8">
        <v>49</v>
      </c>
      <c r="C89" s="12" t="s">
        <v>878</v>
      </c>
      <c r="D89" s="12" t="s">
        <v>971</v>
      </c>
      <c r="E89" s="12" t="s">
        <v>852</v>
      </c>
      <c r="F89" s="8"/>
      <c r="G89" s="13" t="s">
        <v>31</v>
      </c>
      <c r="H89" s="14" t="s">
        <v>26</v>
      </c>
      <c r="I89" s="15"/>
      <c r="J89" s="14" t="s">
        <v>763</v>
      </c>
      <c r="K89" s="8">
        <v>3</v>
      </c>
    </row>
    <row r="90" spans="1:11" ht="16.5" customHeight="1">
      <c r="A90" s="8" t="s">
        <v>18</v>
      </c>
      <c r="B90" s="8">
        <v>50</v>
      </c>
      <c r="C90" s="12" t="s">
        <v>207</v>
      </c>
      <c r="D90" s="12" t="s">
        <v>972</v>
      </c>
      <c r="E90" s="12" t="s">
        <v>857</v>
      </c>
      <c r="F90" s="8" t="s">
        <v>170</v>
      </c>
      <c r="G90" s="13" t="s">
        <v>31</v>
      </c>
      <c r="H90" s="14" t="s">
        <v>26</v>
      </c>
      <c r="I90" s="15"/>
      <c r="J90" s="14" t="s">
        <v>973</v>
      </c>
      <c r="K90" s="8">
        <v>3</v>
      </c>
    </row>
    <row r="91" spans="1:11" ht="16.5" customHeight="1">
      <c r="A91" s="8" t="s">
        <v>18</v>
      </c>
      <c r="B91" s="8">
        <v>51</v>
      </c>
      <c r="C91" s="12" t="s">
        <v>974</v>
      </c>
      <c r="D91" s="12" t="s">
        <v>892</v>
      </c>
      <c r="E91" s="12" t="s">
        <v>10</v>
      </c>
      <c r="F91" s="8" t="s">
        <v>96</v>
      </c>
      <c r="G91" s="13" t="s">
        <v>31</v>
      </c>
      <c r="H91" s="14" t="s">
        <v>26</v>
      </c>
      <c r="I91" s="15"/>
      <c r="J91" s="14" t="s">
        <v>975</v>
      </c>
      <c r="K91" s="8">
        <v>3</v>
      </c>
    </row>
    <row r="92" spans="1:11" ht="16.5" customHeight="1">
      <c r="A92" s="8" t="s">
        <v>18</v>
      </c>
      <c r="B92" s="8">
        <v>52</v>
      </c>
      <c r="C92" s="12" t="s">
        <v>976</v>
      </c>
      <c r="D92" s="12" t="s">
        <v>892</v>
      </c>
      <c r="E92" s="12" t="s">
        <v>10</v>
      </c>
      <c r="F92" s="8" t="s">
        <v>303</v>
      </c>
      <c r="G92" s="13" t="s">
        <v>31</v>
      </c>
      <c r="H92" s="14" t="s">
        <v>26</v>
      </c>
      <c r="I92" s="15"/>
      <c r="J92" s="14" t="s">
        <v>975</v>
      </c>
      <c r="K92" s="8">
        <v>3</v>
      </c>
    </row>
    <row r="93" spans="1:11" ht="16.5" customHeight="1">
      <c r="A93" s="8" t="s">
        <v>18</v>
      </c>
      <c r="B93" s="8">
        <v>53</v>
      </c>
      <c r="C93" s="12" t="s">
        <v>868</v>
      </c>
      <c r="D93" s="12" t="s">
        <v>869</v>
      </c>
      <c r="E93" s="12" t="s">
        <v>870</v>
      </c>
      <c r="F93" s="8"/>
      <c r="G93" s="13" t="s">
        <v>31</v>
      </c>
      <c r="H93" s="14" t="s">
        <v>26</v>
      </c>
      <c r="I93" s="15"/>
      <c r="J93" s="14"/>
      <c r="K93" s="8">
        <v>3</v>
      </c>
    </row>
    <row r="94" spans="1:11" ht="16.5" customHeight="1">
      <c r="A94" s="8" t="s">
        <v>20</v>
      </c>
      <c r="B94" s="8">
        <v>1</v>
      </c>
      <c r="C94" s="12" t="s">
        <v>314</v>
      </c>
      <c r="D94" s="12" t="s">
        <v>911</v>
      </c>
      <c r="E94" s="12" t="s">
        <v>873</v>
      </c>
      <c r="F94" s="8"/>
      <c r="G94" s="13" t="s">
        <v>31</v>
      </c>
      <c r="H94" s="14" t="s">
        <v>26</v>
      </c>
      <c r="I94" s="15"/>
      <c r="J94" s="14"/>
      <c r="K94" s="8">
        <v>4</v>
      </c>
    </row>
    <row r="95" spans="1:11" ht="16.5" customHeight="1">
      <c r="A95" s="8" t="s">
        <v>20</v>
      </c>
      <c r="B95" s="8">
        <v>2</v>
      </c>
      <c r="C95" s="12" t="s">
        <v>314</v>
      </c>
      <c r="D95" s="12" t="s">
        <v>977</v>
      </c>
      <c r="E95" s="12" t="s">
        <v>909</v>
      </c>
      <c r="F95" s="8" t="s">
        <v>152</v>
      </c>
      <c r="G95" s="13" t="s">
        <v>32</v>
      </c>
      <c r="H95" s="14" t="s">
        <v>28</v>
      </c>
      <c r="I95" s="15">
        <v>46303</v>
      </c>
      <c r="J95" s="14" t="s">
        <v>978</v>
      </c>
      <c r="K95" s="8">
        <v>4</v>
      </c>
    </row>
    <row r="96" spans="1:11" ht="16.5" customHeight="1">
      <c r="A96" s="8" t="s">
        <v>20</v>
      </c>
      <c r="B96" s="8">
        <v>3</v>
      </c>
      <c r="C96" s="12" t="s">
        <v>314</v>
      </c>
      <c r="D96" s="12" t="s">
        <v>979</v>
      </c>
      <c r="E96" s="12" t="s">
        <v>852</v>
      </c>
      <c r="F96" s="8"/>
      <c r="G96" s="13" t="s">
        <v>31</v>
      </c>
      <c r="H96" s="14" t="s">
        <v>26</v>
      </c>
      <c r="I96" s="15"/>
      <c r="J96" s="14" t="s">
        <v>980</v>
      </c>
      <c r="K96" s="8">
        <v>4</v>
      </c>
    </row>
    <row r="97" spans="1:11" ht="16.5" customHeight="1">
      <c r="A97" s="8" t="s">
        <v>20</v>
      </c>
      <c r="B97" s="8">
        <v>4</v>
      </c>
      <c r="C97" s="12" t="s">
        <v>314</v>
      </c>
      <c r="D97" s="12" t="s">
        <v>981</v>
      </c>
      <c r="E97" s="12" t="s">
        <v>854</v>
      </c>
      <c r="F97" s="8"/>
      <c r="G97" s="13" t="s">
        <v>33</v>
      </c>
      <c r="H97" s="14" t="s">
        <v>26</v>
      </c>
      <c r="I97" s="15"/>
      <c r="J97" s="14" t="s">
        <v>855</v>
      </c>
      <c r="K97" s="8">
        <v>4</v>
      </c>
    </row>
    <row r="98" spans="1:11" ht="16.5" customHeight="1">
      <c r="A98" s="8" t="s">
        <v>20</v>
      </c>
      <c r="B98" s="8">
        <v>5</v>
      </c>
      <c r="C98" s="12" t="s">
        <v>314</v>
      </c>
      <c r="D98" s="12" t="s">
        <v>874</v>
      </c>
      <c r="E98" s="12" t="s">
        <v>854</v>
      </c>
      <c r="F98" s="8"/>
      <c r="G98" s="13" t="s">
        <v>33</v>
      </c>
      <c r="H98" s="14" t="s">
        <v>26</v>
      </c>
      <c r="I98" s="15"/>
      <c r="J98" s="14" t="s">
        <v>855</v>
      </c>
      <c r="K98" s="8">
        <v>4</v>
      </c>
    </row>
    <row r="99" spans="1:11" ht="16.5" customHeight="1">
      <c r="A99" s="8" t="s">
        <v>20</v>
      </c>
      <c r="B99" s="8">
        <v>6</v>
      </c>
      <c r="C99" s="12" t="s">
        <v>982</v>
      </c>
      <c r="D99" s="12" t="s">
        <v>877</v>
      </c>
      <c r="E99" s="12" t="s">
        <v>852</v>
      </c>
      <c r="F99" s="8"/>
      <c r="G99" s="13" t="s">
        <v>31</v>
      </c>
      <c r="H99" s="14" t="s">
        <v>26</v>
      </c>
      <c r="I99" s="15"/>
      <c r="J99" s="14"/>
      <c r="K99" s="8">
        <v>4</v>
      </c>
    </row>
    <row r="100" spans="1:11" ht="33" customHeight="1">
      <c r="A100" s="8" t="s">
        <v>20</v>
      </c>
      <c r="B100" s="8">
        <v>7</v>
      </c>
      <c r="C100" s="12" t="s">
        <v>983</v>
      </c>
      <c r="D100" s="12" t="s">
        <v>984</v>
      </c>
      <c r="E100" s="12" t="s">
        <v>10</v>
      </c>
      <c r="F100" s="8"/>
      <c r="G100" s="13" t="s">
        <v>31</v>
      </c>
      <c r="H100" s="14" t="s">
        <v>26</v>
      </c>
      <c r="I100" s="15"/>
      <c r="J100" s="14" t="s">
        <v>985</v>
      </c>
      <c r="K100" s="8">
        <v>4</v>
      </c>
    </row>
    <row r="101" spans="1:11" ht="16.5" customHeight="1">
      <c r="A101" s="8" t="s">
        <v>20</v>
      </c>
      <c r="B101" s="8">
        <v>8</v>
      </c>
      <c r="C101" s="12" t="s">
        <v>322</v>
      </c>
      <c r="D101" s="12" t="s">
        <v>851</v>
      </c>
      <c r="E101" s="12" t="s">
        <v>852</v>
      </c>
      <c r="F101" s="8" t="s">
        <v>47</v>
      </c>
      <c r="G101" s="13" t="s">
        <v>31</v>
      </c>
      <c r="H101" s="14" t="s">
        <v>26</v>
      </c>
      <c r="I101" s="15"/>
      <c r="J101" s="14"/>
      <c r="K101" s="8">
        <v>4</v>
      </c>
    </row>
    <row r="102" spans="1:11" ht="16.5" customHeight="1">
      <c r="A102" s="8" t="s">
        <v>20</v>
      </c>
      <c r="B102" s="8">
        <v>9</v>
      </c>
      <c r="C102" s="12" t="s">
        <v>322</v>
      </c>
      <c r="D102" s="12" t="s">
        <v>981</v>
      </c>
      <c r="E102" s="12" t="s">
        <v>854</v>
      </c>
      <c r="F102" s="8"/>
      <c r="G102" s="13" t="s">
        <v>33</v>
      </c>
      <c r="H102" s="14" t="s">
        <v>26</v>
      </c>
      <c r="I102" s="15"/>
      <c r="J102" s="14" t="s">
        <v>855</v>
      </c>
      <c r="K102" s="8">
        <v>4</v>
      </c>
    </row>
    <row r="103" spans="1:11" ht="16.5" customHeight="1">
      <c r="A103" s="8" t="s">
        <v>20</v>
      </c>
      <c r="B103" s="8">
        <v>10</v>
      </c>
      <c r="C103" s="12" t="s">
        <v>322</v>
      </c>
      <c r="D103" s="12" t="s">
        <v>986</v>
      </c>
      <c r="E103" s="12" t="s">
        <v>854</v>
      </c>
      <c r="F103" s="8"/>
      <c r="G103" s="13" t="s">
        <v>33</v>
      </c>
      <c r="H103" s="14" t="s">
        <v>26</v>
      </c>
      <c r="I103" s="15"/>
      <c r="J103" s="14" t="s">
        <v>855</v>
      </c>
      <c r="K103" s="8">
        <v>4</v>
      </c>
    </row>
    <row r="104" spans="1:11" ht="16.5" customHeight="1">
      <c r="A104" s="8" t="s">
        <v>20</v>
      </c>
      <c r="B104" s="8">
        <v>11</v>
      </c>
      <c r="C104" s="12" t="s">
        <v>987</v>
      </c>
      <c r="D104" s="12" t="s">
        <v>877</v>
      </c>
      <c r="E104" s="12" t="s">
        <v>852</v>
      </c>
      <c r="F104" s="8"/>
      <c r="G104" s="13" t="s">
        <v>31</v>
      </c>
      <c r="H104" s="14" t="s">
        <v>28</v>
      </c>
      <c r="I104" s="15">
        <v>46303</v>
      </c>
      <c r="J104" s="14" t="s">
        <v>988</v>
      </c>
      <c r="K104" s="8">
        <v>4</v>
      </c>
    </row>
    <row r="105" spans="1:11" ht="16.5" customHeight="1">
      <c r="A105" s="8" t="s">
        <v>20</v>
      </c>
      <c r="B105" s="8">
        <v>12</v>
      </c>
      <c r="C105" s="12" t="s">
        <v>989</v>
      </c>
      <c r="D105" s="12" t="s">
        <v>923</v>
      </c>
      <c r="E105" s="12" t="s">
        <v>10</v>
      </c>
      <c r="F105" s="8"/>
      <c r="G105" s="13" t="s">
        <v>31</v>
      </c>
      <c r="H105" s="14" t="s">
        <v>26</v>
      </c>
      <c r="I105" s="15"/>
      <c r="J105" s="14"/>
      <c r="K105" s="8">
        <v>4</v>
      </c>
    </row>
    <row r="106" spans="1:11" ht="16.5" customHeight="1">
      <c r="A106" s="8" t="s">
        <v>20</v>
      </c>
      <c r="B106" s="8">
        <v>13</v>
      </c>
      <c r="C106" s="12" t="s">
        <v>990</v>
      </c>
      <c r="D106" s="12" t="s">
        <v>991</v>
      </c>
      <c r="E106" s="12" t="s">
        <v>909</v>
      </c>
      <c r="F106" s="8"/>
      <c r="G106" s="13" t="s">
        <v>32</v>
      </c>
      <c r="H106" s="14" t="s">
        <v>26</v>
      </c>
      <c r="I106" s="15"/>
      <c r="J106" s="14"/>
      <c r="K106" s="8">
        <v>4</v>
      </c>
    </row>
    <row r="107" spans="1:11" ht="33" customHeight="1">
      <c r="A107" s="8" t="s">
        <v>20</v>
      </c>
      <c r="B107" s="8">
        <v>14</v>
      </c>
      <c r="C107" s="12" t="s">
        <v>992</v>
      </c>
      <c r="D107" s="12" t="s">
        <v>993</v>
      </c>
      <c r="E107" s="12" t="s">
        <v>870</v>
      </c>
      <c r="F107" s="8" t="s">
        <v>57</v>
      </c>
      <c r="G107" s="13" t="s">
        <v>32</v>
      </c>
      <c r="H107" s="14" t="s">
        <v>28</v>
      </c>
      <c r="I107" s="15"/>
      <c r="J107" s="14" t="s">
        <v>994</v>
      </c>
      <c r="K107" s="8">
        <v>4</v>
      </c>
    </row>
    <row r="108" spans="1:11" ht="16.5" customHeight="1">
      <c r="A108" s="8" t="s">
        <v>20</v>
      </c>
      <c r="B108" s="8">
        <v>15</v>
      </c>
      <c r="C108" s="12" t="s">
        <v>995</v>
      </c>
      <c r="D108" s="12" t="s">
        <v>889</v>
      </c>
      <c r="E108" s="12" t="s">
        <v>10</v>
      </c>
      <c r="F108" s="8"/>
      <c r="G108" s="13" t="s">
        <v>31</v>
      </c>
      <c r="H108" s="14" t="s">
        <v>26</v>
      </c>
      <c r="I108" s="15"/>
      <c r="J108" s="14"/>
      <c r="K108" s="8">
        <v>4</v>
      </c>
    </row>
    <row r="109" spans="1:11" ht="16.5" customHeight="1">
      <c r="A109" s="8" t="s">
        <v>20</v>
      </c>
      <c r="B109" s="8">
        <v>16</v>
      </c>
      <c r="C109" s="12" t="s">
        <v>996</v>
      </c>
      <c r="D109" s="12" t="s">
        <v>889</v>
      </c>
      <c r="E109" s="12" t="s">
        <v>10</v>
      </c>
      <c r="F109" s="8"/>
      <c r="G109" s="13" t="s">
        <v>31</v>
      </c>
      <c r="H109" s="14" t="s">
        <v>26</v>
      </c>
      <c r="I109" s="15"/>
      <c r="J109" s="14"/>
      <c r="K109" s="8">
        <v>4</v>
      </c>
    </row>
    <row r="110" spans="1:11" ht="16.5" customHeight="1">
      <c r="A110" s="8" t="s">
        <v>20</v>
      </c>
      <c r="B110" s="8">
        <v>17</v>
      </c>
      <c r="C110" s="12" t="s">
        <v>997</v>
      </c>
      <c r="D110" s="12" t="s">
        <v>889</v>
      </c>
      <c r="E110" s="12" t="s">
        <v>10</v>
      </c>
      <c r="F110" s="8"/>
      <c r="G110" s="13" t="s">
        <v>31</v>
      </c>
      <c r="H110" s="14" t="s">
        <v>26</v>
      </c>
      <c r="I110" s="15"/>
      <c r="J110" s="14"/>
      <c r="K110" s="8">
        <v>4</v>
      </c>
    </row>
    <row r="111" spans="1:11" ht="16.5" customHeight="1">
      <c r="A111" s="8" t="s">
        <v>20</v>
      </c>
      <c r="B111" s="8">
        <v>18</v>
      </c>
      <c r="C111" s="12" t="s">
        <v>998</v>
      </c>
      <c r="D111" s="12" t="s">
        <v>889</v>
      </c>
      <c r="E111" s="12" t="s">
        <v>10</v>
      </c>
      <c r="F111" s="8"/>
      <c r="G111" s="13" t="s">
        <v>31</v>
      </c>
      <c r="H111" s="14" t="s">
        <v>26</v>
      </c>
      <c r="I111" s="15"/>
      <c r="J111" s="14"/>
      <c r="K111" s="8">
        <v>4</v>
      </c>
    </row>
    <row r="112" spans="1:11" ht="16.5" customHeight="1">
      <c r="A112" s="8" t="s">
        <v>20</v>
      </c>
      <c r="B112" s="8">
        <v>19</v>
      </c>
      <c r="C112" s="12" t="s">
        <v>999</v>
      </c>
      <c r="D112" s="12" t="s">
        <v>889</v>
      </c>
      <c r="E112" s="12" t="s">
        <v>10</v>
      </c>
      <c r="F112" s="8"/>
      <c r="G112" s="13" t="s">
        <v>31</v>
      </c>
      <c r="H112" s="14" t="s">
        <v>26</v>
      </c>
      <c r="I112" s="15"/>
      <c r="J112" s="14"/>
      <c r="K112" s="8">
        <v>4</v>
      </c>
    </row>
    <row r="113" spans="1:11" ht="16.5" customHeight="1">
      <c r="A113" s="8" t="s">
        <v>20</v>
      </c>
      <c r="B113" s="8">
        <v>20</v>
      </c>
      <c r="C113" s="12" t="s">
        <v>1000</v>
      </c>
      <c r="D113" s="12" t="s">
        <v>896</v>
      </c>
      <c r="E113" s="12" t="s">
        <v>10</v>
      </c>
      <c r="F113" s="8"/>
      <c r="G113" s="13" t="s">
        <v>31</v>
      </c>
      <c r="H113" s="14" t="s">
        <v>26</v>
      </c>
      <c r="I113" s="15"/>
      <c r="J113" s="14"/>
      <c r="K113" s="8">
        <v>4</v>
      </c>
    </row>
    <row r="114" spans="1:11" ht="16.5" customHeight="1">
      <c r="A114" s="8" t="s">
        <v>20</v>
      </c>
      <c r="B114" s="8">
        <v>21</v>
      </c>
      <c r="C114" s="12" t="s">
        <v>1001</v>
      </c>
      <c r="D114" s="12" t="s">
        <v>896</v>
      </c>
      <c r="E114" s="12" t="s">
        <v>10</v>
      </c>
      <c r="F114" s="8" t="s">
        <v>65</v>
      </c>
      <c r="G114" s="13" t="s">
        <v>31</v>
      </c>
      <c r="H114" s="14" t="s">
        <v>26</v>
      </c>
      <c r="I114" s="15"/>
      <c r="J114" s="14"/>
      <c r="K114" s="8">
        <v>4</v>
      </c>
    </row>
    <row r="115" spans="1:11" ht="33" customHeight="1">
      <c r="A115" s="8" t="s">
        <v>20</v>
      </c>
      <c r="B115" s="8">
        <v>22</v>
      </c>
      <c r="C115" s="12" t="s">
        <v>1001</v>
      </c>
      <c r="D115" s="12" t="s">
        <v>1002</v>
      </c>
      <c r="E115" s="12" t="s">
        <v>870</v>
      </c>
      <c r="F115" s="8" t="s">
        <v>65</v>
      </c>
      <c r="G115" s="13" t="s">
        <v>31</v>
      </c>
      <c r="H115" s="14" t="s">
        <v>26</v>
      </c>
      <c r="I115" s="15"/>
      <c r="J115" s="14" t="s">
        <v>1003</v>
      </c>
      <c r="K115" s="8">
        <v>4</v>
      </c>
    </row>
    <row r="116" spans="1:11" ht="16.5" customHeight="1">
      <c r="A116" s="8" t="s">
        <v>20</v>
      </c>
      <c r="B116" s="8">
        <v>23</v>
      </c>
      <c r="C116" s="12" t="s">
        <v>1004</v>
      </c>
      <c r="D116" s="12" t="s">
        <v>896</v>
      </c>
      <c r="E116" s="12" t="s">
        <v>10</v>
      </c>
      <c r="F116" s="8"/>
      <c r="G116" s="13" t="s">
        <v>31</v>
      </c>
      <c r="H116" s="14" t="s">
        <v>26</v>
      </c>
      <c r="I116" s="15"/>
      <c r="J116" s="14"/>
      <c r="K116" s="8">
        <v>4</v>
      </c>
    </row>
    <row r="117" spans="1:11" ht="16.5" customHeight="1">
      <c r="A117" s="8" t="s">
        <v>20</v>
      </c>
      <c r="B117" s="8">
        <v>24</v>
      </c>
      <c r="C117" s="12" t="s">
        <v>1005</v>
      </c>
      <c r="D117" s="12" t="s">
        <v>896</v>
      </c>
      <c r="E117" s="12" t="s">
        <v>10</v>
      </c>
      <c r="F117" s="8"/>
      <c r="G117" s="13" t="s">
        <v>31</v>
      </c>
      <c r="H117" s="14" t="s">
        <v>26</v>
      </c>
      <c r="I117" s="15"/>
      <c r="J117" s="14"/>
      <c r="K117" s="8">
        <v>4</v>
      </c>
    </row>
    <row r="118" spans="1:11" ht="16.5" customHeight="1">
      <c r="A118" s="8" t="s">
        <v>20</v>
      </c>
      <c r="B118" s="8">
        <v>25</v>
      </c>
      <c r="C118" s="12" t="s">
        <v>1006</v>
      </c>
      <c r="D118" s="12" t="s">
        <v>896</v>
      </c>
      <c r="E118" s="12" t="s">
        <v>10</v>
      </c>
      <c r="F118" s="8"/>
      <c r="G118" s="13" t="s">
        <v>31</v>
      </c>
      <c r="H118" s="14" t="s">
        <v>26</v>
      </c>
      <c r="I118" s="15"/>
      <c r="J118" s="14"/>
      <c r="K118" s="8">
        <v>4</v>
      </c>
    </row>
    <row r="119" spans="1:11" ht="16.5" customHeight="1">
      <c r="A119" s="8" t="s">
        <v>20</v>
      </c>
      <c r="B119" s="8">
        <v>26</v>
      </c>
      <c r="C119" s="12" t="s">
        <v>1007</v>
      </c>
      <c r="D119" s="12" t="s">
        <v>896</v>
      </c>
      <c r="E119" s="12" t="s">
        <v>10</v>
      </c>
      <c r="F119" s="8"/>
      <c r="G119" s="13" t="s">
        <v>31</v>
      </c>
      <c r="H119" s="14" t="s">
        <v>26</v>
      </c>
      <c r="I119" s="15"/>
      <c r="J119" s="14"/>
      <c r="K119" s="8">
        <v>4</v>
      </c>
    </row>
    <row r="120" spans="1:11" ht="16.5" customHeight="1">
      <c r="A120" s="8" t="s">
        <v>20</v>
      </c>
      <c r="B120" s="8">
        <v>27</v>
      </c>
      <c r="C120" s="12" t="s">
        <v>1008</v>
      </c>
      <c r="D120" s="12" t="s">
        <v>951</v>
      </c>
      <c r="E120" s="12" t="s">
        <v>909</v>
      </c>
      <c r="F120" s="8"/>
      <c r="G120" s="13" t="s">
        <v>32</v>
      </c>
      <c r="H120" s="14" t="s">
        <v>28</v>
      </c>
      <c r="I120" s="15">
        <v>46303</v>
      </c>
      <c r="J120" s="14" t="s">
        <v>1009</v>
      </c>
      <c r="K120" s="8">
        <v>4</v>
      </c>
    </row>
    <row r="121" spans="1:11" ht="16.5" customHeight="1">
      <c r="A121" s="8" t="s">
        <v>20</v>
      </c>
      <c r="B121" s="8">
        <v>28</v>
      </c>
      <c r="C121" s="12" t="s">
        <v>1010</v>
      </c>
      <c r="D121" s="12" t="s">
        <v>951</v>
      </c>
      <c r="E121" s="12" t="s">
        <v>909</v>
      </c>
      <c r="F121" s="8"/>
      <c r="G121" s="13" t="s">
        <v>32</v>
      </c>
      <c r="H121" s="14" t="s">
        <v>28</v>
      </c>
      <c r="I121" s="15">
        <v>46303</v>
      </c>
      <c r="J121" s="14" t="s">
        <v>1009</v>
      </c>
      <c r="K121" s="8">
        <v>4</v>
      </c>
    </row>
    <row r="122" spans="1:11" ht="33" customHeight="1">
      <c r="A122" s="8" t="s">
        <v>20</v>
      </c>
      <c r="B122" s="8">
        <v>29</v>
      </c>
      <c r="C122" s="12" t="s">
        <v>322</v>
      </c>
      <c r="D122" s="12" t="s">
        <v>1011</v>
      </c>
      <c r="E122" s="12" t="s">
        <v>870</v>
      </c>
      <c r="F122" s="8"/>
      <c r="G122" s="13" t="s">
        <v>31</v>
      </c>
      <c r="H122" s="14" t="s">
        <v>26</v>
      </c>
      <c r="I122" s="15"/>
      <c r="J122" s="14" t="s">
        <v>1012</v>
      </c>
      <c r="K122" s="8">
        <v>4</v>
      </c>
    </row>
    <row r="123" spans="1:11" ht="16.5" customHeight="1">
      <c r="A123" s="8" t="s">
        <v>20</v>
      </c>
      <c r="B123" s="8">
        <v>30</v>
      </c>
      <c r="C123" s="12" t="s">
        <v>1008</v>
      </c>
      <c r="D123" s="12" t="s">
        <v>1013</v>
      </c>
      <c r="E123" s="12" t="s">
        <v>10</v>
      </c>
      <c r="F123" s="8" t="s">
        <v>73</v>
      </c>
      <c r="G123" s="13" t="s">
        <v>31</v>
      </c>
      <c r="H123" s="14" t="s">
        <v>26</v>
      </c>
      <c r="I123" s="15"/>
      <c r="J123" s="14"/>
      <c r="K123" s="8">
        <v>4</v>
      </c>
    </row>
    <row r="124" spans="1:11" ht="16.5" customHeight="1">
      <c r="A124" s="8" t="s">
        <v>20</v>
      </c>
      <c r="B124" s="8">
        <v>31</v>
      </c>
      <c r="C124" s="12" t="s">
        <v>1010</v>
      </c>
      <c r="D124" s="12" t="s">
        <v>1013</v>
      </c>
      <c r="E124" s="12" t="s">
        <v>10</v>
      </c>
      <c r="F124" s="8"/>
      <c r="G124" s="13" t="s">
        <v>31</v>
      </c>
      <c r="H124" s="14" t="s">
        <v>26</v>
      </c>
      <c r="I124" s="15"/>
      <c r="J124" s="14"/>
      <c r="K124" s="8">
        <v>4</v>
      </c>
    </row>
    <row r="125" spans="1:11" ht="16.5" customHeight="1">
      <c r="A125" s="8" t="s">
        <v>20</v>
      </c>
      <c r="B125" s="8">
        <v>32</v>
      </c>
      <c r="C125" s="12" t="s">
        <v>868</v>
      </c>
      <c r="D125" s="12" t="s">
        <v>869</v>
      </c>
      <c r="E125" s="12" t="s">
        <v>870</v>
      </c>
      <c r="F125" s="8"/>
      <c r="G125" s="13" t="s">
        <v>31</v>
      </c>
      <c r="H125" s="14" t="s">
        <v>26</v>
      </c>
      <c r="I125" s="15"/>
      <c r="J125" s="14"/>
      <c r="K125" s="8">
        <v>4</v>
      </c>
    </row>
    <row r="126" spans="1:11" ht="16.5" customHeight="1">
      <c r="A126" s="8" t="s">
        <v>21</v>
      </c>
      <c r="B126" s="8">
        <v>1</v>
      </c>
      <c r="C126" s="12" t="s">
        <v>431</v>
      </c>
      <c r="D126" s="12" t="s">
        <v>1014</v>
      </c>
      <c r="E126" s="12" t="s">
        <v>1015</v>
      </c>
      <c r="F126" s="8"/>
      <c r="G126" s="13" t="s">
        <v>31</v>
      </c>
      <c r="H126" s="14" t="s">
        <v>26</v>
      </c>
      <c r="I126" s="15"/>
      <c r="J126" s="14" t="s">
        <v>1016</v>
      </c>
      <c r="K126" s="8">
        <v>5</v>
      </c>
    </row>
    <row r="127" spans="1:11" ht="16.5" customHeight="1">
      <c r="A127" s="8" t="s">
        <v>21</v>
      </c>
      <c r="B127" s="8">
        <v>2</v>
      </c>
      <c r="C127" s="12" t="s">
        <v>431</v>
      </c>
      <c r="D127" s="12" t="s">
        <v>911</v>
      </c>
      <c r="E127" s="12" t="s">
        <v>873</v>
      </c>
      <c r="F127" s="8"/>
      <c r="G127" s="13" t="s">
        <v>31</v>
      </c>
      <c r="H127" s="14" t="s">
        <v>26</v>
      </c>
      <c r="I127" s="15"/>
      <c r="J127" s="14"/>
      <c r="K127" s="8">
        <v>5</v>
      </c>
    </row>
    <row r="128" spans="1:11" ht="16.5" customHeight="1">
      <c r="A128" s="8" t="s">
        <v>21</v>
      </c>
      <c r="B128" s="8">
        <v>3</v>
      </c>
      <c r="C128" s="12" t="s">
        <v>431</v>
      </c>
      <c r="D128" s="12" t="s">
        <v>1017</v>
      </c>
      <c r="E128" s="12" t="s">
        <v>854</v>
      </c>
      <c r="F128" s="8"/>
      <c r="G128" s="13" t="s">
        <v>33</v>
      </c>
      <c r="H128" s="14" t="s">
        <v>26</v>
      </c>
      <c r="I128" s="15"/>
      <c r="J128" s="14" t="s">
        <v>855</v>
      </c>
      <c r="K128" s="8">
        <v>5</v>
      </c>
    </row>
    <row r="129" spans="1:11" ht="16.5" customHeight="1">
      <c r="A129" s="8" t="s">
        <v>21</v>
      </c>
      <c r="B129" s="8">
        <v>4</v>
      </c>
      <c r="C129" s="12" t="s">
        <v>431</v>
      </c>
      <c r="D129" s="12" t="s">
        <v>1018</v>
      </c>
      <c r="E129" s="12" t="s">
        <v>854</v>
      </c>
      <c r="F129" s="8"/>
      <c r="G129" s="13" t="s">
        <v>33</v>
      </c>
      <c r="H129" s="14" t="s">
        <v>26</v>
      </c>
      <c r="I129" s="15"/>
      <c r="J129" s="14" t="s">
        <v>855</v>
      </c>
      <c r="K129" s="8">
        <v>5</v>
      </c>
    </row>
    <row r="130" spans="1:11" ht="33" customHeight="1">
      <c r="A130" s="8" t="s">
        <v>21</v>
      </c>
      <c r="B130" s="8">
        <v>5</v>
      </c>
      <c r="C130" s="12" t="s">
        <v>431</v>
      </c>
      <c r="D130" s="12" t="s">
        <v>1019</v>
      </c>
      <c r="E130" s="12" t="s">
        <v>870</v>
      </c>
      <c r="F130" s="8"/>
      <c r="G130" s="13" t="s">
        <v>31</v>
      </c>
      <c r="H130" s="14" t="s">
        <v>26</v>
      </c>
      <c r="I130" s="15"/>
      <c r="J130" s="14" t="s">
        <v>1020</v>
      </c>
      <c r="K130" s="8">
        <v>5</v>
      </c>
    </row>
    <row r="131" spans="1:11" ht="16.5" customHeight="1">
      <c r="A131" s="8" t="s">
        <v>21</v>
      </c>
      <c r="B131" s="8">
        <v>6</v>
      </c>
      <c r="C131" s="12" t="s">
        <v>438</v>
      </c>
      <c r="D131" s="12" t="s">
        <v>911</v>
      </c>
      <c r="E131" s="12" t="s">
        <v>873</v>
      </c>
      <c r="F131" s="8"/>
      <c r="G131" s="13" t="s">
        <v>31</v>
      </c>
      <c r="H131" s="14" t="s">
        <v>26</v>
      </c>
      <c r="I131" s="15"/>
      <c r="J131" s="14"/>
      <c r="K131" s="8">
        <v>5</v>
      </c>
    </row>
    <row r="132" spans="1:11" ht="16.5" customHeight="1">
      <c r="A132" s="8" t="s">
        <v>21</v>
      </c>
      <c r="B132" s="8">
        <v>7</v>
      </c>
      <c r="C132" s="12" t="s">
        <v>438</v>
      </c>
      <c r="D132" s="12" t="s">
        <v>1021</v>
      </c>
      <c r="E132" s="12" t="s">
        <v>854</v>
      </c>
      <c r="F132" s="8"/>
      <c r="G132" s="13" t="s">
        <v>33</v>
      </c>
      <c r="H132" s="14" t="s">
        <v>26</v>
      </c>
      <c r="I132" s="15"/>
      <c r="J132" s="14" t="s">
        <v>855</v>
      </c>
      <c r="K132" s="8">
        <v>5</v>
      </c>
    </row>
    <row r="133" spans="1:11" ht="16.5" customHeight="1">
      <c r="A133" s="8" t="s">
        <v>21</v>
      </c>
      <c r="B133" s="8">
        <v>8</v>
      </c>
      <c r="C133" s="12" t="s">
        <v>438</v>
      </c>
      <c r="D133" s="12" t="s">
        <v>1018</v>
      </c>
      <c r="E133" s="12" t="s">
        <v>854</v>
      </c>
      <c r="F133" s="8"/>
      <c r="G133" s="13" t="s">
        <v>33</v>
      </c>
      <c r="H133" s="14" t="s">
        <v>26</v>
      </c>
      <c r="I133" s="15"/>
      <c r="J133" s="14" t="s">
        <v>855</v>
      </c>
      <c r="K133" s="8">
        <v>5</v>
      </c>
    </row>
    <row r="134" spans="1:11" ht="16.5" customHeight="1">
      <c r="A134" s="8" t="s">
        <v>21</v>
      </c>
      <c r="B134" s="8">
        <v>9</v>
      </c>
      <c r="C134" s="12" t="s">
        <v>702</v>
      </c>
      <c r="D134" s="12" t="s">
        <v>1022</v>
      </c>
      <c r="E134" s="12" t="s">
        <v>873</v>
      </c>
      <c r="F134" s="8"/>
      <c r="G134" s="13" t="s">
        <v>31</v>
      </c>
      <c r="H134" s="14" t="s">
        <v>26</v>
      </c>
      <c r="I134" s="15"/>
      <c r="J134" s="14"/>
      <c r="K134" s="8">
        <v>5</v>
      </c>
    </row>
    <row r="135" spans="1:11" ht="16.5" customHeight="1">
      <c r="A135" s="8" t="s">
        <v>21</v>
      </c>
      <c r="B135" s="8">
        <v>10</v>
      </c>
      <c r="C135" s="12" t="s">
        <v>1023</v>
      </c>
      <c r="D135" s="12" t="s">
        <v>1024</v>
      </c>
      <c r="E135" s="12" t="s">
        <v>854</v>
      </c>
      <c r="F135" s="8"/>
      <c r="G135" s="13" t="s">
        <v>33</v>
      </c>
      <c r="H135" s="14" t="s">
        <v>26</v>
      </c>
      <c r="I135" s="15"/>
      <c r="J135" s="14" t="s">
        <v>855</v>
      </c>
      <c r="K135" s="8">
        <v>5</v>
      </c>
    </row>
    <row r="136" spans="1:11" ht="16.5" customHeight="1">
      <c r="A136" s="8" t="s">
        <v>21</v>
      </c>
      <c r="B136" s="8">
        <v>11</v>
      </c>
      <c r="C136" s="12" t="s">
        <v>1025</v>
      </c>
      <c r="D136" s="12" t="s">
        <v>1024</v>
      </c>
      <c r="E136" s="12" t="s">
        <v>854</v>
      </c>
      <c r="F136" s="8"/>
      <c r="G136" s="13" t="s">
        <v>33</v>
      </c>
      <c r="H136" s="14" t="s">
        <v>26</v>
      </c>
      <c r="I136" s="15"/>
      <c r="J136" s="14" t="s">
        <v>855</v>
      </c>
      <c r="K136" s="8">
        <v>5</v>
      </c>
    </row>
    <row r="137" spans="1:11" ht="16.5" customHeight="1">
      <c r="A137" s="8" t="s">
        <v>21</v>
      </c>
      <c r="B137" s="8">
        <v>12</v>
      </c>
      <c r="C137" s="12" t="s">
        <v>790</v>
      </c>
      <c r="D137" s="12" t="s">
        <v>1026</v>
      </c>
      <c r="E137" s="12" t="s">
        <v>909</v>
      </c>
      <c r="F137" s="8"/>
      <c r="G137" s="13" t="s">
        <v>32</v>
      </c>
      <c r="H137" s="14" t="s">
        <v>28</v>
      </c>
      <c r="I137" s="15">
        <v>46303</v>
      </c>
      <c r="J137" s="14" t="s">
        <v>1027</v>
      </c>
      <c r="K137" s="8">
        <v>5</v>
      </c>
    </row>
    <row r="138" spans="1:11" ht="16.5" customHeight="1">
      <c r="A138" s="8" t="s">
        <v>21</v>
      </c>
      <c r="B138" s="8">
        <v>13</v>
      </c>
      <c r="C138" s="12" t="s">
        <v>1028</v>
      </c>
      <c r="D138" s="12" t="s">
        <v>864</v>
      </c>
      <c r="E138" s="12" t="s">
        <v>854</v>
      </c>
      <c r="F138" s="8" t="s">
        <v>148</v>
      </c>
      <c r="G138" s="13" t="s">
        <v>31</v>
      </c>
      <c r="H138" s="14" t="s">
        <v>26</v>
      </c>
      <c r="I138" s="15"/>
      <c r="J138" s="14" t="s">
        <v>865</v>
      </c>
      <c r="K138" s="8">
        <v>5</v>
      </c>
    </row>
    <row r="139" spans="1:11" ht="16.5" customHeight="1">
      <c r="A139" s="8" t="s">
        <v>21</v>
      </c>
      <c r="B139" s="8">
        <v>14</v>
      </c>
      <c r="C139" s="12" t="s">
        <v>1029</v>
      </c>
      <c r="D139" s="12" t="s">
        <v>1030</v>
      </c>
      <c r="E139" s="12" t="s">
        <v>1015</v>
      </c>
      <c r="F139" s="8" t="s">
        <v>471</v>
      </c>
      <c r="G139" s="13" t="s">
        <v>31</v>
      </c>
      <c r="H139" s="14" t="s">
        <v>26</v>
      </c>
      <c r="I139" s="15"/>
      <c r="J139" s="14"/>
      <c r="K139" s="8">
        <v>5</v>
      </c>
    </row>
    <row r="140" spans="1:11" ht="16.5" customHeight="1">
      <c r="A140" s="8" t="s">
        <v>21</v>
      </c>
      <c r="B140" s="8">
        <v>15</v>
      </c>
      <c r="C140" s="12" t="s">
        <v>1031</v>
      </c>
      <c r="D140" s="12" t="s">
        <v>864</v>
      </c>
      <c r="E140" s="12" t="s">
        <v>854</v>
      </c>
      <c r="F140" s="8" t="s">
        <v>303</v>
      </c>
      <c r="G140" s="13" t="s">
        <v>31</v>
      </c>
      <c r="H140" s="14" t="s">
        <v>26</v>
      </c>
      <c r="I140" s="15"/>
      <c r="J140" s="14" t="s">
        <v>865</v>
      </c>
      <c r="K140" s="8">
        <v>5</v>
      </c>
    </row>
    <row r="141" spans="1:11" ht="16.5" customHeight="1">
      <c r="A141" s="8" t="s">
        <v>21</v>
      </c>
      <c r="B141" s="8">
        <v>16</v>
      </c>
      <c r="C141" s="12" t="s">
        <v>1032</v>
      </c>
      <c r="D141" s="12" t="s">
        <v>864</v>
      </c>
      <c r="E141" s="12" t="s">
        <v>854</v>
      </c>
      <c r="F141" s="8" t="s">
        <v>511</v>
      </c>
      <c r="G141" s="13" t="s">
        <v>31</v>
      </c>
      <c r="H141" s="14" t="s">
        <v>26</v>
      </c>
      <c r="I141" s="15"/>
      <c r="J141" s="14" t="s">
        <v>865</v>
      </c>
      <c r="K141" s="8">
        <v>5</v>
      </c>
    </row>
    <row r="142" spans="1:11" ht="16.5" customHeight="1">
      <c r="A142" s="8" t="s">
        <v>21</v>
      </c>
      <c r="B142" s="8">
        <v>17</v>
      </c>
      <c r="C142" s="12" t="s">
        <v>1033</v>
      </c>
      <c r="D142" s="12" t="s">
        <v>892</v>
      </c>
      <c r="E142" s="12" t="s">
        <v>10</v>
      </c>
      <c r="F142" s="8" t="s">
        <v>262</v>
      </c>
      <c r="G142" s="13" t="s">
        <v>31</v>
      </c>
      <c r="H142" s="14" t="s">
        <v>26</v>
      </c>
      <c r="I142" s="15"/>
      <c r="J142" s="14"/>
      <c r="K142" s="8">
        <v>5</v>
      </c>
    </row>
    <row r="143" spans="1:11" ht="16.5" customHeight="1">
      <c r="A143" s="8" t="s">
        <v>21</v>
      </c>
      <c r="B143" s="8">
        <v>18</v>
      </c>
      <c r="C143" s="12" t="s">
        <v>1034</v>
      </c>
      <c r="D143" s="12" t="s">
        <v>889</v>
      </c>
      <c r="E143" s="12" t="s">
        <v>10</v>
      </c>
      <c r="F143" s="8"/>
      <c r="G143" s="13" t="s">
        <v>31</v>
      </c>
      <c r="H143" s="14" t="s">
        <v>26</v>
      </c>
      <c r="I143" s="15"/>
      <c r="J143" s="14"/>
      <c r="K143" s="8">
        <v>5</v>
      </c>
    </row>
    <row r="144" spans="1:11" ht="33" customHeight="1">
      <c r="A144" s="8" t="s">
        <v>21</v>
      </c>
      <c r="B144" s="8">
        <v>19</v>
      </c>
      <c r="C144" s="12" t="s">
        <v>1035</v>
      </c>
      <c r="D144" s="12" t="s">
        <v>889</v>
      </c>
      <c r="E144" s="12" t="s">
        <v>10</v>
      </c>
      <c r="F144" s="8"/>
      <c r="G144" s="13" t="s">
        <v>31</v>
      </c>
      <c r="H144" s="14" t="s">
        <v>26</v>
      </c>
      <c r="I144" s="15"/>
      <c r="J144" s="14"/>
      <c r="K144" s="8">
        <v>5</v>
      </c>
    </row>
    <row r="145" spans="1:11" ht="16.5" customHeight="1">
      <c r="A145" s="8" t="s">
        <v>21</v>
      </c>
      <c r="B145" s="8">
        <v>20</v>
      </c>
      <c r="C145" s="12" t="s">
        <v>1036</v>
      </c>
      <c r="D145" s="12" t="s">
        <v>892</v>
      </c>
      <c r="E145" s="12" t="s">
        <v>10</v>
      </c>
      <c r="F145" s="8" t="s">
        <v>170</v>
      </c>
      <c r="G145" s="13" t="s">
        <v>31</v>
      </c>
      <c r="H145" s="14" t="s">
        <v>26</v>
      </c>
      <c r="I145" s="15"/>
      <c r="J145" s="14"/>
      <c r="K145" s="8">
        <v>5</v>
      </c>
    </row>
    <row r="146" spans="1:11" ht="16.5" customHeight="1">
      <c r="A146" s="8" t="s">
        <v>21</v>
      </c>
      <c r="B146" s="8">
        <v>21</v>
      </c>
      <c r="C146" s="12" t="s">
        <v>1037</v>
      </c>
      <c r="D146" s="12" t="s">
        <v>889</v>
      </c>
      <c r="E146" s="12" t="s">
        <v>10</v>
      </c>
      <c r="F146" s="8"/>
      <c r="G146" s="13" t="s">
        <v>31</v>
      </c>
      <c r="H146" s="14" t="s">
        <v>26</v>
      </c>
      <c r="I146" s="15"/>
      <c r="J146" s="14"/>
      <c r="K146" s="8">
        <v>5</v>
      </c>
    </row>
    <row r="147" spans="1:11" ht="16.5" customHeight="1">
      <c r="A147" s="8" t="s">
        <v>21</v>
      </c>
      <c r="B147" s="8">
        <v>22</v>
      </c>
      <c r="C147" s="12" t="s">
        <v>1038</v>
      </c>
      <c r="D147" s="12" t="s">
        <v>896</v>
      </c>
      <c r="E147" s="12" t="s">
        <v>10</v>
      </c>
      <c r="F147" s="8"/>
      <c r="G147" s="13" t="s">
        <v>31</v>
      </c>
      <c r="H147" s="14" t="s">
        <v>26</v>
      </c>
      <c r="I147" s="15"/>
      <c r="J147" s="14"/>
      <c r="K147" s="8">
        <v>5</v>
      </c>
    </row>
    <row r="148" spans="1:11" ht="16.5" customHeight="1">
      <c r="A148" s="8" t="s">
        <v>21</v>
      </c>
      <c r="B148" s="8">
        <v>23</v>
      </c>
      <c r="C148" s="12" t="s">
        <v>1039</v>
      </c>
      <c r="D148" s="12" t="s">
        <v>1040</v>
      </c>
      <c r="E148" s="12" t="s">
        <v>10</v>
      </c>
      <c r="F148" s="8" t="s">
        <v>193</v>
      </c>
      <c r="G148" s="13" t="s">
        <v>31</v>
      </c>
      <c r="H148" s="14" t="s">
        <v>26</v>
      </c>
      <c r="I148" s="15"/>
      <c r="J148" s="14"/>
      <c r="K148" s="8">
        <v>5</v>
      </c>
    </row>
    <row r="149" spans="1:11" ht="16.5" customHeight="1">
      <c r="A149" s="8" t="s">
        <v>21</v>
      </c>
      <c r="B149" s="8">
        <v>24</v>
      </c>
      <c r="C149" s="12" t="s">
        <v>1041</v>
      </c>
      <c r="D149" s="12" t="s">
        <v>896</v>
      </c>
      <c r="E149" s="12" t="s">
        <v>10</v>
      </c>
      <c r="F149" s="8"/>
      <c r="G149" s="13" t="s">
        <v>31</v>
      </c>
      <c r="H149" s="14" t="s">
        <v>26</v>
      </c>
      <c r="I149" s="15"/>
      <c r="J149" s="14"/>
      <c r="K149" s="8">
        <v>5</v>
      </c>
    </row>
    <row r="150" spans="1:11" ht="16.5" customHeight="1">
      <c r="A150" s="8" t="s">
        <v>21</v>
      </c>
      <c r="B150" s="8">
        <v>25</v>
      </c>
      <c r="C150" s="12" t="s">
        <v>1042</v>
      </c>
      <c r="D150" s="12" t="s">
        <v>896</v>
      </c>
      <c r="E150" s="12" t="s">
        <v>10</v>
      </c>
      <c r="F150" s="8"/>
      <c r="G150" s="13" t="s">
        <v>31</v>
      </c>
      <c r="H150" s="14" t="s">
        <v>26</v>
      </c>
      <c r="I150" s="15"/>
      <c r="J150" s="14"/>
      <c r="K150" s="8">
        <v>5</v>
      </c>
    </row>
    <row r="151" spans="1:11" ht="16.5" customHeight="1">
      <c r="A151" s="8" t="s">
        <v>21</v>
      </c>
      <c r="B151" s="8">
        <v>26</v>
      </c>
      <c r="C151" s="12" t="s">
        <v>1043</v>
      </c>
      <c r="D151" s="12" t="s">
        <v>956</v>
      </c>
      <c r="E151" s="12" t="s">
        <v>909</v>
      </c>
      <c r="F151" s="8"/>
      <c r="G151" s="13" t="s">
        <v>32</v>
      </c>
      <c r="H151" s="14" t="s">
        <v>28</v>
      </c>
      <c r="I151" s="15">
        <v>46303</v>
      </c>
      <c r="J151" s="14" t="s">
        <v>1044</v>
      </c>
      <c r="K151" s="8">
        <v>5</v>
      </c>
    </row>
    <row r="152" spans="1:11" ht="16.5" customHeight="1">
      <c r="A152" s="8" t="s">
        <v>21</v>
      </c>
      <c r="B152" s="8">
        <v>27</v>
      </c>
      <c r="C152" s="12" t="s">
        <v>1023</v>
      </c>
      <c r="D152" s="12" t="s">
        <v>1045</v>
      </c>
      <c r="E152" s="12" t="s">
        <v>852</v>
      </c>
      <c r="F152" s="8" t="s">
        <v>202</v>
      </c>
      <c r="G152" s="13" t="s">
        <v>31</v>
      </c>
      <c r="H152" s="14" t="s">
        <v>26</v>
      </c>
      <c r="I152" s="15"/>
      <c r="J152" s="14" t="s">
        <v>1046</v>
      </c>
      <c r="K152" s="8">
        <v>5</v>
      </c>
    </row>
    <row r="153" spans="1:11" ht="16.5" customHeight="1">
      <c r="A153" s="8" t="s">
        <v>21</v>
      </c>
      <c r="B153" s="8">
        <v>28</v>
      </c>
      <c r="C153" s="12" t="s">
        <v>1025</v>
      </c>
      <c r="D153" s="12" t="s">
        <v>1045</v>
      </c>
      <c r="E153" s="12" t="s">
        <v>852</v>
      </c>
      <c r="F153" s="8" t="s">
        <v>202</v>
      </c>
      <c r="G153" s="13" t="s">
        <v>31</v>
      </c>
      <c r="H153" s="14" t="s">
        <v>26</v>
      </c>
      <c r="I153" s="15"/>
      <c r="J153" s="14" t="s">
        <v>1046</v>
      </c>
      <c r="K153" s="8">
        <v>5</v>
      </c>
    </row>
    <row r="154" spans="1:11" ht="16.5" customHeight="1">
      <c r="A154" s="8" t="s">
        <v>21</v>
      </c>
      <c r="B154" s="8">
        <v>29</v>
      </c>
      <c r="C154" s="12" t="s">
        <v>1047</v>
      </c>
      <c r="D154" s="12" t="s">
        <v>892</v>
      </c>
      <c r="E154" s="12" t="s">
        <v>10</v>
      </c>
      <c r="F154" s="8" t="s">
        <v>495</v>
      </c>
      <c r="G154" s="13" t="s">
        <v>31</v>
      </c>
      <c r="H154" s="14" t="s">
        <v>26</v>
      </c>
      <c r="I154" s="15"/>
      <c r="J154" s="14"/>
      <c r="K154" s="8">
        <v>5</v>
      </c>
    </row>
    <row r="155" spans="1:11" ht="16.5" customHeight="1">
      <c r="A155" s="8" t="s">
        <v>21</v>
      </c>
      <c r="B155" s="8">
        <v>30</v>
      </c>
      <c r="C155" s="12" t="s">
        <v>1048</v>
      </c>
      <c r="D155" s="12" t="s">
        <v>892</v>
      </c>
      <c r="E155" s="12" t="s">
        <v>10</v>
      </c>
      <c r="F155" s="8" t="s">
        <v>498</v>
      </c>
      <c r="G155" s="13" t="s">
        <v>31</v>
      </c>
      <c r="H155" s="14" t="s">
        <v>26</v>
      </c>
      <c r="I155" s="15"/>
      <c r="J155" s="14"/>
      <c r="K155" s="8">
        <v>5</v>
      </c>
    </row>
    <row r="156" spans="1:11" ht="16.5" customHeight="1">
      <c r="A156" s="8" t="s">
        <v>21</v>
      </c>
      <c r="B156" s="8">
        <v>31</v>
      </c>
      <c r="C156" s="12" t="s">
        <v>868</v>
      </c>
      <c r="D156" s="12" t="s">
        <v>869</v>
      </c>
      <c r="E156" s="12" t="s">
        <v>870</v>
      </c>
      <c r="F156" s="8"/>
      <c r="G156" s="13" t="s">
        <v>31</v>
      </c>
      <c r="H156" s="14" t="s">
        <v>26</v>
      </c>
      <c r="I156" s="15"/>
      <c r="J156" s="14"/>
      <c r="K156" s="8">
        <v>5</v>
      </c>
    </row>
    <row r="157" spans="1:11" ht="16.5" customHeight="1">
      <c r="A157" s="8" t="s">
        <v>22</v>
      </c>
      <c r="B157" s="8">
        <v>1</v>
      </c>
      <c r="C157" s="12" t="s">
        <v>531</v>
      </c>
      <c r="D157" s="12" t="s">
        <v>1049</v>
      </c>
      <c r="E157" s="12" t="s">
        <v>854</v>
      </c>
      <c r="F157" s="8"/>
      <c r="G157" s="13" t="s">
        <v>31</v>
      </c>
      <c r="H157" s="14" t="s">
        <v>26</v>
      </c>
      <c r="I157" s="15"/>
      <c r="J157" s="14"/>
      <c r="K157" s="8">
        <v>6</v>
      </c>
    </row>
    <row r="158" spans="1:11" ht="16.5" customHeight="1">
      <c r="A158" s="8" t="s">
        <v>22</v>
      </c>
      <c r="B158" s="8">
        <v>2</v>
      </c>
      <c r="C158" s="12" t="s">
        <v>531</v>
      </c>
      <c r="D158" s="12" t="s">
        <v>911</v>
      </c>
      <c r="E158" s="12" t="s">
        <v>873</v>
      </c>
      <c r="F158" s="8"/>
      <c r="G158" s="13" t="s">
        <v>31</v>
      </c>
      <c r="H158" s="14" t="s">
        <v>26</v>
      </c>
      <c r="I158" s="15"/>
      <c r="J158" s="14"/>
      <c r="K158" s="8">
        <v>6</v>
      </c>
    </row>
    <row r="159" spans="1:11" ht="16.5" customHeight="1">
      <c r="A159" s="8" t="s">
        <v>22</v>
      </c>
      <c r="B159" s="8">
        <v>3</v>
      </c>
      <c r="C159" s="12" t="s">
        <v>531</v>
      </c>
      <c r="D159" s="12" t="s">
        <v>1050</v>
      </c>
      <c r="E159" s="12" t="s">
        <v>852</v>
      </c>
      <c r="F159" s="8"/>
      <c r="G159" s="13" t="s">
        <v>31</v>
      </c>
      <c r="H159" s="14" t="s">
        <v>26</v>
      </c>
      <c r="I159" s="15"/>
      <c r="J159" s="14"/>
      <c r="K159" s="8">
        <v>6</v>
      </c>
    </row>
    <row r="160" spans="1:11" ht="16.5" customHeight="1">
      <c r="A160" s="8" t="s">
        <v>22</v>
      </c>
      <c r="B160" s="8">
        <v>4</v>
      </c>
      <c r="C160" s="12" t="s">
        <v>531</v>
      </c>
      <c r="D160" s="12" t="s">
        <v>1051</v>
      </c>
      <c r="E160" s="12" t="s">
        <v>854</v>
      </c>
      <c r="F160" s="8"/>
      <c r="G160" s="13" t="s">
        <v>33</v>
      </c>
      <c r="H160" s="14" t="s">
        <v>26</v>
      </c>
      <c r="I160" s="15"/>
      <c r="J160" s="14" t="s">
        <v>855</v>
      </c>
      <c r="K160" s="8">
        <v>6</v>
      </c>
    </row>
    <row r="161" spans="1:11" ht="16.5" customHeight="1">
      <c r="A161" s="8" t="s">
        <v>22</v>
      </c>
      <c r="B161" s="8">
        <v>5</v>
      </c>
      <c r="C161" s="12" t="s">
        <v>531</v>
      </c>
      <c r="D161" s="12" t="s">
        <v>981</v>
      </c>
      <c r="E161" s="12" t="s">
        <v>854</v>
      </c>
      <c r="F161" s="8"/>
      <c r="G161" s="13" t="s">
        <v>33</v>
      </c>
      <c r="H161" s="14" t="s">
        <v>26</v>
      </c>
      <c r="I161" s="15"/>
      <c r="J161" s="14" t="s">
        <v>855</v>
      </c>
      <c r="K161" s="8">
        <v>6</v>
      </c>
    </row>
    <row r="162" spans="1:11" ht="16.5" customHeight="1">
      <c r="A162" s="8" t="s">
        <v>22</v>
      </c>
      <c r="B162" s="8">
        <v>6</v>
      </c>
      <c r="C162" s="12" t="s">
        <v>1052</v>
      </c>
      <c r="D162" s="12" t="s">
        <v>877</v>
      </c>
      <c r="E162" s="12" t="s">
        <v>852</v>
      </c>
      <c r="F162" s="8" t="s">
        <v>47</v>
      </c>
      <c r="G162" s="13" t="s">
        <v>31</v>
      </c>
      <c r="H162" s="14" t="s">
        <v>26</v>
      </c>
      <c r="I162" s="15"/>
      <c r="J162" s="14"/>
      <c r="K162" s="8">
        <v>6</v>
      </c>
    </row>
    <row r="163" spans="1:11" ht="33" customHeight="1">
      <c r="A163" s="8" t="s">
        <v>22</v>
      </c>
      <c r="B163" s="8">
        <v>7</v>
      </c>
      <c r="C163" s="12" t="s">
        <v>1053</v>
      </c>
      <c r="D163" s="12" t="s">
        <v>1054</v>
      </c>
      <c r="E163" s="12" t="s">
        <v>857</v>
      </c>
      <c r="F163" s="8" t="s">
        <v>57</v>
      </c>
      <c r="G163" s="13" t="s">
        <v>31</v>
      </c>
      <c r="H163" s="14" t="s">
        <v>26</v>
      </c>
      <c r="I163" s="15"/>
      <c r="J163" s="14"/>
      <c r="K163" s="8">
        <v>6</v>
      </c>
    </row>
    <row r="164" spans="1:11" ht="33" customHeight="1">
      <c r="A164" s="8" t="s">
        <v>22</v>
      </c>
      <c r="B164" s="8">
        <v>8</v>
      </c>
      <c r="C164" s="12" t="s">
        <v>1055</v>
      </c>
      <c r="D164" s="12" t="s">
        <v>1054</v>
      </c>
      <c r="E164" s="12" t="s">
        <v>857</v>
      </c>
      <c r="F164" s="8" t="s">
        <v>65</v>
      </c>
      <c r="G164" s="13" t="s">
        <v>31</v>
      </c>
      <c r="H164" s="14" t="s">
        <v>26</v>
      </c>
      <c r="I164" s="15"/>
      <c r="J164" s="14"/>
      <c r="K164" s="8">
        <v>6</v>
      </c>
    </row>
    <row r="165" spans="1:11" ht="33" customHeight="1">
      <c r="A165" s="8" t="s">
        <v>22</v>
      </c>
      <c r="B165" s="8">
        <v>9</v>
      </c>
      <c r="C165" s="12" t="s">
        <v>1056</v>
      </c>
      <c r="D165" s="12" t="s">
        <v>1054</v>
      </c>
      <c r="E165" s="12" t="s">
        <v>857</v>
      </c>
      <c r="F165" s="8"/>
      <c r="G165" s="13" t="s">
        <v>31</v>
      </c>
      <c r="H165" s="14" t="s">
        <v>26</v>
      </c>
      <c r="I165" s="15"/>
      <c r="J165" s="14"/>
      <c r="K165" s="8">
        <v>6</v>
      </c>
    </row>
    <row r="166" spans="1:11" ht="33" customHeight="1">
      <c r="A166" s="8" t="s">
        <v>22</v>
      </c>
      <c r="B166" s="8">
        <v>10</v>
      </c>
      <c r="C166" s="12" t="s">
        <v>1057</v>
      </c>
      <c r="D166" s="12" t="s">
        <v>1054</v>
      </c>
      <c r="E166" s="12" t="s">
        <v>857</v>
      </c>
      <c r="F166" s="8"/>
      <c r="G166" s="13" t="s">
        <v>31</v>
      </c>
      <c r="H166" s="14" t="s">
        <v>26</v>
      </c>
      <c r="I166" s="15"/>
      <c r="J166" s="14"/>
      <c r="K166" s="8">
        <v>6</v>
      </c>
    </row>
    <row r="167" spans="1:11" ht="33" customHeight="1">
      <c r="A167" s="8" t="s">
        <v>22</v>
      </c>
      <c r="B167" s="8">
        <v>11</v>
      </c>
      <c r="C167" s="12" t="s">
        <v>1058</v>
      </c>
      <c r="D167" s="12" t="s">
        <v>1054</v>
      </c>
      <c r="E167" s="12" t="s">
        <v>857</v>
      </c>
      <c r="F167" s="8"/>
      <c r="G167" s="13" t="s">
        <v>31</v>
      </c>
      <c r="H167" s="14" t="s">
        <v>26</v>
      </c>
      <c r="I167" s="15"/>
      <c r="J167" s="14"/>
      <c r="K167" s="8">
        <v>6</v>
      </c>
    </row>
    <row r="168" spans="1:11" ht="33" customHeight="1">
      <c r="A168" s="8" t="s">
        <v>22</v>
      </c>
      <c r="B168" s="8">
        <v>12</v>
      </c>
      <c r="C168" s="12" t="s">
        <v>1059</v>
      </c>
      <c r="D168" s="12" t="s">
        <v>1054</v>
      </c>
      <c r="E168" s="12" t="s">
        <v>857</v>
      </c>
      <c r="F168" s="8"/>
      <c r="G168" s="13" t="s">
        <v>31</v>
      </c>
      <c r="H168" s="14" t="s">
        <v>26</v>
      </c>
      <c r="I168" s="15"/>
      <c r="J168" s="14"/>
      <c r="K168" s="8">
        <v>6</v>
      </c>
    </row>
    <row r="169" spans="1:11" ht="33" customHeight="1">
      <c r="A169" s="8" t="s">
        <v>22</v>
      </c>
      <c r="B169" s="8">
        <v>13</v>
      </c>
      <c r="C169" s="12" t="s">
        <v>1060</v>
      </c>
      <c r="D169" s="12" t="s">
        <v>1054</v>
      </c>
      <c r="E169" s="12" t="s">
        <v>857</v>
      </c>
      <c r="F169" s="8" t="s">
        <v>160</v>
      </c>
      <c r="G169" s="13" t="s">
        <v>31</v>
      </c>
      <c r="H169" s="14" t="s">
        <v>26</v>
      </c>
      <c r="I169" s="15"/>
      <c r="J169" s="14"/>
      <c r="K169" s="8">
        <v>6</v>
      </c>
    </row>
    <row r="170" spans="1:11" ht="33" customHeight="1">
      <c r="A170" s="8" t="s">
        <v>22</v>
      </c>
      <c r="B170" s="8">
        <v>14</v>
      </c>
      <c r="C170" s="12" t="s">
        <v>1061</v>
      </c>
      <c r="D170" s="12" t="s">
        <v>1054</v>
      </c>
      <c r="E170" s="12" t="s">
        <v>857</v>
      </c>
      <c r="F170" s="8" t="s">
        <v>96</v>
      </c>
      <c r="G170" s="13" t="s">
        <v>31</v>
      </c>
      <c r="H170" s="14" t="s">
        <v>26</v>
      </c>
      <c r="I170" s="15"/>
      <c r="J170" s="14"/>
      <c r="K170" s="8">
        <v>6</v>
      </c>
    </row>
    <row r="171" spans="1:11" ht="16.5" customHeight="1">
      <c r="A171" s="8" t="s">
        <v>22</v>
      </c>
      <c r="B171" s="8">
        <v>15</v>
      </c>
      <c r="C171" s="12" t="s">
        <v>1062</v>
      </c>
      <c r="D171" s="12" t="s">
        <v>1013</v>
      </c>
      <c r="E171" s="12" t="s">
        <v>10</v>
      </c>
      <c r="F171" s="8" t="s">
        <v>73</v>
      </c>
      <c r="G171" s="13" t="s">
        <v>31</v>
      </c>
      <c r="H171" s="14" t="s">
        <v>26</v>
      </c>
      <c r="I171" s="15"/>
      <c r="J171" s="14"/>
      <c r="K171" s="8">
        <v>6</v>
      </c>
    </row>
    <row r="172" spans="1:11" ht="33" customHeight="1">
      <c r="A172" s="8" t="s">
        <v>22</v>
      </c>
      <c r="B172" s="8">
        <v>16</v>
      </c>
      <c r="C172" s="12" t="s">
        <v>1063</v>
      </c>
      <c r="D172" s="12" t="s">
        <v>1064</v>
      </c>
      <c r="E172" s="12" t="s">
        <v>10</v>
      </c>
      <c r="F172" s="8" t="s">
        <v>148</v>
      </c>
      <c r="G172" s="13" t="s">
        <v>31</v>
      </c>
      <c r="H172" s="14" t="s">
        <v>26</v>
      </c>
      <c r="I172" s="15"/>
      <c r="J172" s="14"/>
      <c r="K172" s="8">
        <v>6</v>
      </c>
    </row>
    <row r="173" spans="1:11" ht="16.5" customHeight="1">
      <c r="A173" s="8" t="s">
        <v>22</v>
      </c>
      <c r="B173" s="8">
        <v>17</v>
      </c>
      <c r="C173" s="12" t="s">
        <v>1065</v>
      </c>
      <c r="D173" s="12" t="s">
        <v>892</v>
      </c>
      <c r="E173" s="12" t="s">
        <v>10</v>
      </c>
      <c r="F173" s="8" t="s">
        <v>152</v>
      </c>
      <c r="G173" s="13" t="s">
        <v>31</v>
      </c>
      <c r="H173" s="14" t="s">
        <v>26</v>
      </c>
      <c r="I173" s="15"/>
      <c r="J173" s="14"/>
      <c r="K173" s="8">
        <v>6</v>
      </c>
    </row>
    <row r="174" spans="1:11" ht="16.5" customHeight="1">
      <c r="A174" s="8" t="s">
        <v>22</v>
      </c>
      <c r="B174" s="8">
        <v>18</v>
      </c>
      <c r="C174" s="12" t="s">
        <v>1066</v>
      </c>
      <c r="D174" s="12" t="s">
        <v>1013</v>
      </c>
      <c r="E174" s="12" t="s">
        <v>10</v>
      </c>
      <c r="F174" s="8" t="s">
        <v>156</v>
      </c>
      <c r="G174" s="13" t="s">
        <v>31</v>
      </c>
      <c r="H174" s="14" t="s">
        <v>26</v>
      </c>
      <c r="I174" s="15"/>
      <c r="J174" s="14"/>
      <c r="K174" s="8">
        <v>6</v>
      </c>
    </row>
    <row r="175" spans="1:11" ht="16.5" customHeight="1">
      <c r="A175" s="8" t="s">
        <v>22</v>
      </c>
      <c r="B175" s="8">
        <v>19</v>
      </c>
      <c r="C175" s="12" t="s">
        <v>1067</v>
      </c>
      <c r="D175" s="12" t="s">
        <v>892</v>
      </c>
      <c r="E175" s="12" t="s">
        <v>10</v>
      </c>
      <c r="F175" s="8" t="s">
        <v>262</v>
      </c>
      <c r="G175" s="13" t="s">
        <v>31</v>
      </c>
      <c r="H175" s="14" t="s">
        <v>26</v>
      </c>
      <c r="I175" s="15"/>
      <c r="J175" s="14"/>
      <c r="K175" s="8">
        <v>6</v>
      </c>
    </row>
    <row r="176" spans="1:11" ht="16.5" customHeight="1">
      <c r="A176" s="8" t="s">
        <v>22</v>
      </c>
      <c r="B176" s="8">
        <v>20</v>
      </c>
      <c r="C176" s="12" t="s">
        <v>1068</v>
      </c>
      <c r="D176" s="12" t="s">
        <v>896</v>
      </c>
      <c r="E176" s="12" t="s">
        <v>10</v>
      </c>
      <c r="F176" s="8"/>
      <c r="G176" s="13" t="s">
        <v>31</v>
      </c>
      <c r="H176" s="14" t="s">
        <v>26</v>
      </c>
      <c r="I176" s="15"/>
      <c r="J176" s="14"/>
      <c r="K176" s="8">
        <v>6</v>
      </c>
    </row>
    <row r="177" spans="1:11" ht="16.5" customHeight="1">
      <c r="A177" s="8" t="s">
        <v>22</v>
      </c>
      <c r="B177" s="8">
        <v>21</v>
      </c>
      <c r="C177" s="12" t="s">
        <v>1069</v>
      </c>
      <c r="D177" s="12" t="s">
        <v>896</v>
      </c>
      <c r="E177" s="12" t="s">
        <v>10</v>
      </c>
      <c r="F177" s="8" t="s">
        <v>303</v>
      </c>
      <c r="G177" s="13" t="s">
        <v>31</v>
      </c>
      <c r="H177" s="14" t="s">
        <v>26</v>
      </c>
      <c r="I177" s="15"/>
      <c r="J177" s="14"/>
      <c r="K177" s="8">
        <v>6</v>
      </c>
    </row>
    <row r="178" spans="1:11" ht="33" customHeight="1">
      <c r="A178" s="8" t="s">
        <v>22</v>
      </c>
      <c r="B178" s="8">
        <v>22</v>
      </c>
      <c r="C178" s="12" t="s">
        <v>538</v>
      </c>
      <c r="D178" s="12" t="s">
        <v>1070</v>
      </c>
      <c r="E178" s="12" t="s">
        <v>906</v>
      </c>
      <c r="F178" s="8"/>
      <c r="G178" s="13" t="s">
        <v>32</v>
      </c>
      <c r="H178" s="14" t="s">
        <v>28</v>
      </c>
      <c r="I178" s="15">
        <v>46303</v>
      </c>
      <c r="J178" s="14" t="s">
        <v>1071</v>
      </c>
      <c r="K178" s="8">
        <v>6</v>
      </c>
    </row>
    <row r="179" spans="1:11" ht="33" customHeight="1">
      <c r="A179" s="8" t="s">
        <v>22</v>
      </c>
      <c r="B179" s="8">
        <v>23</v>
      </c>
      <c r="C179" s="12" t="s">
        <v>549</v>
      </c>
      <c r="D179" s="12" t="s">
        <v>1072</v>
      </c>
      <c r="E179" s="12" t="s">
        <v>906</v>
      </c>
      <c r="F179" s="8"/>
      <c r="G179" s="13" t="s">
        <v>32</v>
      </c>
      <c r="H179" s="14" t="s">
        <v>28</v>
      </c>
      <c r="I179" s="15">
        <v>46303</v>
      </c>
      <c r="J179" s="14" t="s">
        <v>1071</v>
      </c>
      <c r="K179" s="8">
        <v>6</v>
      </c>
    </row>
    <row r="180" spans="1:11" ht="16.5" customHeight="1">
      <c r="A180" s="8" t="s">
        <v>22</v>
      </c>
      <c r="B180" s="8">
        <v>24</v>
      </c>
      <c r="C180" s="12" t="s">
        <v>1073</v>
      </c>
      <c r="D180" s="12" t="s">
        <v>956</v>
      </c>
      <c r="E180" s="12" t="s">
        <v>909</v>
      </c>
      <c r="F180" s="8"/>
      <c r="G180" s="13" t="s">
        <v>32</v>
      </c>
      <c r="H180" s="14" t="s">
        <v>28</v>
      </c>
      <c r="I180" s="15">
        <v>46303</v>
      </c>
      <c r="J180" s="14" t="s">
        <v>1074</v>
      </c>
      <c r="K180" s="8">
        <v>6</v>
      </c>
    </row>
    <row r="181" spans="1:11" ht="16.5" customHeight="1">
      <c r="A181" s="8" t="s">
        <v>22</v>
      </c>
      <c r="B181" s="8">
        <v>25</v>
      </c>
      <c r="C181" s="12" t="s">
        <v>537</v>
      </c>
      <c r="D181" s="12" t="s">
        <v>1049</v>
      </c>
      <c r="E181" s="12" t="s">
        <v>854</v>
      </c>
      <c r="F181" s="8" t="s">
        <v>193</v>
      </c>
      <c r="G181" s="13" t="s">
        <v>31</v>
      </c>
      <c r="H181" s="14" t="s">
        <v>26</v>
      </c>
      <c r="I181" s="15"/>
      <c r="J181" s="14"/>
      <c r="K181" s="8">
        <v>6</v>
      </c>
    </row>
    <row r="182" spans="1:11" ht="16.5" customHeight="1">
      <c r="A182" s="8" t="s">
        <v>22</v>
      </c>
      <c r="B182" s="8">
        <v>26</v>
      </c>
      <c r="C182" s="12" t="s">
        <v>537</v>
      </c>
      <c r="D182" s="12" t="s">
        <v>911</v>
      </c>
      <c r="E182" s="12" t="s">
        <v>873</v>
      </c>
      <c r="F182" s="8" t="s">
        <v>193</v>
      </c>
      <c r="G182" s="13" t="s">
        <v>31</v>
      </c>
      <c r="H182" s="14" t="s">
        <v>26</v>
      </c>
      <c r="I182" s="15"/>
      <c r="J182" s="14"/>
      <c r="K182" s="8">
        <v>6</v>
      </c>
    </row>
    <row r="183" spans="1:11" ht="16.5" customHeight="1">
      <c r="A183" s="8" t="s">
        <v>22</v>
      </c>
      <c r="B183" s="8">
        <v>27</v>
      </c>
      <c r="C183" s="12" t="s">
        <v>537</v>
      </c>
      <c r="D183" s="12" t="s">
        <v>981</v>
      </c>
      <c r="E183" s="12" t="s">
        <v>854</v>
      </c>
      <c r="F183" s="8"/>
      <c r="G183" s="13" t="s">
        <v>33</v>
      </c>
      <c r="H183" s="14" t="s">
        <v>26</v>
      </c>
      <c r="I183" s="15"/>
      <c r="J183" s="14" t="s">
        <v>855</v>
      </c>
      <c r="K183" s="8">
        <v>6</v>
      </c>
    </row>
    <row r="184" spans="1:11" ht="16.5" customHeight="1">
      <c r="A184" s="8" t="s">
        <v>22</v>
      </c>
      <c r="B184" s="8">
        <v>28</v>
      </c>
      <c r="C184" s="12" t="s">
        <v>537</v>
      </c>
      <c r="D184" s="12" t="s">
        <v>1075</v>
      </c>
      <c r="E184" s="12" t="s">
        <v>870</v>
      </c>
      <c r="F184" s="8"/>
      <c r="G184" s="13" t="s">
        <v>31</v>
      </c>
      <c r="H184" s="14" t="s">
        <v>26</v>
      </c>
      <c r="I184" s="15"/>
      <c r="J184" s="14" t="s">
        <v>1076</v>
      </c>
      <c r="K184" s="8">
        <v>6</v>
      </c>
    </row>
    <row r="185" spans="1:11" ht="33" customHeight="1">
      <c r="A185" s="8" t="s">
        <v>22</v>
      </c>
      <c r="B185" s="8">
        <v>29</v>
      </c>
      <c r="C185" s="12" t="s">
        <v>1077</v>
      </c>
      <c r="D185" s="12" t="s">
        <v>984</v>
      </c>
      <c r="E185" s="12" t="s">
        <v>10</v>
      </c>
      <c r="F185" s="8" t="s">
        <v>193</v>
      </c>
      <c r="G185" s="13" t="s">
        <v>31</v>
      </c>
      <c r="H185" s="14" t="s">
        <v>26</v>
      </c>
      <c r="I185" s="15"/>
      <c r="J185" s="14"/>
      <c r="K185" s="8">
        <v>6</v>
      </c>
    </row>
    <row r="186" spans="1:11" ht="16.5" customHeight="1">
      <c r="A186" s="8" t="s">
        <v>22</v>
      </c>
      <c r="B186" s="8">
        <v>30</v>
      </c>
      <c r="C186" s="12" t="s">
        <v>1077</v>
      </c>
      <c r="D186" s="12" t="s">
        <v>1078</v>
      </c>
      <c r="E186" s="12" t="s">
        <v>873</v>
      </c>
      <c r="F186" s="8"/>
      <c r="G186" s="13" t="s">
        <v>32</v>
      </c>
      <c r="H186" s="14" t="s">
        <v>26</v>
      </c>
      <c r="I186" s="15"/>
      <c r="J186" s="14" t="s">
        <v>1079</v>
      </c>
      <c r="K186" s="8">
        <v>6</v>
      </c>
    </row>
    <row r="187" spans="1:11" ht="16.5" customHeight="1">
      <c r="A187" s="8" t="s">
        <v>22</v>
      </c>
      <c r="B187" s="8">
        <v>31</v>
      </c>
      <c r="C187" s="12" t="s">
        <v>878</v>
      </c>
      <c r="D187" s="12" t="s">
        <v>1080</v>
      </c>
      <c r="E187" s="12" t="s">
        <v>857</v>
      </c>
      <c r="F187" s="8"/>
      <c r="G187" s="13" t="s">
        <v>31</v>
      </c>
      <c r="H187" s="14" t="s">
        <v>26</v>
      </c>
      <c r="I187" s="15"/>
      <c r="J187" s="14" t="s">
        <v>1081</v>
      </c>
      <c r="K187" s="8">
        <v>6</v>
      </c>
    </row>
    <row r="188" spans="1:11" ht="16.5" customHeight="1">
      <c r="A188" s="8" t="s">
        <v>22</v>
      </c>
      <c r="B188" s="8">
        <v>32</v>
      </c>
      <c r="C188" s="12" t="s">
        <v>1082</v>
      </c>
      <c r="D188" s="12" t="s">
        <v>1083</v>
      </c>
      <c r="E188" s="12" t="s">
        <v>852</v>
      </c>
      <c r="F188" s="8" t="s">
        <v>495</v>
      </c>
      <c r="G188" s="13" t="s">
        <v>31</v>
      </c>
      <c r="H188" s="14" t="s">
        <v>26</v>
      </c>
      <c r="I188" s="15"/>
      <c r="J188" s="14" t="s">
        <v>1084</v>
      </c>
      <c r="K188" s="8">
        <v>6</v>
      </c>
    </row>
    <row r="189" spans="1:11" ht="16.5" customHeight="1">
      <c r="A189" s="8" t="s">
        <v>22</v>
      </c>
      <c r="B189" s="8">
        <v>33</v>
      </c>
      <c r="C189" s="12" t="s">
        <v>1085</v>
      </c>
      <c r="D189" s="12" t="s">
        <v>1086</v>
      </c>
      <c r="E189" s="12" t="s">
        <v>10</v>
      </c>
      <c r="F189" s="8"/>
      <c r="G189" s="13" t="s">
        <v>31</v>
      </c>
      <c r="H189" s="14" t="s">
        <v>26</v>
      </c>
      <c r="I189" s="15"/>
      <c r="J189" s="14"/>
      <c r="K189" s="8">
        <v>6</v>
      </c>
    </row>
    <row r="190" spans="1:11" ht="16.5" customHeight="1">
      <c r="A190" s="8" t="s">
        <v>22</v>
      </c>
      <c r="B190" s="8">
        <v>34</v>
      </c>
      <c r="C190" s="12" t="s">
        <v>538</v>
      </c>
      <c r="D190" s="12" t="s">
        <v>1087</v>
      </c>
      <c r="E190" s="12" t="s">
        <v>870</v>
      </c>
      <c r="F190" s="8"/>
      <c r="G190" s="13" t="s">
        <v>31</v>
      </c>
      <c r="H190" s="14" t="s">
        <v>26</v>
      </c>
      <c r="I190" s="15"/>
      <c r="J190" s="14" t="s">
        <v>1079</v>
      </c>
      <c r="K190" s="8">
        <v>6</v>
      </c>
    </row>
    <row r="191" spans="1:11" ht="16.5" customHeight="1">
      <c r="A191" s="8" t="s">
        <v>22</v>
      </c>
      <c r="B191" s="8">
        <v>35</v>
      </c>
      <c r="C191" s="12" t="s">
        <v>1088</v>
      </c>
      <c r="D191" s="12" t="s">
        <v>1089</v>
      </c>
      <c r="E191" s="12" t="s">
        <v>10</v>
      </c>
      <c r="F191" s="8"/>
      <c r="G191" s="13" t="s">
        <v>31</v>
      </c>
      <c r="H191" s="14" t="s">
        <v>26</v>
      </c>
      <c r="I191" s="15"/>
      <c r="J191" s="14"/>
      <c r="K191" s="8">
        <v>6</v>
      </c>
    </row>
    <row r="192" spans="1:11" ht="16.5" customHeight="1">
      <c r="A192" s="8" t="s">
        <v>22</v>
      </c>
      <c r="B192" s="8">
        <v>36</v>
      </c>
      <c r="C192" s="12" t="s">
        <v>1090</v>
      </c>
      <c r="D192" s="12" t="s">
        <v>1013</v>
      </c>
      <c r="E192" s="12" t="s">
        <v>10</v>
      </c>
      <c r="F192" s="8" t="s">
        <v>170</v>
      </c>
      <c r="G192" s="13" t="s">
        <v>31</v>
      </c>
      <c r="H192" s="14" t="s">
        <v>26</v>
      </c>
      <c r="I192" s="15"/>
      <c r="J192" s="14"/>
      <c r="K192" s="8">
        <v>6</v>
      </c>
    </row>
    <row r="193" spans="1:11" ht="33" customHeight="1">
      <c r="A193" s="8" t="s">
        <v>22</v>
      </c>
      <c r="B193" s="8">
        <v>37</v>
      </c>
      <c r="C193" s="12" t="s">
        <v>1091</v>
      </c>
      <c r="D193" s="12" t="s">
        <v>1054</v>
      </c>
      <c r="E193" s="12" t="s">
        <v>857</v>
      </c>
      <c r="F193" s="8"/>
      <c r="G193" s="13" t="s">
        <v>31</v>
      </c>
      <c r="H193" s="14" t="s">
        <v>26</v>
      </c>
      <c r="I193" s="15"/>
      <c r="J193" s="14"/>
      <c r="K193" s="8">
        <v>6</v>
      </c>
    </row>
    <row r="194" spans="1:11" ht="33" customHeight="1">
      <c r="A194" s="8" t="s">
        <v>22</v>
      </c>
      <c r="B194" s="8">
        <v>38</v>
      </c>
      <c r="C194" s="12" t="s">
        <v>1092</v>
      </c>
      <c r="D194" s="12" t="s">
        <v>1054</v>
      </c>
      <c r="E194" s="12" t="s">
        <v>857</v>
      </c>
      <c r="F194" s="8"/>
      <c r="G194" s="13" t="s">
        <v>31</v>
      </c>
      <c r="H194" s="14" t="s">
        <v>26</v>
      </c>
      <c r="I194" s="15"/>
      <c r="J194" s="14"/>
      <c r="K194" s="8">
        <v>6</v>
      </c>
    </row>
    <row r="195" spans="1:11" ht="16.5" customHeight="1">
      <c r="A195" s="8" t="s">
        <v>22</v>
      </c>
      <c r="B195" s="8">
        <v>39</v>
      </c>
      <c r="C195" s="12" t="s">
        <v>1093</v>
      </c>
      <c r="D195" s="12" t="s">
        <v>896</v>
      </c>
      <c r="E195" s="12" t="s">
        <v>10</v>
      </c>
      <c r="F195" s="8" t="s">
        <v>202</v>
      </c>
      <c r="G195" s="13" t="s">
        <v>31</v>
      </c>
      <c r="H195" s="14" t="s">
        <v>26</v>
      </c>
      <c r="I195" s="15"/>
      <c r="J195" s="14"/>
      <c r="K195" s="8">
        <v>6</v>
      </c>
    </row>
    <row r="196" spans="1:11" ht="16.5" customHeight="1">
      <c r="A196" s="8" t="s">
        <v>22</v>
      </c>
      <c r="B196" s="8">
        <v>40</v>
      </c>
      <c r="C196" s="12" t="s">
        <v>1094</v>
      </c>
      <c r="D196" s="12" t="s">
        <v>896</v>
      </c>
      <c r="E196" s="12" t="s">
        <v>10</v>
      </c>
      <c r="F196" s="8" t="s">
        <v>202</v>
      </c>
      <c r="G196" s="13" t="s">
        <v>31</v>
      </c>
      <c r="H196" s="14" t="s">
        <v>26</v>
      </c>
      <c r="I196" s="15"/>
      <c r="J196" s="14"/>
      <c r="K196" s="8">
        <v>6</v>
      </c>
    </row>
    <row r="197" spans="1:11" ht="33" customHeight="1">
      <c r="A197" s="8" t="s">
        <v>22</v>
      </c>
      <c r="B197" s="8">
        <v>41</v>
      </c>
      <c r="C197" s="12" t="s">
        <v>1095</v>
      </c>
      <c r="D197" s="12" t="s">
        <v>1054</v>
      </c>
      <c r="E197" s="12" t="s">
        <v>857</v>
      </c>
      <c r="F197" s="8" t="s">
        <v>511</v>
      </c>
      <c r="G197" s="13" t="s">
        <v>31</v>
      </c>
      <c r="H197" s="14" t="s">
        <v>26</v>
      </c>
      <c r="I197" s="15"/>
      <c r="J197" s="14"/>
      <c r="K197" s="8">
        <v>6</v>
      </c>
    </row>
    <row r="198" spans="1:11" ht="16.5" customHeight="1">
      <c r="A198" s="8" t="s">
        <v>22</v>
      </c>
      <c r="B198" s="8">
        <v>42</v>
      </c>
      <c r="C198" s="12" t="s">
        <v>1095</v>
      </c>
      <c r="D198" s="12" t="s">
        <v>1096</v>
      </c>
      <c r="E198" s="12" t="s">
        <v>909</v>
      </c>
      <c r="F198" s="8" t="s">
        <v>511</v>
      </c>
      <c r="G198" s="13" t="s">
        <v>32</v>
      </c>
      <c r="H198" s="14" t="s">
        <v>26</v>
      </c>
      <c r="I198" s="15"/>
      <c r="J198" s="14"/>
      <c r="K198" s="8">
        <v>6</v>
      </c>
    </row>
    <row r="199" spans="1:11" ht="16.5" customHeight="1">
      <c r="A199" s="8" t="s">
        <v>22</v>
      </c>
      <c r="B199" s="8">
        <v>43</v>
      </c>
      <c r="C199" s="12" t="s">
        <v>1097</v>
      </c>
      <c r="D199" s="12" t="s">
        <v>896</v>
      </c>
      <c r="E199" s="12" t="s">
        <v>10</v>
      </c>
      <c r="F199" s="8"/>
      <c r="G199" s="13" t="s">
        <v>31</v>
      </c>
      <c r="H199" s="14" t="s">
        <v>26</v>
      </c>
      <c r="I199" s="15"/>
      <c r="J199" s="14" t="s">
        <v>1098</v>
      </c>
      <c r="K199" s="8">
        <v>6</v>
      </c>
    </row>
    <row r="200" spans="1:11" ht="16.5" customHeight="1">
      <c r="A200" s="8" t="s">
        <v>22</v>
      </c>
      <c r="B200" s="8">
        <v>44</v>
      </c>
      <c r="C200" s="12" t="s">
        <v>868</v>
      </c>
      <c r="D200" s="12" t="s">
        <v>869</v>
      </c>
      <c r="E200" s="12" t="s">
        <v>870</v>
      </c>
      <c r="F200" s="8"/>
      <c r="G200" s="13" t="s">
        <v>31</v>
      </c>
      <c r="H200" s="14" t="s">
        <v>26</v>
      </c>
      <c r="I200" s="15"/>
      <c r="J200" s="14"/>
      <c r="K200" s="8">
        <v>6</v>
      </c>
    </row>
    <row r="201" spans="1:11" ht="16.5" customHeight="1">
      <c r="A201" s="8" t="s">
        <v>23</v>
      </c>
      <c r="B201" s="8">
        <v>13</v>
      </c>
      <c r="C201" s="12" t="s">
        <v>1099</v>
      </c>
      <c r="D201" s="12" t="s">
        <v>1100</v>
      </c>
      <c r="E201" s="12" t="s">
        <v>10</v>
      </c>
      <c r="F201" s="8" t="s">
        <v>148</v>
      </c>
      <c r="G201" s="13" t="s">
        <v>31</v>
      </c>
      <c r="H201" s="14" t="s">
        <v>26</v>
      </c>
      <c r="I201" s="15"/>
      <c r="J201" s="14"/>
      <c r="K201" s="8">
        <v>7</v>
      </c>
    </row>
    <row r="202" spans="1:11" ht="16.5" customHeight="1">
      <c r="A202" s="8" t="s">
        <v>23</v>
      </c>
      <c r="B202" s="8">
        <v>14</v>
      </c>
      <c r="C202" s="12" t="s">
        <v>1101</v>
      </c>
      <c r="D202" s="12" t="s">
        <v>1013</v>
      </c>
      <c r="E202" s="12" t="s">
        <v>10</v>
      </c>
      <c r="F202" s="8" t="s">
        <v>152</v>
      </c>
      <c r="G202" s="13" t="s">
        <v>31</v>
      </c>
      <c r="H202" s="14" t="s">
        <v>26</v>
      </c>
      <c r="I202" s="15"/>
      <c r="J202" s="14"/>
      <c r="K202" s="8">
        <v>7</v>
      </c>
    </row>
    <row r="203" spans="1:11" ht="16.5" customHeight="1">
      <c r="A203" s="8" t="s">
        <v>23</v>
      </c>
      <c r="B203" s="8">
        <v>18</v>
      </c>
      <c r="C203" s="12" t="s">
        <v>868</v>
      </c>
      <c r="D203" s="12" t="s">
        <v>869</v>
      </c>
      <c r="E203" s="12" t="s">
        <v>870</v>
      </c>
      <c r="F203" s="8"/>
      <c r="G203" s="13" t="s">
        <v>31</v>
      </c>
      <c r="H203" s="14" t="s">
        <v>26</v>
      </c>
      <c r="I203" s="15"/>
      <c r="J203" s="14"/>
      <c r="K203" s="8">
        <v>7</v>
      </c>
    </row>
    <row r="204" spans="1:11" ht="16.5" customHeight="1">
      <c r="A204" s="8" t="s">
        <v>24</v>
      </c>
      <c r="B204" s="8">
        <v>1</v>
      </c>
      <c r="C204" s="12" t="s">
        <v>662</v>
      </c>
      <c r="D204" s="12" t="s">
        <v>957</v>
      </c>
      <c r="E204" s="12" t="s">
        <v>854</v>
      </c>
      <c r="F204" s="8"/>
      <c r="G204" s="13" t="s">
        <v>31</v>
      </c>
      <c r="H204" s="14" t="s">
        <v>26</v>
      </c>
      <c r="I204" s="15"/>
      <c r="J204" s="14"/>
      <c r="K204" s="8">
        <v>8</v>
      </c>
    </row>
    <row r="205" spans="1:11" ht="16.5" customHeight="1">
      <c r="A205" s="8" t="s">
        <v>24</v>
      </c>
      <c r="B205" s="8">
        <v>2</v>
      </c>
      <c r="C205" s="12" t="s">
        <v>662</v>
      </c>
      <c r="D205" s="12" t="s">
        <v>1102</v>
      </c>
      <c r="E205" s="12" t="s">
        <v>852</v>
      </c>
      <c r="F205" s="8"/>
      <c r="G205" s="13" t="s">
        <v>31</v>
      </c>
      <c r="H205" s="14" t="s">
        <v>26</v>
      </c>
      <c r="I205" s="15"/>
      <c r="J205" s="14"/>
      <c r="K205" s="8">
        <v>8</v>
      </c>
    </row>
    <row r="206" spans="1:11" ht="16.5" customHeight="1">
      <c r="A206" s="8" t="s">
        <v>24</v>
      </c>
      <c r="B206" s="8">
        <v>3</v>
      </c>
      <c r="C206" s="12" t="s">
        <v>207</v>
      </c>
      <c r="D206" s="12" t="s">
        <v>915</v>
      </c>
      <c r="E206" s="12" t="s">
        <v>854</v>
      </c>
      <c r="F206" s="8"/>
      <c r="G206" s="13" t="s">
        <v>33</v>
      </c>
      <c r="H206" s="14" t="s">
        <v>26</v>
      </c>
      <c r="I206" s="15"/>
      <c r="J206" s="14" t="s">
        <v>1103</v>
      </c>
      <c r="K206" s="8">
        <v>8</v>
      </c>
    </row>
    <row r="207" spans="1:11" ht="16.5" customHeight="1">
      <c r="A207" s="8" t="s">
        <v>24</v>
      </c>
      <c r="B207" s="8">
        <v>4</v>
      </c>
      <c r="C207" s="12" t="s">
        <v>207</v>
      </c>
      <c r="D207" s="12" t="s">
        <v>1104</v>
      </c>
      <c r="E207" s="12" t="s">
        <v>854</v>
      </c>
      <c r="F207" s="8"/>
      <c r="G207" s="13" t="s">
        <v>32</v>
      </c>
      <c r="H207" s="14" t="s">
        <v>26</v>
      </c>
      <c r="I207" s="15"/>
      <c r="J207" s="14" t="s">
        <v>1105</v>
      </c>
      <c r="K207" s="8">
        <v>8</v>
      </c>
    </row>
    <row r="208" spans="1:11" ht="16.5" customHeight="1">
      <c r="A208" s="8" t="s">
        <v>24</v>
      </c>
      <c r="B208" s="8">
        <v>5</v>
      </c>
      <c r="C208" s="12" t="s">
        <v>207</v>
      </c>
      <c r="D208" s="12" t="s">
        <v>1106</v>
      </c>
      <c r="E208" s="12" t="s">
        <v>852</v>
      </c>
      <c r="F208" s="8"/>
      <c r="G208" s="13" t="s">
        <v>31</v>
      </c>
      <c r="H208" s="14" t="s">
        <v>26</v>
      </c>
      <c r="I208" s="15"/>
      <c r="J208" s="14"/>
      <c r="K208" s="8">
        <v>8</v>
      </c>
    </row>
    <row r="209" spans="1:11" ht="16.5" customHeight="1">
      <c r="A209" s="8" t="s">
        <v>24</v>
      </c>
      <c r="B209" s="8">
        <v>6</v>
      </c>
      <c r="C209" s="12" t="s">
        <v>207</v>
      </c>
      <c r="D209" s="12" t="s">
        <v>1107</v>
      </c>
      <c r="E209" s="12" t="s">
        <v>852</v>
      </c>
      <c r="F209" s="8"/>
      <c r="G209" s="13" t="s">
        <v>31</v>
      </c>
      <c r="H209" s="14" t="s">
        <v>26</v>
      </c>
      <c r="I209" s="15"/>
      <c r="J209" s="14"/>
      <c r="K209" s="8">
        <v>8</v>
      </c>
    </row>
    <row r="210" spans="1:11" ht="16.5" customHeight="1">
      <c r="A210" s="8" t="s">
        <v>24</v>
      </c>
      <c r="B210" s="8">
        <v>7</v>
      </c>
      <c r="C210" s="12" t="s">
        <v>207</v>
      </c>
      <c r="D210" s="12" t="s">
        <v>1108</v>
      </c>
      <c r="E210" s="12" t="s">
        <v>852</v>
      </c>
      <c r="F210" s="8"/>
      <c r="G210" s="13" t="s">
        <v>31</v>
      </c>
      <c r="H210" s="14" t="s">
        <v>26</v>
      </c>
      <c r="I210" s="15"/>
      <c r="J210" s="14"/>
      <c r="K210" s="8">
        <v>8</v>
      </c>
    </row>
    <row r="211" spans="1:11" ht="16.5" customHeight="1">
      <c r="A211" s="8" t="s">
        <v>24</v>
      </c>
      <c r="B211" s="8">
        <v>8</v>
      </c>
      <c r="C211" s="12" t="s">
        <v>207</v>
      </c>
      <c r="D211" s="12" t="s">
        <v>1109</v>
      </c>
      <c r="E211" s="12" t="s">
        <v>852</v>
      </c>
      <c r="F211" s="8"/>
      <c r="G211" s="13" t="s">
        <v>31</v>
      </c>
      <c r="H211" s="14" t="s">
        <v>26</v>
      </c>
      <c r="I211" s="15"/>
      <c r="J211" s="14"/>
      <c r="K211" s="8">
        <v>8</v>
      </c>
    </row>
    <row r="212" spans="1:11" ht="16.5" customHeight="1">
      <c r="A212" s="8" t="s">
        <v>24</v>
      </c>
      <c r="B212" s="8">
        <v>9</v>
      </c>
      <c r="C212" s="12" t="s">
        <v>207</v>
      </c>
      <c r="D212" s="12" t="s">
        <v>1110</v>
      </c>
      <c r="E212" s="12" t="s">
        <v>873</v>
      </c>
      <c r="F212" s="8"/>
      <c r="G212" s="13" t="s">
        <v>31</v>
      </c>
      <c r="H212" s="14" t="s">
        <v>26</v>
      </c>
      <c r="I212" s="15"/>
      <c r="J212" s="14"/>
      <c r="K212" s="8">
        <v>8</v>
      </c>
    </row>
    <row r="213" spans="1:11" ht="16.5" customHeight="1">
      <c r="A213" s="8" t="s">
        <v>24</v>
      </c>
      <c r="B213" s="8">
        <v>10</v>
      </c>
      <c r="C213" s="12" t="s">
        <v>207</v>
      </c>
      <c r="D213" s="12" t="s">
        <v>1111</v>
      </c>
      <c r="E213" s="12" t="s">
        <v>873</v>
      </c>
      <c r="F213" s="8"/>
      <c r="G213" s="13" t="s">
        <v>32</v>
      </c>
      <c r="H213" s="14" t="s">
        <v>26</v>
      </c>
      <c r="I213" s="15"/>
      <c r="J213" s="14"/>
      <c r="K213" s="8">
        <v>8</v>
      </c>
    </row>
    <row r="214" spans="1:11" ht="16.5" customHeight="1">
      <c r="A214" s="8" t="s">
        <v>24</v>
      </c>
      <c r="B214" s="8">
        <v>11</v>
      </c>
      <c r="C214" s="12" t="s">
        <v>669</v>
      </c>
      <c r="D214" s="12" t="s">
        <v>1112</v>
      </c>
      <c r="E214" s="12" t="s">
        <v>852</v>
      </c>
      <c r="F214" s="8"/>
      <c r="G214" s="13" t="s">
        <v>31</v>
      </c>
      <c r="H214" s="14" t="s">
        <v>26</v>
      </c>
      <c r="I214" s="15"/>
      <c r="J214" s="14" t="s">
        <v>1113</v>
      </c>
      <c r="K214" s="8">
        <v>8</v>
      </c>
    </row>
    <row r="215" spans="1:11" ht="33" customHeight="1">
      <c r="A215" s="8" t="s">
        <v>24</v>
      </c>
      <c r="B215" s="8">
        <v>12</v>
      </c>
      <c r="C215" s="12" t="s">
        <v>669</v>
      </c>
      <c r="D215" s="12" t="s">
        <v>1024</v>
      </c>
      <c r="E215" s="12" t="s">
        <v>854</v>
      </c>
      <c r="F215" s="8"/>
      <c r="G215" s="13" t="s">
        <v>33</v>
      </c>
      <c r="H215" s="14" t="s">
        <v>26</v>
      </c>
      <c r="I215" s="15"/>
      <c r="J215" s="14" t="s">
        <v>1114</v>
      </c>
      <c r="K215" s="8">
        <v>8</v>
      </c>
    </row>
    <row r="216" spans="1:11" ht="16.5" customHeight="1">
      <c r="A216" s="8" t="s">
        <v>24</v>
      </c>
      <c r="B216" s="8">
        <v>15</v>
      </c>
      <c r="C216" s="12" t="s">
        <v>1115</v>
      </c>
      <c r="D216" s="12" t="s">
        <v>1116</v>
      </c>
      <c r="E216" s="12" t="s">
        <v>873</v>
      </c>
      <c r="F216" s="8"/>
      <c r="G216" s="13" t="s">
        <v>32</v>
      </c>
      <c r="H216" s="14" t="s">
        <v>26</v>
      </c>
      <c r="I216" s="15"/>
      <c r="J216" s="14" t="s">
        <v>1117</v>
      </c>
      <c r="K216" s="8">
        <v>8</v>
      </c>
    </row>
    <row r="217" spans="1:11" ht="16.5" customHeight="1">
      <c r="A217" s="8" t="s">
        <v>24</v>
      </c>
      <c r="B217" s="8">
        <v>16</v>
      </c>
      <c r="C217" s="12" t="s">
        <v>662</v>
      </c>
      <c r="D217" s="12" t="s">
        <v>911</v>
      </c>
      <c r="E217" s="12" t="s">
        <v>873</v>
      </c>
      <c r="F217" s="8"/>
      <c r="G217" s="13" t="s">
        <v>31</v>
      </c>
      <c r="H217" s="14" t="s">
        <v>26</v>
      </c>
      <c r="I217" s="15"/>
      <c r="J217" s="14"/>
      <c r="K217" s="8">
        <v>8</v>
      </c>
    </row>
    <row r="218" spans="1:11" ht="16.5" customHeight="1">
      <c r="A218" s="8" t="s">
        <v>24</v>
      </c>
      <c r="B218" s="8">
        <v>17</v>
      </c>
      <c r="C218" s="12" t="s">
        <v>207</v>
      </c>
      <c r="D218" s="12" t="s">
        <v>1118</v>
      </c>
      <c r="E218" s="12" t="s">
        <v>852</v>
      </c>
      <c r="F218" s="8"/>
      <c r="G218" s="13" t="s">
        <v>31</v>
      </c>
      <c r="H218" s="14" t="s">
        <v>26</v>
      </c>
      <c r="I218" s="15"/>
      <c r="J218" s="14"/>
      <c r="K218" s="8">
        <v>8</v>
      </c>
    </row>
  </sheetData>
  <mergeCells count="2">
    <mergeCell ref="A1:B1"/>
    <mergeCell ref="A2:B2"/>
  </mergeCells>
  <conditionalFormatting sqref="H4:H2000">
    <cfRule type="cellIs" dxfId="2" priority="1" operator="equal">
      <formula>"Open"</formula>
    </cfRule>
    <cfRule type="cellIs" dxfId="3" priority="2" operator="equal">
      <formula>"In progress"</formula>
    </cfRule>
    <cfRule type="cellIs" dxfId="0" priority="3" operator="equal">
      <formula>"Closed"</formula>
    </cfRule>
  </conditionalFormatting>
  <dataValidations count="1">
    <dataValidation type="list" allowBlank="1" sqref="H4:H2000">
      <formula1>Lists!$B$2:$B$4</formula1>
    </dataValidation>
  </dataValidations>
  <pageMargins left="0.75" right="0.75" top="1.0" bottom="1.0" header="0.5" footer="0.5"/>
  <pageSetup fitToHeight="0" orientation="landscape"/>
  <headerFooter/>
  <ignoredErrors>
    <ignoredError sqref="F4:F2000" numberStoredAsText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8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8" customWidth="1"/>
    <col min="2" max="2" width="11.42578125" customWidth="1"/>
    <col min="3" max="3" width="32" customWidth="1"/>
    <col min="4" max="4" width="42" customWidth="1"/>
    <col min="5" max="5" width="14" customWidth="1"/>
    <col min="6" max="6" width="7" customWidth="1"/>
    <col min="7" max="7" width="10" customWidth="1"/>
    <col min="8" max="8" width="32" customWidth="1"/>
    <col min="9" max="9" width="14" customWidth="1"/>
    <col min="10" max="10" width="44" customWidth="1"/>
    <col min="11" max="11" width="8" customWidth="1"/>
  </cols>
  <sheetData>
    <row r="1" spans="1:11" ht="17.25" customHeight="1">
      <c r="A1" s="1" t="s">
        <v>1123</v>
      </c>
      <c r="B1" s="1"/>
    </row>
    <row r="2" spans="1:11" ht="17.25" customHeight="1">
      <c r="A2" s="1" t="s">
        <v>1</v>
      </c>
      <c r="B2" s="1"/>
    </row>
    <row r="3" spans="1:11" ht="30" customHeight="1">
      <c r="A3" s="6" t="s">
        <v>674</v>
      </c>
      <c r="B3" s="6" t="s">
        <v>1119</v>
      </c>
      <c r="C3" s="11" t="s">
        <v>1271</v>
      </c>
      <c r="D3" s="11" t="s">
        <v>1272</v>
      </c>
      <c r="E3" s="11" t="s">
        <v>1273</v>
      </c>
      <c r="F3" s="6" t="s">
        <v>848</v>
      </c>
      <c r="G3" s="6" t="s">
        <v>30</v>
      </c>
      <c r="H3" s="11" t="s">
        <v>1274</v>
      </c>
      <c r="I3" s="11" t="s">
        <v>1275</v>
      </c>
      <c r="J3" s="11" t="s">
        <v>682</v>
      </c>
      <c r="K3" s="6" t="s">
        <v>684</v>
      </c>
    </row>
    <row r="4" spans="1:11" ht="16.5" customHeight="1">
      <c r="A4" s="8" t="s">
        <v>14</v>
      </c>
      <c r="B4" s="8">
        <v>1</v>
      </c>
      <c r="C4" s="12" t="s">
        <v>42</v>
      </c>
      <c r="D4" s="12" t="s">
        <v>1124</v>
      </c>
      <c r="E4" s="12"/>
      <c r="F4" s="8">
        <v>1</v>
      </c>
      <c r="G4" s="8" t="s">
        <v>31</v>
      </c>
      <c r="H4" s="12" t="s">
        <v>1125</v>
      </c>
      <c r="I4" s="14" t="s">
        <v>35</v>
      </c>
      <c r="J4" s="14" t="s">
        <v>1126</v>
      </c>
      <c r="K4" s="8">
        <v>1</v>
      </c>
    </row>
    <row r="5" spans="1:11" ht="16.5" customHeight="1">
      <c r="A5" s="8" t="s">
        <v>14</v>
      </c>
      <c r="B5" s="8">
        <v>2</v>
      </c>
      <c r="C5" s="12" t="s">
        <v>1127</v>
      </c>
      <c r="D5" s="12" t="s">
        <v>1128</v>
      </c>
      <c r="E5" s="12"/>
      <c r="F5" s="8">
        <v>1</v>
      </c>
      <c r="G5" s="8" t="s">
        <v>31</v>
      </c>
      <c r="H5" s="12" t="s">
        <v>1129</v>
      </c>
      <c r="I5" s="14" t="s">
        <v>35</v>
      </c>
      <c r="J5" s="14" t="s">
        <v>1130</v>
      </c>
      <c r="K5" s="8">
        <v>1</v>
      </c>
    </row>
    <row r="6" spans="1:11" ht="16.5" customHeight="1">
      <c r="A6" s="8" t="s">
        <v>14</v>
      </c>
      <c r="B6" s="8">
        <v>3</v>
      </c>
      <c r="C6" s="12" t="s">
        <v>1131</v>
      </c>
      <c r="D6" s="12" t="s">
        <v>1132</v>
      </c>
      <c r="E6" s="12" t="s">
        <v>68</v>
      </c>
      <c r="F6" s="8">
        <v>1</v>
      </c>
      <c r="G6" s="8" t="s">
        <v>31</v>
      </c>
      <c r="H6" s="12" t="s">
        <v>1133</v>
      </c>
      <c r="I6" s="14" t="s">
        <v>35</v>
      </c>
      <c r="J6" s="14" t="s">
        <v>865</v>
      </c>
      <c r="K6" s="8">
        <v>1</v>
      </c>
    </row>
    <row r="7" spans="1:11" ht="16.5" customHeight="1">
      <c r="A7" s="8" t="s">
        <v>16</v>
      </c>
      <c r="B7" s="8">
        <v>1</v>
      </c>
      <c r="C7" s="12" t="s">
        <v>75</v>
      </c>
      <c r="D7" s="12" t="s">
        <v>1134</v>
      </c>
      <c r="E7" s="12"/>
      <c r="F7" s="8">
        <v>1</v>
      </c>
      <c r="G7" s="8" t="s">
        <v>31</v>
      </c>
      <c r="H7" s="12" t="s">
        <v>1135</v>
      </c>
      <c r="I7" s="14" t="s">
        <v>35</v>
      </c>
      <c r="J7" s="14" t="s">
        <v>1126</v>
      </c>
      <c r="K7" s="8">
        <v>2</v>
      </c>
    </row>
    <row r="8" spans="1:11" ht="16.5" customHeight="1">
      <c r="A8" s="8" t="s">
        <v>16</v>
      </c>
      <c r="B8" s="8">
        <v>2</v>
      </c>
      <c r="C8" s="12" t="s">
        <v>75</v>
      </c>
      <c r="D8" s="12" t="s">
        <v>1136</v>
      </c>
      <c r="E8" s="12"/>
      <c r="F8" s="8">
        <v>1</v>
      </c>
      <c r="G8" s="8" t="s">
        <v>31</v>
      </c>
      <c r="H8" s="12" t="s">
        <v>1137</v>
      </c>
      <c r="I8" s="14" t="s">
        <v>35</v>
      </c>
      <c r="J8" s="14" t="s">
        <v>1126</v>
      </c>
      <c r="K8" s="8">
        <v>2</v>
      </c>
    </row>
    <row r="9" spans="1:11" ht="16.5" customHeight="1">
      <c r="A9" s="8" t="s">
        <v>16</v>
      </c>
      <c r="B9" s="8">
        <v>3</v>
      </c>
      <c r="C9" s="12" t="s">
        <v>75</v>
      </c>
      <c r="D9" s="12" t="s">
        <v>1138</v>
      </c>
      <c r="E9" s="12"/>
      <c r="F9" s="8">
        <v>1</v>
      </c>
      <c r="G9" s="8" t="s">
        <v>31</v>
      </c>
      <c r="H9" s="12" t="s">
        <v>1139</v>
      </c>
      <c r="I9" s="14" t="s">
        <v>35</v>
      </c>
      <c r="J9" s="14" t="s">
        <v>1126</v>
      </c>
      <c r="K9" s="8">
        <v>2</v>
      </c>
    </row>
    <row r="10" spans="1:11" ht="16.5" customHeight="1">
      <c r="A10" s="8" t="s">
        <v>16</v>
      </c>
      <c r="B10" s="8">
        <v>4</v>
      </c>
      <c r="C10" s="12" t="s">
        <v>1140</v>
      </c>
      <c r="D10" s="12" t="s">
        <v>1128</v>
      </c>
      <c r="E10" s="12"/>
      <c r="F10" s="8">
        <v>7</v>
      </c>
      <c r="G10" s="8" t="s">
        <v>31</v>
      </c>
      <c r="H10" s="12" t="s">
        <v>1141</v>
      </c>
      <c r="I10" s="14" t="s">
        <v>35</v>
      </c>
      <c r="J10" s="14" t="s">
        <v>1130</v>
      </c>
      <c r="K10" s="8">
        <v>2</v>
      </c>
    </row>
    <row r="11" spans="1:11" ht="16.5" customHeight="1">
      <c r="A11" s="8" t="s">
        <v>16</v>
      </c>
      <c r="B11" s="8">
        <v>5</v>
      </c>
      <c r="C11" s="12" t="s">
        <v>1142</v>
      </c>
      <c r="D11" s="12" t="s">
        <v>1143</v>
      </c>
      <c r="E11" s="12"/>
      <c r="F11" s="8">
        <v>3</v>
      </c>
      <c r="G11" s="8" t="s">
        <v>31</v>
      </c>
      <c r="H11" s="12" t="s">
        <v>1144</v>
      </c>
      <c r="I11" s="14" t="s">
        <v>35</v>
      </c>
      <c r="J11" s="14" t="s">
        <v>865</v>
      </c>
      <c r="K11" s="8">
        <v>2</v>
      </c>
    </row>
    <row r="12" spans="1:11" ht="16.5" customHeight="1">
      <c r="A12" s="8" t="s">
        <v>16</v>
      </c>
      <c r="B12" s="8">
        <v>6</v>
      </c>
      <c r="C12" s="12" t="s">
        <v>1145</v>
      </c>
      <c r="D12" s="12" t="s">
        <v>1146</v>
      </c>
      <c r="E12" s="12" t="s">
        <v>60</v>
      </c>
      <c r="F12" s="8">
        <v>2</v>
      </c>
      <c r="G12" s="8" t="s">
        <v>31</v>
      </c>
      <c r="H12" s="12" t="s">
        <v>1147</v>
      </c>
      <c r="I12" s="14" t="s">
        <v>35</v>
      </c>
      <c r="J12" s="14" t="s">
        <v>865</v>
      </c>
      <c r="K12" s="8">
        <v>2</v>
      </c>
    </row>
    <row r="13" spans="1:11" ht="16.5" customHeight="1">
      <c r="A13" s="8" t="s">
        <v>16</v>
      </c>
      <c r="B13" s="8">
        <v>7</v>
      </c>
      <c r="C13" s="12" t="s">
        <v>1148</v>
      </c>
      <c r="D13" s="12" t="s">
        <v>1149</v>
      </c>
      <c r="E13" s="12" t="s">
        <v>133</v>
      </c>
      <c r="F13" s="8">
        <v>7</v>
      </c>
      <c r="G13" s="8" t="s">
        <v>31</v>
      </c>
      <c r="H13" s="12" t="s">
        <v>1150</v>
      </c>
      <c r="I13" s="14" t="s">
        <v>35</v>
      </c>
      <c r="J13" s="14" t="s">
        <v>865</v>
      </c>
      <c r="K13" s="8">
        <v>2</v>
      </c>
    </row>
    <row r="14" spans="1:11" ht="16.5" customHeight="1">
      <c r="A14" s="8" t="s">
        <v>16</v>
      </c>
      <c r="B14" s="8">
        <v>8</v>
      </c>
      <c r="C14" s="12" t="s">
        <v>1151</v>
      </c>
      <c r="D14" s="12" t="s">
        <v>1132</v>
      </c>
      <c r="E14" s="12" t="s">
        <v>68</v>
      </c>
      <c r="F14" s="8">
        <v>3</v>
      </c>
      <c r="G14" s="8" t="s">
        <v>31</v>
      </c>
      <c r="H14" s="12" t="s">
        <v>1152</v>
      </c>
      <c r="I14" s="14" t="s">
        <v>35</v>
      </c>
      <c r="J14" s="14" t="s">
        <v>865</v>
      </c>
      <c r="K14" s="8">
        <v>2</v>
      </c>
    </row>
    <row r="15" spans="1:11" ht="16.5" customHeight="1">
      <c r="A15" s="8" t="s">
        <v>18</v>
      </c>
      <c r="B15" s="8">
        <v>1</v>
      </c>
      <c r="C15" s="12" t="s">
        <v>188</v>
      </c>
      <c r="D15" s="12" t="s">
        <v>1134</v>
      </c>
      <c r="E15" s="12"/>
      <c r="F15" s="8">
        <v>1</v>
      </c>
      <c r="G15" s="8" t="s">
        <v>31</v>
      </c>
      <c r="H15" s="12" t="s">
        <v>1135</v>
      </c>
      <c r="I15" s="14" t="s">
        <v>35</v>
      </c>
      <c r="J15" s="14" t="s">
        <v>1126</v>
      </c>
      <c r="K15" s="8">
        <v>3</v>
      </c>
    </row>
    <row r="16" spans="1:11" ht="16.5" customHeight="1">
      <c r="A16" s="8" t="s">
        <v>18</v>
      </c>
      <c r="B16" s="8">
        <v>2</v>
      </c>
      <c r="C16" s="12" t="s">
        <v>1153</v>
      </c>
      <c r="D16" s="12" t="s">
        <v>1154</v>
      </c>
      <c r="E16" s="12" t="s">
        <v>1155</v>
      </c>
      <c r="F16" s="8">
        <v>2</v>
      </c>
      <c r="G16" s="8" t="s">
        <v>31</v>
      </c>
      <c r="H16" s="12" t="s">
        <v>1156</v>
      </c>
      <c r="I16" s="14" t="s">
        <v>35</v>
      </c>
      <c r="J16" s="14" t="s">
        <v>1126</v>
      </c>
      <c r="K16" s="8">
        <v>3</v>
      </c>
    </row>
    <row r="17" spans="1:11" ht="16.5" customHeight="1">
      <c r="A17" s="8" t="s">
        <v>18</v>
      </c>
      <c r="B17" s="8">
        <v>3</v>
      </c>
      <c r="C17" s="12" t="s">
        <v>207</v>
      </c>
      <c r="D17" s="12" t="s">
        <v>1157</v>
      </c>
      <c r="E17" s="12"/>
      <c r="F17" s="8">
        <v>1</v>
      </c>
      <c r="G17" s="8" t="s">
        <v>31</v>
      </c>
      <c r="H17" s="12" t="s">
        <v>1129</v>
      </c>
      <c r="I17" s="14" t="s">
        <v>35</v>
      </c>
      <c r="J17" s="14" t="s">
        <v>865</v>
      </c>
      <c r="K17" s="8">
        <v>3</v>
      </c>
    </row>
    <row r="18" spans="1:11" ht="16.5" customHeight="1">
      <c r="A18" s="8" t="s">
        <v>18</v>
      </c>
      <c r="B18" s="8">
        <v>4</v>
      </c>
      <c r="C18" s="12" t="s">
        <v>207</v>
      </c>
      <c r="D18" s="12" t="s">
        <v>1158</v>
      </c>
      <c r="E18" s="12" t="s">
        <v>1159</v>
      </c>
      <c r="F18" s="8">
        <v>1</v>
      </c>
      <c r="G18" s="8" t="s">
        <v>31</v>
      </c>
      <c r="H18" s="12" t="s">
        <v>1133</v>
      </c>
      <c r="I18" s="14" t="s">
        <v>38</v>
      </c>
      <c r="J18" s="14" t="s">
        <v>1160</v>
      </c>
      <c r="K18" s="8">
        <v>3</v>
      </c>
    </row>
    <row r="19" spans="1:11" ht="16.5" customHeight="1">
      <c r="A19" s="8" t="s">
        <v>18</v>
      </c>
      <c r="B19" s="8">
        <v>5</v>
      </c>
      <c r="C19" s="12" t="s">
        <v>207</v>
      </c>
      <c r="D19" s="12" t="s">
        <v>1158</v>
      </c>
      <c r="E19" s="12" t="s">
        <v>1161</v>
      </c>
      <c r="F19" s="8">
        <v>1</v>
      </c>
      <c r="G19" s="8" t="s">
        <v>31</v>
      </c>
      <c r="H19" s="12" t="s">
        <v>1133</v>
      </c>
      <c r="I19" s="14" t="s">
        <v>38</v>
      </c>
      <c r="J19" s="14" t="s">
        <v>1160</v>
      </c>
      <c r="K19" s="8">
        <v>3</v>
      </c>
    </row>
    <row r="20" spans="1:11" ht="16.5" customHeight="1">
      <c r="A20" s="8" t="s">
        <v>18</v>
      </c>
      <c r="B20" s="8">
        <v>6</v>
      </c>
      <c r="C20" s="12" t="s">
        <v>207</v>
      </c>
      <c r="D20" s="12" t="s">
        <v>1158</v>
      </c>
      <c r="E20" s="12" t="s">
        <v>1162</v>
      </c>
      <c r="F20" s="8">
        <v>1</v>
      </c>
      <c r="G20" s="8" t="s">
        <v>31</v>
      </c>
      <c r="H20" s="12" t="s">
        <v>1133</v>
      </c>
      <c r="I20" s="14" t="s">
        <v>35</v>
      </c>
      <c r="J20" s="14" t="s">
        <v>1126</v>
      </c>
      <c r="K20" s="8">
        <v>3</v>
      </c>
    </row>
    <row r="21" spans="1:11" ht="16.5" customHeight="1">
      <c r="A21" s="8" t="s">
        <v>18</v>
      </c>
      <c r="B21" s="8">
        <v>7</v>
      </c>
      <c r="C21" s="12" t="s">
        <v>207</v>
      </c>
      <c r="D21" s="12" t="s">
        <v>1158</v>
      </c>
      <c r="E21" s="12" t="s">
        <v>1163</v>
      </c>
      <c r="F21" s="8">
        <v>1</v>
      </c>
      <c r="G21" s="8" t="s">
        <v>31</v>
      </c>
      <c r="H21" s="12" t="s">
        <v>1133</v>
      </c>
      <c r="I21" s="14" t="s">
        <v>35</v>
      </c>
      <c r="J21" s="14" t="s">
        <v>1126</v>
      </c>
      <c r="K21" s="8">
        <v>3</v>
      </c>
    </row>
    <row r="22" spans="1:11" ht="16.5" customHeight="1">
      <c r="A22" s="8" t="s">
        <v>18</v>
      </c>
      <c r="B22" s="8">
        <v>8</v>
      </c>
      <c r="C22" s="12" t="s">
        <v>207</v>
      </c>
      <c r="D22" s="12" t="s">
        <v>1164</v>
      </c>
      <c r="E22" s="12"/>
      <c r="F22" s="8">
        <v>1</v>
      </c>
      <c r="G22" s="8" t="s">
        <v>31</v>
      </c>
      <c r="H22" s="12" t="s">
        <v>1165</v>
      </c>
      <c r="I22" s="14" t="s">
        <v>35</v>
      </c>
      <c r="J22" s="14" t="s">
        <v>1126</v>
      </c>
      <c r="K22" s="8">
        <v>3</v>
      </c>
    </row>
    <row r="23" spans="1:11" ht="16.5" customHeight="1">
      <c r="A23" s="8" t="s">
        <v>18</v>
      </c>
      <c r="B23" s="8">
        <v>9</v>
      </c>
      <c r="C23" s="12" t="s">
        <v>207</v>
      </c>
      <c r="D23" s="12" t="s">
        <v>1166</v>
      </c>
      <c r="E23" s="12"/>
      <c r="F23" s="8">
        <v>1</v>
      </c>
      <c r="G23" s="8" t="s">
        <v>31</v>
      </c>
      <c r="H23" s="12" t="s">
        <v>1167</v>
      </c>
      <c r="I23" s="14" t="s">
        <v>35</v>
      </c>
      <c r="J23" s="14" t="s">
        <v>1126</v>
      </c>
      <c r="K23" s="8">
        <v>3</v>
      </c>
    </row>
    <row r="24" spans="1:11" ht="16.5" customHeight="1">
      <c r="A24" s="8" t="s">
        <v>18</v>
      </c>
      <c r="B24" s="8">
        <v>10</v>
      </c>
      <c r="C24" s="12" t="s">
        <v>207</v>
      </c>
      <c r="D24" s="12" t="s">
        <v>1168</v>
      </c>
      <c r="E24" s="12"/>
      <c r="F24" s="8">
        <v>1</v>
      </c>
      <c r="G24" s="8" t="s">
        <v>31</v>
      </c>
      <c r="H24" s="12" t="s">
        <v>1169</v>
      </c>
      <c r="I24" s="14" t="s">
        <v>35</v>
      </c>
      <c r="J24" s="14" t="s">
        <v>1126</v>
      </c>
      <c r="K24" s="8">
        <v>3</v>
      </c>
    </row>
    <row r="25" spans="1:11" ht="16.5" customHeight="1">
      <c r="A25" s="8" t="s">
        <v>18</v>
      </c>
      <c r="B25" s="8">
        <v>11</v>
      </c>
      <c r="C25" s="12" t="s">
        <v>207</v>
      </c>
      <c r="D25" s="12" t="s">
        <v>1170</v>
      </c>
      <c r="E25" s="12"/>
      <c r="F25" s="8">
        <v>1</v>
      </c>
      <c r="G25" s="8" t="s">
        <v>31</v>
      </c>
      <c r="H25" s="12" t="s">
        <v>1171</v>
      </c>
      <c r="I25" s="14" t="s">
        <v>35</v>
      </c>
      <c r="J25" s="14" t="s">
        <v>1126</v>
      </c>
      <c r="K25" s="8">
        <v>3</v>
      </c>
    </row>
    <row r="26" spans="1:11" ht="16.5" customHeight="1">
      <c r="A26" s="8" t="s">
        <v>18</v>
      </c>
      <c r="B26" s="8">
        <v>12</v>
      </c>
      <c r="C26" s="12" t="s">
        <v>218</v>
      </c>
      <c r="D26" s="12" t="s">
        <v>1172</v>
      </c>
      <c r="E26" s="12" t="s">
        <v>216</v>
      </c>
      <c r="F26" s="8">
        <v>1</v>
      </c>
      <c r="G26" s="8" t="s">
        <v>31</v>
      </c>
      <c r="H26" s="12" t="s">
        <v>1173</v>
      </c>
      <c r="I26" s="14" t="s">
        <v>35</v>
      </c>
      <c r="J26" s="14" t="s">
        <v>865</v>
      </c>
      <c r="K26" s="8">
        <v>3</v>
      </c>
    </row>
    <row r="27" spans="1:11" ht="16.5" customHeight="1">
      <c r="A27" s="8" t="s">
        <v>18</v>
      </c>
      <c r="B27" s="8">
        <v>13</v>
      </c>
      <c r="C27" s="12" t="s">
        <v>1174</v>
      </c>
      <c r="D27" s="12" t="s">
        <v>1175</v>
      </c>
      <c r="E27" s="12" t="s">
        <v>222</v>
      </c>
      <c r="F27" s="8">
        <v>3</v>
      </c>
      <c r="G27" s="8" t="s">
        <v>31</v>
      </c>
      <c r="H27" s="12" t="s">
        <v>1176</v>
      </c>
      <c r="I27" s="14" t="s">
        <v>35</v>
      </c>
      <c r="J27" s="14" t="s">
        <v>865</v>
      </c>
      <c r="K27" s="8">
        <v>3</v>
      </c>
    </row>
    <row r="28" spans="1:11" ht="16.5" customHeight="1">
      <c r="A28" s="8" t="s">
        <v>18</v>
      </c>
      <c r="B28" s="8">
        <v>14</v>
      </c>
      <c r="C28" s="12" t="s">
        <v>1177</v>
      </c>
      <c r="D28" s="12" t="s">
        <v>1175</v>
      </c>
      <c r="E28" s="12" t="s">
        <v>222</v>
      </c>
      <c r="F28" s="8">
        <v>4</v>
      </c>
      <c r="G28" s="8" t="s">
        <v>31</v>
      </c>
      <c r="H28" s="12" t="s">
        <v>1178</v>
      </c>
      <c r="I28" s="14" t="s">
        <v>37</v>
      </c>
      <c r="J28" s="14" t="s">
        <v>1179</v>
      </c>
      <c r="K28" s="8">
        <v>3</v>
      </c>
    </row>
    <row r="29" spans="1:11" ht="16.5" customHeight="1">
      <c r="A29" s="8" t="s">
        <v>18</v>
      </c>
      <c r="B29" s="8">
        <v>15</v>
      </c>
      <c r="C29" s="12" t="s">
        <v>1180</v>
      </c>
      <c r="D29" s="12" t="s">
        <v>1181</v>
      </c>
      <c r="E29" s="12"/>
      <c r="F29" s="8">
        <v>1</v>
      </c>
      <c r="G29" s="8" t="s">
        <v>31</v>
      </c>
      <c r="H29" s="12" t="s">
        <v>1182</v>
      </c>
      <c r="I29" s="14" t="s">
        <v>35</v>
      </c>
      <c r="J29" s="14" t="s">
        <v>865</v>
      </c>
      <c r="K29" s="8">
        <v>3</v>
      </c>
    </row>
    <row r="30" spans="1:11" ht="16.5" customHeight="1">
      <c r="A30" s="8" t="s">
        <v>18</v>
      </c>
      <c r="B30" s="8">
        <v>16</v>
      </c>
      <c r="C30" s="12" t="s">
        <v>1183</v>
      </c>
      <c r="D30" s="12" t="s">
        <v>1184</v>
      </c>
      <c r="E30" s="12" t="s">
        <v>245</v>
      </c>
      <c r="F30" s="8">
        <v>11</v>
      </c>
      <c r="G30" s="8" t="s">
        <v>31</v>
      </c>
      <c r="H30" s="12" t="s">
        <v>1185</v>
      </c>
      <c r="I30" s="14" t="s">
        <v>35</v>
      </c>
      <c r="J30" s="14" t="s">
        <v>865</v>
      </c>
      <c r="K30" s="8">
        <v>3</v>
      </c>
    </row>
    <row r="31" spans="1:11" ht="16.5" customHeight="1">
      <c r="A31" s="8" t="s">
        <v>18</v>
      </c>
      <c r="B31" s="8">
        <v>17</v>
      </c>
      <c r="C31" s="12" t="s">
        <v>1186</v>
      </c>
      <c r="D31" s="12" t="s">
        <v>1187</v>
      </c>
      <c r="E31" s="12" t="s">
        <v>285</v>
      </c>
      <c r="F31" s="8">
        <v>2</v>
      </c>
      <c r="G31" s="8" t="s">
        <v>31</v>
      </c>
      <c r="H31" s="12" t="s">
        <v>1188</v>
      </c>
      <c r="I31" s="14" t="s">
        <v>35</v>
      </c>
      <c r="J31" s="14" t="s">
        <v>865</v>
      </c>
      <c r="K31" s="8">
        <v>3</v>
      </c>
    </row>
    <row r="32" spans="1:11" ht="16.5" customHeight="1">
      <c r="A32" s="8" t="s">
        <v>18</v>
      </c>
      <c r="B32" s="8">
        <v>18</v>
      </c>
      <c r="C32" s="12" t="s">
        <v>1131</v>
      </c>
      <c r="D32" s="12" t="s">
        <v>1132</v>
      </c>
      <c r="E32" s="12" t="s">
        <v>68</v>
      </c>
      <c r="F32" s="8">
        <v>1</v>
      </c>
      <c r="G32" s="8" t="s">
        <v>31</v>
      </c>
      <c r="H32" s="12" t="s">
        <v>1189</v>
      </c>
      <c r="I32" s="14" t="s">
        <v>35</v>
      </c>
      <c r="J32" s="14" t="s">
        <v>865</v>
      </c>
      <c r="K32" s="8">
        <v>3</v>
      </c>
    </row>
    <row r="33" spans="1:11" ht="16.5" customHeight="1">
      <c r="A33" s="8" t="s">
        <v>18</v>
      </c>
      <c r="B33" s="8">
        <v>19</v>
      </c>
      <c r="C33" s="12" t="s">
        <v>207</v>
      </c>
      <c r="D33" s="12" t="s">
        <v>1190</v>
      </c>
      <c r="E33" s="12"/>
      <c r="F33" s="8">
        <v>1</v>
      </c>
      <c r="G33" s="8" t="s">
        <v>31</v>
      </c>
      <c r="H33" s="12" t="s">
        <v>1191</v>
      </c>
      <c r="I33" s="14" t="s">
        <v>35</v>
      </c>
      <c r="J33" s="14" t="s">
        <v>1126</v>
      </c>
      <c r="K33" s="8">
        <v>3</v>
      </c>
    </row>
    <row r="34" spans="1:11" ht="16.5" customHeight="1">
      <c r="A34" s="8" t="s">
        <v>18</v>
      </c>
      <c r="B34" s="8">
        <v>20</v>
      </c>
      <c r="C34" s="12" t="s">
        <v>207</v>
      </c>
      <c r="D34" s="12" t="s">
        <v>1192</v>
      </c>
      <c r="E34" s="12"/>
      <c r="F34" s="8">
        <v>1</v>
      </c>
      <c r="G34" s="8" t="s">
        <v>31</v>
      </c>
      <c r="H34" s="12" t="s">
        <v>1193</v>
      </c>
      <c r="I34" s="14" t="s">
        <v>35</v>
      </c>
      <c r="J34" s="14" t="s">
        <v>1126</v>
      </c>
      <c r="K34" s="8">
        <v>3</v>
      </c>
    </row>
    <row r="35" spans="1:11" ht="16.5" customHeight="1">
      <c r="A35" s="8" t="s">
        <v>20</v>
      </c>
      <c r="B35" s="8">
        <v>1</v>
      </c>
      <c r="C35" s="12" t="s">
        <v>314</v>
      </c>
      <c r="D35" s="12" t="s">
        <v>1194</v>
      </c>
      <c r="E35" s="12"/>
      <c r="F35" s="8">
        <v>1</v>
      </c>
      <c r="G35" s="8" t="s">
        <v>31</v>
      </c>
      <c r="H35" s="12" t="s">
        <v>1137</v>
      </c>
      <c r="I35" s="14" t="s">
        <v>35</v>
      </c>
      <c r="J35" s="14" t="s">
        <v>1126</v>
      </c>
      <c r="K35" s="8">
        <v>4</v>
      </c>
    </row>
    <row r="36" spans="1:11" ht="16.5" customHeight="1">
      <c r="A36" s="8" t="s">
        <v>20</v>
      </c>
      <c r="B36" s="8">
        <v>2</v>
      </c>
      <c r="C36" s="12" t="s">
        <v>314</v>
      </c>
      <c r="D36" s="12" t="s">
        <v>1136</v>
      </c>
      <c r="E36" s="12"/>
      <c r="F36" s="8">
        <v>1</v>
      </c>
      <c r="G36" s="8" t="s">
        <v>31</v>
      </c>
      <c r="H36" s="12" t="s">
        <v>1139</v>
      </c>
      <c r="I36" s="14" t="s">
        <v>35</v>
      </c>
      <c r="J36" s="14" t="s">
        <v>1126</v>
      </c>
      <c r="K36" s="8">
        <v>4</v>
      </c>
    </row>
    <row r="37" spans="1:11" ht="16.5" customHeight="1">
      <c r="A37" s="8" t="s">
        <v>20</v>
      </c>
      <c r="B37" s="8">
        <v>3</v>
      </c>
      <c r="C37" s="12" t="s">
        <v>322</v>
      </c>
      <c r="D37" s="12" t="s">
        <v>1194</v>
      </c>
      <c r="E37" s="12"/>
      <c r="F37" s="8">
        <v>1</v>
      </c>
      <c r="G37" s="8" t="s">
        <v>31</v>
      </c>
      <c r="H37" s="12" t="s">
        <v>1195</v>
      </c>
      <c r="I37" s="14" t="s">
        <v>35</v>
      </c>
      <c r="J37" s="14" t="s">
        <v>1126</v>
      </c>
      <c r="K37" s="8">
        <v>4</v>
      </c>
    </row>
    <row r="38" spans="1:11" ht="16.5" customHeight="1">
      <c r="A38" s="8" t="s">
        <v>20</v>
      </c>
      <c r="B38" s="8">
        <v>4</v>
      </c>
      <c r="C38" s="12" t="s">
        <v>322</v>
      </c>
      <c r="D38" s="12" t="s">
        <v>1170</v>
      </c>
      <c r="E38" s="12"/>
      <c r="F38" s="8">
        <v>1</v>
      </c>
      <c r="G38" s="8" t="s">
        <v>31</v>
      </c>
      <c r="H38" s="12" t="s">
        <v>1173</v>
      </c>
      <c r="I38" s="14" t="s">
        <v>35</v>
      </c>
      <c r="J38" s="14" t="s">
        <v>1126</v>
      </c>
      <c r="K38" s="8">
        <v>4</v>
      </c>
    </row>
    <row r="39" spans="1:11" ht="16.5" customHeight="1">
      <c r="A39" s="8" t="s">
        <v>20</v>
      </c>
      <c r="B39" s="8">
        <v>5</v>
      </c>
      <c r="C39" s="12" t="s">
        <v>315</v>
      </c>
      <c r="D39" s="12" t="s">
        <v>54</v>
      </c>
      <c r="E39" s="12" t="s">
        <v>54</v>
      </c>
      <c r="F39" s="8">
        <v>1</v>
      </c>
      <c r="G39" s="8" t="s">
        <v>31</v>
      </c>
      <c r="H39" s="12" t="s">
        <v>1129</v>
      </c>
      <c r="I39" s="14" t="s">
        <v>35</v>
      </c>
      <c r="J39" s="14" t="s">
        <v>865</v>
      </c>
      <c r="K39" s="8">
        <v>4</v>
      </c>
    </row>
    <row r="40" spans="1:11" ht="16.5" customHeight="1">
      <c r="A40" s="8" t="s">
        <v>20</v>
      </c>
      <c r="B40" s="8">
        <v>6</v>
      </c>
      <c r="C40" s="12" t="s">
        <v>323</v>
      </c>
      <c r="D40" s="12" t="s">
        <v>1175</v>
      </c>
      <c r="E40" s="12" t="s">
        <v>222</v>
      </c>
      <c r="F40" s="8">
        <v>1</v>
      </c>
      <c r="G40" s="8" t="s">
        <v>31</v>
      </c>
      <c r="H40" s="12" t="s">
        <v>1196</v>
      </c>
      <c r="I40" s="14" t="s">
        <v>35</v>
      </c>
      <c r="J40" s="14" t="s">
        <v>865</v>
      </c>
      <c r="K40" s="8">
        <v>4</v>
      </c>
    </row>
    <row r="41" spans="1:11" ht="16.5" customHeight="1">
      <c r="A41" s="8" t="s">
        <v>20</v>
      </c>
      <c r="B41" s="8">
        <v>7</v>
      </c>
      <c r="C41" s="12" t="s">
        <v>1197</v>
      </c>
      <c r="D41" s="12" t="s">
        <v>1146</v>
      </c>
      <c r="E41" s="12" t="s">
        <v>60</v>
      </c>
      <c r="F41" s="8">
        <v>6</v>
      </c>
      <c r="G41" s="8" t="s">
        <v>31</v>
      </c>
      <c r="H41" s="12" t="s">
        <v>1198</v>
      </c>
      <c r="I41" s="14" t="s">
        <v>35</v>
      </c>
      <c r="J41" s="14" t="s">
        <v>865</v>
      </c>
      <c r="K41" s="8">
        <v>4</v>
      </c>
    </row>
    <row r="42" spans="1:11" ht="16.5" customHeight="1">
      <c r="A42" s="8" t="s">
        <v>20</v>
      </c>
      <c r="B42" s="8">
        <v>8</v>
      </c>
      <c r="C42" s="12" t="s">
        <v>1199</v>
      </c>
      <c r="D42" s="12" t="s">
        <v>1184</v>
      </c>
      <c r="E42" s="12" t="s">
        <v>245</v>
      </c>
      <c r="F42" s="8">
        <v>1</v>
      </c>
      <c r="G42" s="8" t="s">
        <v>31</v>
      </c>
      <c r="H42" s="12" t="s">
        <v>1200</v>
      </c>
      <c r="I42" s="14" t="s">
        <v>35</v>
      </c>
      <c r="J42" s="14" t="s">
        <v>865</v>
      </c>
      <c r="K42" s="8">
        <v>4</v>
      </c>
    </row>
    <row r="43" spans="1:11" ht="16.5" customHeight="1">
      <c r="A43" s="8" t="s">
        <v>20</v>
      </c>
      <c r="B43" s="8">
        <v>9</v>
      </c>
      <c r="C43" s="12" t="s">
        <v>1201</v>
      </c>
      <c r="D43" s="12" t="s">
        <v>1132</v>
      </c>
      <c r="E43" s="12" t="s">
        <v>68</v>
      </c>
      <c r="F43" s="8">
        <v>6</v>
      </c>
      <c r="G43" s="8" t="s">
        <v>31</v>
      </c>
      <c r="H43" s="12" t="s">
        <v>1202</v>
      </c>
      <c r="I43" s="14" t="s">
        <v>35</v>
      </c>
      <c r="J43" s="14" t="s">
        <v>865</v>
      </c>
      <c r="K43" s="8">
        <v>4</v>
      </c>
    </row>
    <row r="44" spans="1:11" ht="16.5" customHeight="1">
      <c r="A44" s="8" t="s">
        <v>20</v>
      </c>
      <c r="B44" s="8">
        <v>10</v>
      </c>
      <c r="C44" s="12" t="s">
        <v>1203</v>
      </c>
      <c r="D44" s="12" t="s">
        <v>1181</v>
      </c>
      <c r="E44" s="12"/>
      <c r="F44" s="8">
        <v>2</v>
      </c>
      <c r="G44" s="8" t="s">
        <v>31</v>
      </c>
      <c r="H44" s="12" t="s">
        <v>1204</v>
      </c>
      <c r="I44" s="14" t="s">
        <v>35</v>
      </c>
      <c r="J44" s="14" t="s">
        <v>865</v>
      </c>
      <c r="K44" s="8">
        <v>4</v>
      </c>
    </row>
    <row r="45" spans="1:11" ht="16.5" customHeight="1">
      <c r="A45" s="8" t="s">
        <v>21</v>
      </c>
      <c r="B45" s="8">
        <v>1</v>
      </c>
      <c r="C45" s="12" t="s">
        <v>431</v>
      </c>
      <c r="D45" s="12" t="s">
        <v>1205</v>
      </c>
      <c r="E45" s="12"/>
      <c r="F45" s="8">
        <v>1</v>
      </c>
      <c r="G45" s="8" t="s">
        <v>31</v>
      </c>
      <c r="H45" s="12" t="s">
        <v>1135</v>
      </c>
      <c r="I45" s="14" t="s">
        <v>35</v>
      </c>
      <c r="J45" s="14" t="s">
        <v>1206</v>
      </c>
      <c r="K45" s="8">
        <v>5</v>
      </c>
    </row>
    <row r="46" spans="1:11" ht="16.5" customHeight="1">
      <c r="A46" s="8" t="s">
        <v>21</v>
      </c>
      <c r="B46" s="8">
        <v>2</v>
      </c>
      <c r="C46" s="12" t="s">
        <v>431</v>
      </c>
      <c r="D46" s="12" t="s">
        <v>1170</v>
      </c>
      <c r="E46" s="12"/>
      <c r="F46" s="8">
        <v>1</v>
      </c>
      <c r="G46" s="8" t="s">
        <v>31</v>
      </c>
      <c r="H46" s="12" t="s">
        <v>1207</v>
      </c>
      <c r="I46" s="14" t="s">
        <v>35</v>
      </c>
      <c r="J46" s="14" t="s">
        <v>1126</v>
      </c>
      <c r="K46" s="8">
        <v>5</v>
      </c>
    </row>
    <row r="47" spans="1:11" ht="16.5" customHeight="1">
      <c r="A47" s="8" t="s">
        <v>21</v>
      </c>
      <c r="B47" s="8">
        <v>3</v>
      </c>
      <c r="C47" s="12" t="s">
        <v>431</v>
      </c>
      <c r="D47" s="12" t="s">
        <v>1208</v>
      </c>
      <c r="E47" s="12"/>
      <c r="F47" s="8">
        <v>1</v>
      </c>
      <c r="G47" s="8" t="s">
        <v>31</v>
      </c>
      <c r="H47" s="12" t="s">
        <v>1137</v>
      </c>
      <c r="I47" s="14" t="s">
        <v>35</v>
      </c>
      <c r="J47" s="14" t="s">
        <v>1126</v>
      </c>
      <c r="K47" s="8">
        <v>5</v>
      </c>
    </row>
    <row r="48" spans="1:11" ht="16.5" customHeight="1">
      <c r="A48" s="8" t="s">
        <v>21</v>
      </c>
      <c r="B48" s="8">
        <v>4</v>
      </c>
      <c r="C48" s="12" t="s">
        <v>438</v>
      </c>
      <c r="D48" s="12" t="s">
        <v>1209</v>
      </c>
      <c r="E48" s="12"/>
      <c r="F48" s="8">
        <v>1</v>
      </c>
      <c r="G48" s="8" t="s">
        <v>31</v>
      </c>
      <c r="H48" s="12" t="s">
        <v>1129</v>
      </c>
      <c r="I48" s="14" t="s">
        <v>35</v>
      </c>
      <c r="J48" s="14" t="s">
        <v>1126</v>
      </c>
      <c r="K48" s="8">
        <v>5</v>
      </c>
    </row>
    <row r="49" spans="1:11" ht="16.5" customHeight="1">
      <c r="A49" s="8" t="s">
        <v>21</v>
      </c>
      <c r="B49" s="8">
        <v>5</v>
      </c>
      <c r="C49" s="12" t="s">
        <v>438</v>
      </c>
      <c r="D49" s="12" t="s">
        <v>1208</v>
      </c>
      <c r="E49" s="12"/>
      <c r="F49" s="8">
        <v>1</v>
      </c>
      <c r="G49" s="8" t="s">
        <v>31</v>
      </c>
      <c r="H49" s="12" t="s">
        <v>1133</v>
      </c>
      <c r="I49" s="14" t="s">
        <v>35</v>
      </c>
      <c r="J49" s="14" t="s">
        <v>1126</v>
      </c>
      <c r="K49" s="8">
        <v>5</v>
      </c>
    </row>
    <row r="50" spans="1:11" ht="16.5" customHeight="1">
      <c r="A50" s="8" t="s">
        <v>21</v>
      </c>
      <c r="B50" s="8">
        <v>6</v>
      </c>
      <c r="C50" s="12" t="s">
        <v>1210</v>
      </c>
      <c r="D50" s="12" t="s">
        <v>1211</v>
      </c>
      <c r="E50" s="12"/>
      <c r="F50" s="8">
        <v>1</v>
      </c>
      <c r="G50" s="8" t="s">
        <v>31</v>
      </c>
      <c r="H50" s="12" t="s">
        <v>1173</v>
      </c>
      <c r="I50" s="14" t="s">
        <v>35</v>
      </c>
      <c r="J50" s="14" t="s">
        <v>1126</v>
      </c>
      <c r="K50" s="8">
        <v>5</v>
      </c>
    </row>
    <row r="51" spans="1:11" ht="16.5" customHeight="1">
      <c r="A51" s="8" t="s">
        <v>21</v>
      </c>
      <c r="B51" s="8">
        <v>7</v>
      </c>
      <c r="C51" s="12" t="s">
        <v>1212</v>
      </c>
      <c r="D51" s="12" t="s">
        <v>1211</v>
      </c>
      <c r="E51" s="12"/>
      <c r="F51" s="8">
        <v>1</v>
      </c>
      <c r="G51" s="8" t="s">
        <v>31</v>
      </c>
      <c r="H51" s="12" t="s">
        <v>1213</v>
      </c>
      <c r="I51" s="14" t="s">
        <v>35</v>
      </c>
      <c r="J51" s="14" t="s">
        <v>1126</v>
      </c>
      <c r="K51" s="8">
        <v>5</v>
      </c>
    </row>
    <row r="52" spans="1:11" ht="16.5" customHeight="1">
      <c r="A52" s="8" t="s">
        <v>21</v>
      </c>
      <c r="B52" s="8">
        <v>8</v>
      </c>
      <c r="C52" s="12" t="s">
        <v>1214</v>
      </c>
      <c r="D52" s="12" t="s">
        <v>1215</v>
      </c>
      <c r="E52" s="12"/>
      <c r="F52" s="8">
        <v>2</v>
      </c>
      <c r="G52" s="8" t="s">
        <v>31</v>
      </c>
      <c r="H52" s="12" t="s">
        <v>1216</v>
      </c>
      <c r="I52" s="14" t="s">
        <v>35</v>
      </c>
      <c r="J52" s="14" t="s">
        <v>1130</v>
      </c>
      <c r="K52" s="8">
        <v>5</v>
      </c>
    </row>
    <row r="53" spans="1:11" ht="16.5" customHeight="1">
      <c r="A53" s="8" t="s">
        <v>21</v>
      </c>
      <c r="B53" s="8">
        <v>9</v>
      </c>
      <c r="C53" s="12" t="s">
        <v>1217</v>
      </c>
      <c r="D53" s="12" t="s">
        <v>1218</v>
      </c>
      <c r="E53" s="12"/>
      <c r="F53" s="8">
        <v>1</v>
      </c>
      <c r="G53" s="8" t="s">
        <v>31</v>
      </c>
      <c r="H53" s="12" t="s">
        <v>1219</v>
      </c>
      <c r="I53" s="14" t="s">
        <v>35</v>
      </c>
      <c r="J53" s="14" t="s">
        <v>1130</v>
      </c>
      <c r="K53" s="8">
        <v>5</v>
      </c>
    </row>
    <row r="54" spans="1:11" ht="16.5" customHeight="1">
      <c r="A54" s="8" t="s">
        <v>21</v>
      </c>
      <c r="B54" s="8">
        <v>10</v>
      </c>
      <c r="C54" s="12" t="s">
        <v>1220</v>
      </c>
      <c r="D54" s="12" t="s">
        <v>1221</v>
      </c>
      <c r="E54" s="12" t="s">
        <v>245</v>
      </c>
      <c r="F54" s="8">
        <v>1</v>
      </c>
      <c r="G54" s="8" t="s">
        <v>31</v>
      </c>
      <c r="H54" s="12" t="s">
        <v>1222</v>
      </c>
      <c r="I54" s="14" t="s">
        <v>35</v>
      </c>
      <c r="J54" s="14" t="s">
        <v>1126</v>
      </c>
      <c r="K54" s="8">
        <v>5</v>
      </c>
    </row>
    <row r="55" spans="1:11" ht="16.5" customHeight="1">
      <c r="A55" s="8" t="s">
        <v>21</v>
      </c>
      <c r="B55" s="8">
        <v>11</v>
      </c>
      <c r="C55" s="12" t="s">
        <v>1223</v>
      </c>
      <c r="D55" s="12" t="s">
        <v>1184</v>
      </c>
      <c r="E55" s="12" t="s">
        <v>245</v>
      </c>
      <c r="F55" s="8">
        <v>1</v>
      </c>
      <c r="G55" s="8" t="s">
        <v>31</v>
      </c>
      <c r="H55" s="12" t="s">
        <v>1200</v>
      </c>
      <c r="I55" s="14" t="s">
        <v>35</v>
      </c>
      <c r="J55" s="14" t="s">
        <v>865</v>
      </c>
      <c r="K55" s="8">
        <v>5</v>
      </c>
    </row>
    <row r="56" spans="1:11" ht="16.5" customHeight="1">
      <c r="A56" s="8" t="s">
        <v>21</v>
      </c>
      <c r="B56" s="8">
        <v>12</v>
      </c>
      <c r="C56" s="12" t="s">
        <v>1224</v>
      </c>
      <c r="D56" s="12" t="s">
        <v>1146</v>
      </c>
      <c r="E56" s="12" t="s">
        <v>60</v>
      </c>
      <c r="F56" s="8">
        <v>6</v>
      </c>
      <c r="G56" s="8" t="s">
        <v>31</v>
      </c>
      <c r="H56" s="12" t="s">
        <v>1225</v>
      </c>
      <c r="I56" s="14" t="s">
        <v>35</v>
      </c>
      <c r="J56" s="14" t="s">
        <v>865</v>
      </c>
      <c r="K56" s="8">
        <v>5</v>
      </c>
    </row>
    <row r="57" spans="1:11" ht="16.5" customHeight="1">
      <c r="A57" s="8" t="s">
        <v>21</v>
      </c>
      <c r="B57" s="8">
        <v>13</v>
      </c>
      <c r="C57" s="12" t="s">
        <v>1226</v>
      </c>
      <c r="D57" s="12" t="s">
        <v>1132</v>
      </c>
      <c r="E57" s="12" t="s">
        <v>68</v>
      </c>
      <c r="F57" s="8">
        <v>3</v>
      </c>
      <c r="G57" s="8" t="s">
        <v>31</v>
      </c>
      <c r="H57" s="12" t="s">
        <v>1227</v>
      </c>
      <c r="I57" s="14" t="s">
        <v>35</v>
      </c>
      <c r="J57" s="14" t="s">
        <v>865</v>
      </c>
      <c r="K57" s="8">
        <v>5</v>
      </c>
    </row>
    <row r="58" spans="1:11" ht="16.5" customHeight="1">
      <c r="A58" s="8" t="s">
        <v>21</v>
      </c>
      <c r="B58" s="8">
        <v>14</v>
      </c>
      <c r="C58" s="12" t="s">
        <v>1228</v>
      </c>
      <c r="D58" s="12" t="s">
        <v>1229</v>
      </c>
      <c r="E58" s="12" t="s">
        <v>526</v>
      </c>
      <c r="F58" s="8">
        <v>1</v>
      </c>
      <c r="G58" s="8" t="s">
        <v>31</v>
      </c>
      <c r="H58" s="12" t="s">
        <v>1230</v>
      </c>
      <c r="I58" s="14" t="s">
        <v>35</v>
      </c>
      <c r="J58" s="14" t="s">
        <v>865</v>
      </c>
      <c r="K58" s="8">
        <v>5</v>
      </c>
    </row>
    <row r="59" spans="1:11" ht="16.5" customHeight="1">
      <c r="A59" s="8" t="s">
        <v>21</v>
      </c>
      <c r="B59" s="8">
        <v>15</v>
      </c>
      <c r="C59" s="12" t="s">
        <v>1210</v>
      </c>
      <c r="D59" s="12" t="s">
        <v>1231</v>
      </c>
      <c r="E59" s="12"/>
      <c r="F59" s="8">
        <v>1</v>
      </c>
      <c r="G59" s="8" t="s">
        <v>31</v>
      </c>
      <c r="H59" s="12" t="s">
        <v>1232</v>
      </c>
      <c r="I59" s="14" t="s">
        <v>35</v>
      </c>
      <c r="J59" s="14" t="s">
        <v>1126</v>
      </c>
      <c r="K59" s="8">
        <v>5</v>
      </c>
    </row>
    <row r="60" spans="1:11" ht="16.5" customHeight="1">
      <c r="A60" s="8" t="s">
        <v>21</v>
      </c>
      <c r="B60" s="8">
        <v>16</v>
      </c>
      <c r="C60" s="12" t="s">
        <v>1212</v>
      </c>
      <c r="D60" s="12" t="s">
        <v>1231</v>
      </c>
      <c r="E60" s="12"/>
      <c r="F60" s="8">
        <v>1</v>
      </c>
      <c r="G60" s="8" t="s">
        <v>31</v>
      </c>
      <c r="H60" s="12" t="s">
        <v>1233</v>
      </c>
      <c r="I60" s="14" t="s">
        <v>35</v>
      </c>
      <c r="J60" s="14" t="s">
        <v>1126</v>
      </c>
      <c r="K60" s="8">
        <v>5</v>
      </c>
    </row>
    <row r="61" spans="1:11" ht="16.5" customHeight="1">
      <c r="A61" s="8" t="s">
        <v>22</v>
      </c>
      <c r="B61" s="8">
        <v>1</v>
      </c>
      <c r="C61" s="12" t="s">
        <v>1234</v>
      </c>
      <c r="D61" s="12" t="s">
        <v>1235</v>
      </c>
      <c r="E61" s="12" t="s">
        <v>1236</v>
      </c>
      <c r="F61" s="8">
        <v>2</v>
      </c>
      <c r="G61" s="8" t="s">
        <v>31</v>
      </c>
      <c r="H61" s="12" t="s">
        <v>1237</v>
      </c>
      <c r="I61" s="14" t="s">
        <v>35</v>
      </c>
      <c r="J61" s="14" t="s">
        <v>1126</v>
      </c>
      <c r="K61" s="8">
        <v>6</v>
      </c>
    </row>
    <row r="62" spans="1:11" ht="16.5" customHeight="1">
      <c r="A62" s="8" t="s">
        <v>22</v>
      </c>
      <c r="B62" s="8">
        <v>2</v>
      </c>
      <c r="C62" s="12" t="s">
        <v>531</v>
      </c>
      <c r="D62" s="12" t="s">
        <v>1238</v>
      </c>
      <c r="E62" s="12"/>
      <c r="F62" s="8">
        <v>1</v>
      </c>
      <c r="G62" s="8" t="s">
        <v>31</v>
      </c>
      <c r="H62" s="12" t="s">
        <v>1239</v>
      </c>
      <c r="I62" s="14" t="s">
        <v>35</v>
      </c>
      <c r="J62" s="14" t="s">
        <v>1126</v>
      </c>
      <c r="K62" s="8">
        <v>6</v>
      </c>
    </row>
    <row r="63" spans="1:11" ht="16.5" customHeight="1">
      <c r="A63" s="8" t="s">
        <v>22</v>
      </c>
      <c r="B63" s="8">
        <v>3</v>
      </c>
      <c r="C63" s="12" t="s">
        <v>531</v>
      </c>
      <c r="D63" s="12" t="s">
        <v>1194</v>
      </c>
      <c r="E63" s="12"/>
      <c r="F63" s="8">
        <v>1</v>
      </c>
      <c r="G63" s="8" t="s">
        <v>31</v>
      </c>
      <c r="H63" s="12" t="s">
        <v>1139</v>
      </c>
      <c r="I63" s="14" t="s">
        <v>35</v>
      </c>
      <c r="J63" s="14" t="s">
        <v>1126</v>
      </c>
      <c r="K63" s="8">
        <v>6</v>
      </c>
    </row>
    <row r="64" spans="1:11" ht="16.5" customHeight="1">
      <c r="A64" s="8" t="s">
        <v>22</v>
      </c>
      <c r="B64" s="8">
        <v>4</v>
      </c>
      <c r="C64" s="12" t="s">
        <v>537</v>
      </c>
      <c r="D64" s="12" t="s">
        <v>1194</v>
      </c>
      <c r="E64" s="12"/>
      <c r="F64" s="8">
        <v>1</v>
      </c>
      <c r="G64" s="8" t="s">
        <v>31</v>
      </c>
      <c r="H64" s="12" t="s">
        <v>1232</v>
      </c>
      <c r="I64" s="14" t="s">
        <v>35</v>
      </c>
      <c r="J64" s="14" t="s">
        <v>1126</v>
      </c>
      <c r="K64" s="8">
        <v>6</v>
      </c>
    </row>
    <row r="65" spans="1:11" ht="16.5" customHeight="1">
      <c r="A65" s="8" t="s">
        <v>22</v>
      </c>
      <c r="B65" s="8">
        <v>5</v>
      </c>
      <c r="C65" s="12" t="s">
        <v>547</v>
      </c>
      <c r="D65" s="12" t="s">
        <v>1238</v>
      </c>
      <c r="E65" s="12"/>
      <c r="F65" s="8">
        <v>1</v>
      </c>
      <c r="G65" s="8" t="s">
        <v>31</v>
      </c>
      <c r="H65" s="12" t="s">
        <v>1240</v>
      </c>
      <c r="I65" s="14" t="s">
        <v>37</v>
      </c>
      <c r="J65" s="14" t="s">
        <v>1084</v>
      </c>
      <c r="K65" s="8">
        <v>6</v>
      </c>
    </row>
    <row r="66" spans="1:11" ht="16.5" customHeight="1">
      <c r="A66" s="8" t="s">
        <v>22</v>
      </c>
      <c r="B66" s="8">
        <v>6</v>
      </c>
      <c r="C66" s="12" t="s">
        <v>1241</v>
      </c>
      <c r="D66" s="12" t="s">
        <v>1181</v>
      </c>
      <c r="E66" s="12"/>
      <c r="F66" s="8">
        <v>3</v>
      </c>
      <c r="G66" s="8" t="s">
        <v>31</v>
      </c>
      <c r="H66" s="12" t="s">
        <v>1242</v>
      </c>
      <c r="I66" s="14" t="s">
        <v>35</v>
      </c>
      <c r="J66" s="14" t="s">
        <v>865</v>
      </c>
      <c r="K66" s="8">
        <v>6</v>
      </c>
    </row>
    <row r="67" spans="1:11" ht="16.5" customHeight="1">
      <c r="A67" s="8" t="s">
        <v>22</v>
      </c>
      <c r="B67" s="8">
        <v>7</v>
      </c>
      <c r="C67" s="12" t="s">
        <v>1243</v>
      </c>
      <c r="D67" s="12" t="s">
        <v>1184</v>
      </c>
      <c r="E67" s="12" t="s">
        <v>245</v>
      </c>
      <c r="F67" s="8">
        <v>2</v>
      </c>
      <c r="G67" s="8" t="s">
        <v>31</v>
      </c>
      <c r="H67" s="12" t="s">
        <v>1244</v>
      </c>
      <c r="I67" s="14" t="s">
        <v>35</v>
      </c>
      <c r="J67" s="14" t="s">
        <v>865</v>
      </c>
      <c r="K67" s="8">
        <v>6</v>
      </c>
    </row>
    <row r="68" spans="1:11" ht="16.5" customHeight="1">
      <c r="A68" s="8" t="s">
        <v>22</v>
      </c>
      <c r="B68" s="8">
        <v>8</v>
      </c>
      <c r="C68" s="12" t="s">
        <v>1245</v>
      </c>
      <c r="D68" s="12" t="s">
        <v>1146</v>
      </c>
      <c r="E68" s="12" t="s">
        <v>60</v>
      </c>
      <c r="F68" s="8">
        <v>4</v>
      </c>
      <c r="G68" s="8" t="s">
        <v>31</v>
      </c>
      <c r="H68" s="12" t="s">
        <v>1246</v>
      </c>
      <c r="I68" s="14" t="s">
        <v>35</v>
      </c>
      <c r="J68" s="14" t="s">
        <v>865</v>
      </c>
      <c r="K68" s="8">
        <v>6</v>
      </c>
    </row>
    <row r="69" spans="1:11" ht="16.5" customHeight="1">
      <c r="A69" s="8" t="s">
        <v>22</v>
      </c>
      <c r="B69" s="8">
        <v>9</v>
      </c>
      <c r="C69" s="12" t="s">
        <v>1247</v>
      </c>
      <c r="D69" s="12" t="s">
        <v>1132</v>
      </c>
      <c r="E69" s="12" t="s">
        <v>68</v>
      </c>
      <c r="F69" s="8">
        <v>4</v>
      </c>
      <c r="G69" s="8" t="s">
        <v>31</v>
      </c>
      <c r="H69" s="12" t="s">
        <v>1248</v>
      </c>
      <c r="I69" s="14" t="s">
        <v>35</v>
      </c>
      <c r="J69" s="14" t="s">
        <v>865</v>
      </c>
      <c r="K69" s="8">
        <v>6</v>
      </c>
    </row>
    <row r="70" spans="1:11" ht="16.5" customHeight="1">
      <c r="A70" s="8" t="s">
        <v>22</v>
      </c>
      <c r="B70" s="8">
        <v>10</v>
      </c>
      <c r="C70" s="12" t="s">
        <v>538</v>
      </c>
      <c r="D70" s="12" t="s">
        <v>54</v>
      </c>
      <c r="E70" s="12" t="s">
        <v>54</v>
      </c>
      <c r="F70" s="8">
        <v>1</v>
      </c>
      <c r="G70" s="8" t="s">
        <v>31</v>
      </c>
      <c r="H70" s="12" t="s">
        <v>1249</v>
      </c>
      <c r="I70" s="14" t="s">
        <v>35</v>
      </c>
      <c r="J70" s="14" t="s">
        <v>865</v>
      </c>
      <c r="K70" s="8">
        <v>6</v>
      </c>
    </row>
    <row r="71" spans="1:11" ht="16.5" customHeight="1">
      <c r="A71" s="8" t="s">
        <v>22</v>
      </c>
      <c r="B71" s="8">
        <v>11</v>
      </c>
      <c r="C71" s="12" t="s">
        <v>549</v>
      </c>
      <c r="D71" s="12" t="s">
        <v>1250</v>
      </c>
      <c r="E71" s="12" t="s">
        <v>553</v>
      </c>
      <c r="F71" s="8">
        <v>1</v>
      </c>
      <c r="G71" s="8" t="s">
        <v>31</v>
      </c>
      <c r="H71" s="12" t="s">
        <v>1251</v>
      </c>
      <c r="I71" s="14" t="s">
        <v>35</v>
      </c>
      <c r="J71" s="14" t="s">
        <v>865</v>
      </c>
      <c r="K71" s="8">
        <v>6</v>
      </c>
    </row>
    <row r="72" spans="1:11" ht="16.5" customHeight="1">
      <c r="A72" s="8" t="s">
        <v>22</v>
      </c>
      <c r="B72" s="8">
        <v>12</v>
      </c>
      <c r="C72" s="12" t="s">
        <v>549</v>
      </c>
      <c r="D72" s="12" t="s">
        <v>556</v>
      </c>
      <c r="E72" s="12"/>
      <c r="F72" s="8"/>
      <c r="G72" s="8" t="s">
        <v>31</v>
      </c>
      <c r="H72" s="12" t="s">
        <v>1252</v>
      </c>
      <c r="I72" s="14" t="s">
        <v>35</v>
      </c>
      <c r="J72" s="14" t="s">
        <v>865</v>
      </c>
      <c r="K72" s="8">
        <v>6</v>
      </c>
    </row>
    <row r="73" spans="1:11" ht="16.5" customHeight="1">
      <c r="A73" s="8" t="s">
        <v>22</v>
      </c>
      <c r="B73" s="8">
        <v>13</v>
      </c>
      <c r="C73" s="12" t="s">
        <v>1253</v>
      </c>
      <c r="D73" s="12" t="s">
        <v>1229</v>
      </c>
      <c r="E73" s="12" t="s">
        <v>526</v>
      </c>
      <c r="F73" s="8">
        <v>1</v>
      </c>
      <c r="G73" s="8" t="s">
        <v>31</v>
      </c>
      <c r="H73" s="12" t="s">
        <v>1167</v>
      </c>
      <c r="I73" s="14" t="s">
        <v>35</v>
      </c>
      <c r="J73" s="14" t="s">
        <v>865</v>
      </c>
      <c r="K73" s="8">
        <v>6</v>
      </c>
    </row>
    <row r="74" spans="1:11" ht="16.5" customHeight="1">
      <c r="A74" s="8" t="s">
        <v>23</v>
      </c>
      <c r="B74" s="8">
        <v>14</v>
      </c>
      <c r="C74" s="12" t="s">
        <v>1254</v>
      </c>
      <c r="D74" s="12" t="s">
        <v>1181</v>
      </c>
      <c r="E74" s="12"/>
      <c r="F74" s="8">
        <v>1</v>
      </c>
      <c r="G74" s="8" t="s">
        <v>31</v>
      </c>
      <c r="H74" s="12" t="s">
        <v>1255</v>
      </c>
      <c r="I74" s="14" t="s">
        <v>35</v>
      </c>
      <c r="J74" s="14" t="s">
        <v>865</v>
      </c>
      <c r="K74" s="8">
        <v>7</v>
      </c>
    </row>
    <row r="75" spans="1:11" ht="16.5" customHeight="1">
      <c r="A75" s="8" t="s">
        <v>23</v>
      </c>
      <c r="B75" s="8">
        <v>15</v>
      </c>
      <c r="C75" s="12" t="s">
        <v>1256</v>
      </c>
      <c r="D75" s="12" t="s">
        <v>1146</v>
      </c>
      <c r="E75" s="12" t="s">
        <v>60</v>
      </c>
      <c r="F75" s="8">
        <v>2</v>
      </c>
      <c r="G75" s="8" t="s">
        <v>31</v>
      </c>
      <c r="H75" s="12" t="s">
        <v>1257</v>
      </c>
      <c r="I75" s="14" t="s">
        <v>35</v>
      </c>
      <c r="J75" s="14" t="s">
        <v>1258</v>
      </c>
      <c r="K75" s="8">
        <v>7</v>
      </c>
    </row>
    <row r="76" spans="1:11" ht="16.5" customHeight="1">
      <c r="A76" s="8" t="s">
        <v>24</v>
      </c>
      <c r="B76" s="8">
        <v>1</v>
      </c>
      <c r="C76" s="12" t="s">
        <v>662</v>
      </c>
      <c r="D76" s="12" t="s">
        <v>1154</v>
      </c>
      <c r="E76" s="12" t="s">
        <v>1155</v>
      </c>
      <c r="F76" s="8">
        <v>1</v>
      </c>
      <c r="G76" s="8" t="s">
        <v>31</v>
      </c>
      <c r="H76" s="12" t="s">
        <v>1259</v>
      </c>
      <c r="I76" s="14" t="s">
        <v>35</v>
      </c>
      <c r="J76" s="14" t="s">
        <v>865</v>
      </c>
      <c r="K76" s="8">
        <v>8</v>
      </c>
    </row>
    <row r="77" spans="1:11" ht="16.5" customHeight="1">
      <c r="A77" s="8" t="s">
        <v>24</v>
      </c>
      <c r="B77" s="8">
        <v>2</v>
      </c>
      <c r="C77" s="12" t="s">
        <v>207</v>
      </c>
      <c r="D77" s="12" t="s">
        <v>1157</v>
      </c>
      <c r="E77" s="12"/>
      <c r="F77" s="8">
        <v>1</v>
      </c>
      <c r="G77" s="8" t="s">
        <v>31</v>
      </c>
      <c r="H77" s="12" t="s">
        <v>1260</v>
      </c>
      <c r="I77" s="14" t="s">
        <v>35</v>
      </c>
      <c r="J77" s="14" t="s">
        <v>865</v>
      </c>
      <c r="K77" s="8">
        <v>8</v>
      </c>
    </row>
    <row r="78" spans="1:11" ht="16.5" customHeight="1">
      <c r="A78" s="8" t="s">
        <v>24</v>
      </c>
      <c r="B78" s="8">
        <v>3</v>
      </c>
      <c r="C78" s="12" t="s">
        <v>207</v>
      </c>
      <c r="D78" s="12" t="s">
        <v>1261</v>
      </c>
      <c r="E78" s="12"/>
      <c r="F78" s="8">
        <v>1</v>
      </c>
      <c r="G78" s="8" t="s">
        <v>31</v>
      </c>
      <c r="H78" s="12" t="s">
        <v>1262</v>
      </c>
      <c r="I78" s="14" t="s">
        <v>35</v>
      </c>
      <c r="J78" s="14" t="s">
        <v>865</v>
      </c>
      <c r="K78" s="8">
        <v>8</v>
      </c>
    </row>
    <row r="79" spans="1:11" ht="33" customHeight="1">
      <c r="A79" s="8" t="s">
        <v>24</v>
      </c>
      <c r="B79" s="8">
        <v>4</v>
      </c>
      <c r="C79" s="12" t="s">
        <v>207</v>
      </c>
      <c r="D79" s="12" t="s">
        <v>1263</v>
      </c>
      <c r="E79" s="12"/>
      <c r="F79" s="8">
        <v>1</v>
      </c>
      <c r="G79" s="8" t="s">
        <v>31</v>
      </c>
      <c r="H79" s="12" t="s">
        <v>1139</v>
      </c>
      <c r="I79" s="14" t="s">
        <v>35</v>
      </c>
      <c r="J79" s="14" t="s">
        <v>1126</v>
      </c>
      <c r="K79" s="8">
        <v>8</v>
      </c>
    </row>
    <row r="80" spans="1:11" ht="16.5" customHeight="1">
      <c r="A80" s="8" t="s">
        <v>24</v>
      </c>
      <c r="B80" s="8">
        <v>5</v>
      </c>
      <c r="C80" s="12" t="s">
        <v>207</v>
      </c>
      <c r="D80" s="12" t="s">
        <v>1264</v>
      </c>
      <c r="E80" s="12"/>
      <c r="F80" s="8">
        <v>1</v>
      </c>
      <c r="G80" s="8" t="s">
        <v>31</v>
      </c>
      <c r="H80" s="12" t="s">
        <v>1265</v>
      </c>
      <c r="I80" s="14" t="s">
        <v>35</v>
      </c>
      <c r="J80" s="14" t="s">
        <v>1126</v>
      </c>
      <c r="K80" s="8">
        <v>8</v>
      </c>
    </row>
    <row r="81" spans="1:11" ht="16.5" customHeight="1">
      <c r="A81" s="8" t="s">
        <v>24</v>
      </c>
      <c r="B81" s="8">
        <v>6</v>
      </c>
      <c r="C81" s="12" t="s">
        <v>207</v>
      </c>
      <c r="D81" s="12" t="s">
        <v>1266</v>
      </c>
      <c r="E81" s="12"/>
      <c r="F81" s="8">
        <v>2</v>
      </c>
      <c r="G81" s="8" t="s">
        <v>31</v>
      </c>
      <c r="H81" s="12" t="s">
        <v>1129</v>
      </c>
      <c r="I81" s="14" t="s">
        <v>35</v>
      </c>
      <c r="J81" s="14" t="s">
        <v>1126</v>
      </c>
      <c r="K81" s="8">
        <v>8</v>
      </c>
    </row>
    <row r="82" spans="1:11" ht="16.5" customHeight="1">
      <c r="A82" s="8" t="s">
        <v>24</v>
      </c>
      <c r="B82" s="8">
        <v>7</v>
      </c>
      <c r="C82" s="12" t="s">
        <v>207</v>
      </c>
      <c r="D82" s="12" t="s">
        <v>1158</v>
      </c>
      <c r="E82" s="12" t="s">
        <v>1161</v>
      </c>
      <c r="F82" s="8">
        <v>1</v>
      </c>
      <c r="G82" s="8" t="s">
        <v>31</v>
      </c>
      <c r="H82" s="12" t="s">
        <v>1267</v>
      </c>
      <c r="I82" s="14" t="s">
        <v>35</v>
      </c>
      <c r="J82" s="14" t="s">
        <v>1126</v>
      </c>
      <c r="K82" s="8">
        <v>8</v>
      </c>
    </row>
    <row r="83" spans="1:11" ht="16.5" customHeight="1">
      <c r="A83" s="8" t="s">
        <v>24</v>
      </c>
      <c r="B83" s="8">
        <v>8</v>
      </c>
      <c r="C83" s="12" t="s">
        <v>207</v>
      </c>
      <c r="D83" s="12" t="s">
        <v>1158</v>
      </c>
      <c r="E83" s="12" t="s">
        <v>1162</v>
      </c>
      <c r="F83" s="8">
        <v>1</v>
      </c>
      <c r="G83" s="8" t="s">
        <v>31</v>
      </c>
      <c r="H83" s="12" t="s">
        <v>1267</v>
      </c>
      <c r="I83" s="14" t="s">
        <v>35</v>
      </c>
      <c r="J83" s="14" t="s">
        <v>1126</v>
      </c>
      <c r="K83" s="8">
        <v>8</v>
      </c>
    </row>
    <row r="84" spans="1:11" ht="16.5" customHeight="1">
      <c r="A84" s="8" t="s">
        <v>24</v>
      </c>
      <c r="B84" s="8">
        <v>9</v>
      </c>
      <c r="C84" s="12" t="s">
        <v>207</v>
      </c>
      <c r="D84" s="12" t="s">
        <v>1158</v>
      </c>
      <c r="E84" s="12" t="s">
        <v>1163</v>
      </c>
      <c r="F84" s="8">
        <v>1</v>
      </c>
      <c r="G84" s="8" t="s">
        <v>31</v>
      </c>
      <c r="H84" s="12" t="s">
        <v>1267</v>
      </c>
      <c r="I84" s="14" t="s">
        <v>35</v>
      </c>
      <c r="J84" s="14" t="s">
        <v>1126</v>
      </c>
      <c r="K84" s="8">
        <v>8</v>
      </c>
    </row>
    <row r="85" spans="1:11" ht="16.5" customHeight="1">
      <c r="A85" s="8" t="s">
        <v>24</v>
      </c>
      <c r="B85" s="8">
        <v>10</v>
      </c>
      <c r="C85" s="12" t="s">
        <v>662</v>
      </c>
      <c r="D85" s="12" t="s">
        <v>1268</v>
      </c>
      <c r="E85" s="12"/>
      <c r="F85" s="8">
        <v>1</v>
      </c>
      <c r="G85" s="8" t="s">
        <v>31</v>
      </c>
      <c r="H85" s="12" t="s">
        <v>1125</v>
      </c>
      <c r="I85" s="14" t="s">
        <v>35</v>
      </c>
      <c r="J85" s="14" t="s">
        <v>1126</v>
      </c>
      <c r="K85" s="8">
        <v>8</v>
      </c>
    </row>
    <row r="86" spans="1:11" ht="16.5" customHeight="1">
      <c r="A86" s="8" t="s">
        <v>24</v>
      </c>
      <c r="B86" s="8">
        <v>11</v>
      </c>
      <c r="C86" s="12" t="s">
        <v>662</v>
      </c>
      <c r="D86" s="12" t="s">
        <v>1269</v>
      </c>
      <c r="E86" s="12"/>
      <c r="F86" s="8">
        <v>1</v>
      </c>
      <c r="G86" s="8" t="s">
        <v>31</v>
      </c>
      <c r="H86" s="12" t="s">
        <v>1125</v>
      </c>
      <c r="I86" s="14" t="s">
        <v>35</v>
      </c>
      <c r="J86" s="14" t="s">
        <v>1126</v>
      </c>
      <c r="K86" s="8">
        <v>8</v>
      </c>
    </row>
    <row r="87" spans="1:11" ht="16.5" customHeight="1">
      <c r="A87" s="8" t="s">
        <v>24</v>
      </c>
      <c r="B87" s="8">
        <v>12</v>
      </c>
      <c r="C87" s="12" t="s">
        <v>669</v>
      </c>
      <c r="D87" s="12" t="s">
        <v>1268</v>
      </c>
      <c r="E87" s="12"/>
      <c r="F87" s="8">
        <v>1</v>
      </c>
      <c r="G87" s="8" t="s">
        <v>31</v>
      </c>
      <c r="H87" s="12" t="s">
        <v>1270</v>
      </c>
      <c r="I87" s="14" t="s">
        <v>35</v>
      </c>
      <c r="J87" s="14" t="s">
        <v>1126</v>
      </c>
      <c r="K87" s="8">
        <v>8</v>
      </c>
    </row>
    <row r="88" spans="1:11" ht="16.5" customHeight="1">
      <c r="A88" s="8" t="s">
        <v>24</v>
      </c>
      <c r="B88" s="8">
        <v>13</v>
      </c>
      <c r="C88" s="12" t="s">
        <v>669</v>
      </c>
      <c r="D88" s="12" t="s">
        <v>1209</v>
      </c>
      <c r="E88" s="12"/>
      <c r="F88" s="8">
        <v>1</v>
      </c>
      <c r="G88" s="8" t="s">
        <v>31</v>
      </c>
      <c r="H88" s="12" t="s">
        <v>1270</v>
      </c>
      <c r="I88" s="14" t="s">
        <v>35</v>
      </c>
      <c r="J88" s="14" t="s">
        <v>1126</v>
      </c>
      <c r="K88" s="8">
        <v>8</v>
      </c>
    </row>
  </sheetData>
  <mergeCells count="2">
    <mergeCell ref="A1:B1"/>
    <mergeCell ref="A2:B2"/>
  </mergeCells>
  <conditionalFormatting sqref="I4:I2000">
    <cfRule type="cellIs" dxfId="2" priority="1" operator="equal">
      <formula>"Needed"</formula>
    </cfRule>
    <cfRule type="cellIs" dxfId="3" priority="2" operator="equal">
      <formula>"Ordered"</formula>
    </cfRule>
    <cfRule type="cellIs" dxfId="1" priority="3" operator="equal">
      <formula>"On site"</formula>
    </cfRule>
    <cfRule type="cellIs" dxfId="0" priority="4" operator="equal">
      <formula>"Installed"</formula>
    </cfRule>
  </conditionalFormatting>
  <dataValidations count="1">
    <dataValidation type="list" allowBlank="1" sqref="I4:I2000">
      <formula1>Lists!$C$2:$C$5</formula1>
    </dataValidation>
  </dataValidations>
  <pageMargins left="0.75" right="0.75" top="1.0" bottom="1.0" header="0.5" footer="0.5"/>
  <pageSetup fitToHeight="0" orientation="landscape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79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8" customWidth="1"/>
    <col min="2" max="2" width="10.42578125" customWidth="1"/>
    <col min="3" max="4" width="32" customWidth="1"/>
    <col min="5" max="5" width="70" customWidth="1"/>
    <col min="6" max="6" width="16" customWidth="1"/>
    <col min="7" max="7" width="8" customWidth="1"/>
    <col min="8" max="8" width="46" customWidth="1"/>
  </cols>
  <sheetData>
    <row r="1" spans="1:8" ht="17.25" customHeight="1">
      <c r="A1" s="1" t="s">
        <v>1276</v>
      </c>
      <c r="B1" s="1"/>
    </row>
    <row r="2" spans="1:8" ht="17.25" customHeight="1">
      <c r="A2" s="1" t="s">
        <v>1</v>
      </c>
      <c r="B2" s="1"/>
    </row>
    <row r="3" spans="1:8" ht="30" customHeight="1">
      <c r="A3" s="6" t="s">
        <v>674</v>
      </c>
      <c r="B3" s="6" t="s">
        <v>683</v>
      </c>
      <c r="C3" s="11" t="s">
        <v>1443</v>
      </c>
      <c r="D3" s="11" t="s">
        <v>1444</v>
      </c>
      <c r="E3" s="11" t="s">
        <v>1445</v>
      </c>
      <c r="F3" s="11" t="s">
        <v>1446</v>
      </c>
      <c r="G3" s="6" t="s">
        <v>684</v>
      </c>
      <c r="H3" s="11" t="s">
        <v>1447</v>
      </c>
    </row>
    <row r="4" spans="1:8" ht="186" customHeight="1">
      <c r="A4" s="8" t="s">
        <v>14</v>
      </c>
      <c r="B4" s="8">
        <v>1</v>
      </c>
      <c r="C4" s="12" t="s">
        <v>44</v>
      </c>
      <c r="D4" s="12" t="s">
        <v>1277</v>
      </c>
      <c r="E4" s="12" t="s">
        <v>1278</v>
      </c>
      <c r="F4" s="12" t="s">
        <v>40</v>
      </c>
      <c r="G4" s="8">
        <v>1</v>
      </c>
      <c r="H4" s="12"/>
    </row>
    <row r="5" spans="1:8" ht="186" customHeight="1">
      <c r="A5" s="8" t="s">
        <v>14</v>
      </c>
      <c r="B5" s="8">
        <v>2</v>
      </c>
      <c r="C5" s="12" t="s">
        <v>44</v>
      </c>
      <c r="D5" s="12" t="s">
        <v>1279</v>
      </c>
      <c r="E5" s="12" t="s">
        <v>1280</v>
      </c>
      <c r="F5" s="12" t="s">
        <v>52</v>
      </c>
      <c r="G5" s="8">
        <v>1</v>
      </c>
      <c r="H5" s="12"/>
    </row>
    <row r="6" spans="1:8" ht="186" customHeight="1">
      <c r="A6" s="8" t="s">
        <v>14</v>
      </c>
      <c r="B6" s="8">
        <v>3</v>
      </c>
      <c r="C6" s="12" t="s">
        <v>70</v>
      </c>
      <c r="D6" s="12" t="s">
        <v>1281</v>
      </c>
      <c r="E6" s="12" t="s">
        <v>1282</v>
      </c>
      <c r="F6" s="12" t="s">
        <v>58</v>
      </c>
      <c r="G6" s="8">
        <v>1</v>
      </c>
      <c r="H6" s="12"/>
    </row>
    <row r="7" spans="1:8" ht="186" customHeight="1">
      <c r="A7" s="8" t="s">
        <v>14</v>
      </c>
      <c r="B7" s="8">
        <v>4</v>
      </c>
      <c r="C7" s="12" t="s">
        <v>70</v>
      </c>
      <c r="D7" s="12" t="s">
        <v>1283</v>
      </c>
      <c r="E7" s="12" t="s">
        <v>1284</v>
      </c>
      <c r="F7" s="12" t="s">
        <v>66</v>
      </c>
      <c r="G7" s="8">
        <v>1</v>
      </c>
      <c r="H7" s="12"/>
    </row>
    <row r="8" spans="1:8" ht="186" customHeight="1">
      <c r="A8" s="8" t="s">
        <v>16</v>
      </c>
      <c r="B8" s="8">
        <v>1</v>
      </c>
      <c r="C8" s="12" t="s">
        <v>1285</v>
      </c>
      <c r="D8" s="12" t="s">
        <v>1286</v>
      </c>
      <c r="E8" s="12" t="s">
        <v>1287</v>
      </c>
      <c r="F8" s="12" t="s">
        <v>1288</v>
      </c>
      <c r="G8" s="8">
        <v>2</v>
      </c>
      <c r="H8" s="12"/>
    </row>
    <row r="9" spans="1:8" ht="186" customHeight="1">
      <c r="A9" s="8" t="s">
        <v>16</v>
      </c>
      <c r="B9" s="8">
        <v>2</v>
      </c>
      <c r="C9" s="12" t="s">
        <v>1289</v>
      </c>
      <c r="D9" s="12" t="s">
        <v>1290</v>
      </c>
      <c r="E9" s="12" t="s">
        <v>1291</v>
      </c>
      <c r="F9" s="12" t="s">
        <v>132</v>
      </c>
      <c r="G9" s="8">
        <v>2</v>
      </c>
      <c r="H9" s="12"/>
    </row>
    <row r="10" spans="1:8" ht="186" customHeight="1">
      <c r="A10" s="8" t="s">
        <v>16</v>
      </c>
      <c r="B10" s="8">
        <v>3</v>
      </c>
      <c r="C10" s="12" t="s">
        <v>138</v>
      </c>
      <c r="D10" s="12" t="s">
        <v>1292</v>
      </c>
      <c r="E10" s="12" t="s">
        <v>1291</v>
      </c>
      <c r="F10" s="12" t="s">
        <v>137</v>
      </c>
      <c r="G10" s="8">
        <v>2</v>
      </c>
      <c r="H10" s="12"/>
    </row>
    <row r="11" spans="1:8" ht="186" customHeight="1">
      <c r="A11" s="8" t="s">
        <v>16</v>
      </c>
      <c r="B11" s="8">
        <v>4</v>
      </c>
      <c r="C11" s="12" t="s">
        <v>86</v>
      </c>
      <c r="D11" s="12" t="s">
        <v>1293</v>
      </c>
      <c r="E11" s="12" t="s">
        <v>1294</v>
      </c>
      <c r="F11" s="12" t="s">
        <v>85</v>
      </c>
      <c r="G11" s="8">
        <v>2</v>
      </c>
      <c r="H11" s="12"/>
    </row>
    <row r="12" spans="1:8" ht="186" customHeight="1">
      <c r="A12" s="8" t="s">
        <v>16</v>
      </c>
      <c r="B12" s="8">
        <v>5</v>
      </c>
      <c r="C12" s="12" t="s">
        <v>1295</v>
      </c>
      <c r="D12" s="12" t="s">
        <v>1296</v>
      </c>
      <c r="E12" s="12" t="s">
        <v>1297</v>
      </c>
      <c r="F12" s="12" t="s">
        <v>145</v>
      </c>
      <c r="G12" s="8">
        <v>2</v>
      </c>
      <c r="H12" s="12"/>
    </row>
    <row r="13" spans="1:8" ht="186" customHeight="1">
      <c r="A13" s="8" t="s">
        <v>16</v>
      </c>
      <c r="B13" s="8">
        <v>6</v>
      </c>
      <c r="C13" s="12" t="s">
        <v>1298</v>
      </c>
      <c r="D13" s="12" t="s">
        <v>1299</v>
      </c>
      <c r="E13" s="12" t="s">
        <v>1297</v>
      </c>
      <c r="F13" s="12" t="s">
        <v>149</v>
      </c>
      <c r="G13" s="8">
        <v>2</v>
      </c>
      <c r="H13" s="12"/>
    </row>
    <row r="14" spans="1:8" ht="186" customHeight="1">
      <c r="A14" s="8" t="s">
        <v>16</v>
      </c>
      <c r="B14" s="8">
        <v>7</v>
      </c>
      <c r="C14" s="12" t="s">
        <v>154</v>
      </c>
      <c r="D14" s="12" t="s">
        <v>1300</v>
      </c>
      <c r="E14" s="12" t="s">
        <v>1297</v>
      </c>
      <c r="F14" s="12" t="s">
        <v>153</v>
      </c>
      <c r="G14" s="8">
        <v>2</v>
      </c>
      <c r="H14" s="12"/>
    </row>
    <row r="15" spans="1:8" ht="186" customHeight="1">
      <c r="A15" s="8" t="s">
        <v>16</v>
      </c>
      <c r="B15" s="8">
        <v>8</v>
      </c>
      <c r="C15" s="12" t="s">
        <v>158</v>
      </c>
      <c r="D15" s="12" t="s">
        <v>1301</v>
      </c>
      <c r="E15" s="12" t="s">
        <v>1297</v>
      </c>
      <c r="F15" s="12" t="s">
        <v>157</v>
      </c>
      <c r="G15" s="8">
        <v>2</v>
      </c>
      <c r="H15" s="12"/>
    </row>
    <row r="16" spans="1:8" ht="186" customHeight="1">
      <c r="A16" s="8" t="s">
        <v>16</v>
      </c>
      <c r="B16" s="8">
        <v>9</v>
      </c>
      <c r="C16" s="12" t="s">
        <v>165</v>
      </c>
      <c r="D16" s="12" t="s">
        <v>1302</v>
      </c>
      <c r="E16" s="12" t="s">
        <v>1303</v>
      </c>
      <c r="F16" s="12" t="s">
        <v>89</v>
      </c>
      <c r="G16" s="8">
        <v>2</v>
      </c>
      <c r="H16" s="12"/>
    </row>
    <row r="17" spans="1:8" ht="186" customHeight="1">
      <c r="A17" s="8" t="s">
        <v>16</v>
      </c>
      <c r="B17" s="8">
        <v>10</v>
      </c>
      <c r="C17" s="12" t="s">
        <v>165</v>
      </c>
      <c r="D17" s="12" t="s">
        <v>1304</v>
      </c>
      <c r="E17" s="12" t="s">
        <v>1305</v>
      </c>
      <c r="F17" s="12" t="s">
        <v>89</v>
      </c>
      <c r="G17" s="8">
        <v>2</v>
      </c>
      <c r="H17" s="12"/>
    </row>
    <row r="18" spans="1:8" ht="186" customHeight="1">
      <c r="A18" s="8" t="s">
        <v>16</v>
      </c>
      <c r="B18" s="8">
        <v>11</v>
      </c>
      <c r="C18" s="12" t="s">
        <v>165</v>
      </c>
      <c r="D18" s="12" t="s">
        <v>1306</v>
      </c>
      <c r="E18" s="12" t="s">
        <v>1307</v>
      </c>
      <c r="F18" s="12" t="s">
        <v>93</v>
      </c>
      <c r="G18" s="8">
        <v>2</v>
      </c>
      <c r="H18" s="12"/>
    </row>
    <row r="19" spans="1:8" ht="186" customHeight="1">
      <c r="A19" s="8" t="s">
        <v>16</v>
      </c>
      <c r="B19" s="8">
        <v>12</v>
      </c>
      <c r="C19" s="12" t="s">
        <v>1308</v>
      </c>
      <c r="D19" s="12" t="s">
        <v>1309</v>
      </c>
      <c r="E19" s="12" t="s">
        <v>1310</v>
      </c>
      <c r="F19" s="12" t="s">
        <v>168</v>
      </c>
      <c r="G19" s="8">
        <v>2</v>
      </c>
      <c r="H19" s="12"/>
    </row>
    <row r="20" spans="1:8" ht="186" customHeight="1">
      <c r="A20" s="8" t="s">
        <v>18</v>
      </c>
      <c r="B20" s="8">
        <v>1</v>
      </c>
      <c r="C20" s="12" t="s">
        <v>282</v>
      </c>
      <c r="D20" s="12" t="s">
        <v>1311</v>
      </c>
      <c r="E20" s="12" t="s">
        <v>1312</v>
      </c>
      <c r="F20" s="12" t="s">
        <v>281</v>
      </c>
      <c r="G20" s="8">
        <v>3</v>
      </c>
      <c r="H20" s="12"/>
    </row>
    <row r="21" spans="1:8" ht="186" customHeight="1">
      <c r="A21" s="8" t="s">
        <v>18</v>
      </c>
      <c r="B21" s="8">
        <v>2</v>
      </c>
      <c r="C21" s="12" t="s">
        <v>298</v>
      </c>
      <c r="D21" s="12" t="s">
        <v>1313</v>
      </c>
      <c r="E21" s="12" t="s">
        <v>1314</v>
      </c>
      <c r="F21" s="12" t="s">
        <v>297</v>
      </c>
      <c r="G21" s="8">
        <v>3</v>
      </c>
      <c r="H21" s="12"/>
    </row>
    <row r="22" spans="1:8" ht="186" customHeight="1">
      <c r="A22" s="8" t="s">
        <v>18</v>
      </c>
      <c r="B22" s="8">
        <v>3</v>
      </c>
      <c r="C22" s="12" t="s">
        <v>287</v>
      </c>
      <c r="D22" s="12" t="s">
        <v>1315</v>
      </c>
      <c r="E22" s="12" t="s">
        <v>1316</v>
      </c>
      <c r="F22" s="12" t="s">
        <v>284</v>
      </c>
      <c r="G22" s="8">
        <v>3</v>
      </c>
      <c r="H22" s="12"/>
    </row>
    <row r="23" spans="1:8" ht="186" customHeight="1">
      <c r="A23" s="8" t="s">
        <v>18</v>
      </c>
      <c r="B23" s="8">
        <v>4</v>
      </c>
      <c r="C23" s="12" t="s">
        <v>278</v>
      </c>
      <c r="D23" s="12" t="s">
        <v>1317</v>
      </c>
      <c r="E23" s="12" t="s">
        <v>1318</v>
      </c>
      <c r="F23" s="12" t="s">
        <v>277</v>
      </c>
      <c r="G23" s="8">
        <v>3</v>
      </c>
      <c r="H23" s="12"/>
    </row>
    <row r="24" spans="1:8" ht="186" customHeight="1">
      <c r="A24" s="8" t="s">
        <v>18</v>
      </c>
      <c r="B24" s="8">
        <v>5</v>
      </c>
      <c r="C24" s="12" t="s">
        <v>233</v>
      </c>
      <c r="D24" s="12" t="s">
        <v>1319</v>
      </c>
      <c r="E24" s="12" t="s">
        <v>1320</v>
      </c>
      <c r="F24" s="12" t="s">
        <v>232</v>
      </c>
      <c r="G24" s="8">
        <v>3</v>
      </c>
      <c r="H24" s="12"/>
    </row>
    <row r="25" spans="1:8" ht="186" customHeight="1">
      <c r="A25" s="8" t="s">
        <v>18</v>
      </c>
      <c r="B25" s="8">
        <v>6</v>
      </c>
      <c r="C25" s="12" t="s">
        <v>1321</v>
      </c>
      <c r="D25" s="12" t="s">
        <v>1322</v>
      </c>
      <c r="E25" s="12" t="s">
        <v>1323</v>
      </c>
      <c r="F25" s="12" t="s">
        <v>1324</v>
      </c>
      <c r="G25" s="8">
        <v>3</v>
      </c>
      <c r="H25" s="12"/>
    </row>
    <row r="26" spans="1:8" ht="186" customHeight="1">
      <c r="A26" s="8" t="s">
        <v>18</v>
      </c>
      <c r="B26" s="8">
        <v>7</v>
      </c>
      <c r="C26" s="12" t="s">
        <v>1325</v>
      </c>
      <c r="D26" s="12" t="s">
        <v>1326</v>
      </c>
      <c r="E26" s="12" t="s">
        <v>1318</v>
      </c>
      <c r="F26" s="12" t="s">
        <v>279</v>
      </c>
      <c r="G26" s="8">
        <v>3</v>
      </c>
      <c r="H26" s="12"/>
    </row>
    <row r="27" spans="1:8" ht="186" customHeight="1">
      <c r="A27" s="8" t="s">
        <v>18</v>
      </c>
      <c r="B27" s="8">
        <v>8</v>
      </c>
      <c r="C27" s="12" t="s">
        <v>1327</v>
      </c>
      <c r="D27" s="12" t="s">
        <v>1328</v>
      </c>
      <c r="E27" s="12" t="s">
        <v>1329</v>
      </c>
      <c r="F27" s="12" t="s">
        <v>307</v>
      </c>
      <c r="G27" s="8">
        <v>3</v>
      </c>
      <c r="H27" s="12"/>
    </row>
    <row r="28" spans="1:8" ht="186" customHeight="1">
      <c r="A28" s="8" t="s">
        <v>18</v>
      </c>
      <c r="B28" s="8">
        <v>9</v>
      </c>
      <c r="C28" s="12" t="s">
        <v>218</v>
      </c>
      <c r="D28" s="12" t="s">
        <v>1330</v>
      </c>
      <c r="E28" s="12" t="s">
        <v>1318</v>
      </c>
      <c r="F28" s="12" t="s">
        <v>259</v>
      </c>
      <c r="G28" s="8">
        <v>3</v>
      </c>
      <c r="H28" s="12"/>
    </row>
    <row r="29" spans="1:8" ht="186" customHeight="1">
      <c r="A29" s="8" t="s">
        <v>18</v>
      </c>
      <c r="B29" s="8">
        <v>10</v>
      </c>
      <c r="C29" s="12" t="s">
        <v>301</v>
      </c>
      <c r="D29" s="12" t="s">
        <v>1331</v>
      </c>
      <c r="E29" s="12" t="s">
        <v>1332</v>
      </c>
      <c r="F29" s="12" t="s">
        <v>300</v>
      </c>
      <c r="G29" s="8">
        <v>3</v>
      </c>
      <c r="H29" s="12"/>
    </row>
    <row r="30" spans="1:8" ht="186" customHeight="1">
      <c r="A30" s="8" t="s">
        <v>18</v>
      </c>
      <c r="B30" s="8">
        <v>11</v>
      </c>
      <c r="C30" s="12" t="s">
        <v>294</v>
      </c>
      <c r="D30" s="12" t="s">
        <v>1333</v>
      </c>
      <c r="E30" s="12" t="s">
        <v>1332</v>
      </c>
      <c r="F30" s="12" t="s">
        <v>293</v>
      </c>
      <c r="G30" s="8">
        <v>3</v>
      </c>
      <c r="H30" s="12"/>
    </row>
    <row r="31" spans="1:8" ht="186" customHeight="1">
      <c r="A31" s="8" t="s">
        <v>18</v>
      </c>
      <c r="B31" s="8">
        <v>12</v>
      </c>
      <c r="C31" s="12" t="s">
        <v>210</v>
      </c>
      <c r="D31" s="12" t="s">
        <v>1334</v>
      </c>
      <c r="E31" s="12" t="s">
        <v>1335</v>
      </c>
      <c r="F31" s="12" t="s">
        <v>206</v>
      </c>
      <c r="G31" s="8">
        <v>3</v>
      </c>
      <c r="H31" s="12"/>
    </row>
    <row r="32" spans="1:8" ht="186" customHeight="1">
      <c r="A32" s="8" t="s">
        <v>18</v>
      </c>
      <c r="B32" s="8">
        <v>13</v>
      </c>
      <c r="C32" s="12" t="s">
        <v>210</v>
      </c>
      <c r="D32" s="12" t="s">
        <v>1336</v>
      </c>
      <c r="E32" s="12" t="s">
        <v>1337</v>
      </c>
      <c r="F32" s="12" t="s">
        <v>206</v>
      </c>
      <c r="G32" s="8">
        <v>3</v>
      </c>
      <c r="H32" s="12"/>
    </row>
    <row r="33" spans="1:8" ht="186" customHeight="1">
      <c r="A33" s="8" t="s">
        <v>18</v>
      </c>
      <c r="B33" s="8">
        <v>14</v>
      </c>
      <c r="C33" s="12" t="s">
        <v>190</v>
      </c>
      <c r="D33" s="12" t="s">
        <v>1338</v>
      </c>
      <c r="E33" s="12" t="s">
        <v>1339</v>
      </c>
      <c r="F33" s="12" t="s">
        <v>187</v>
      </c>
      <c r="G33" s="8">
        <v>3</v>
      </c>
      <c r="H33" s="12"/>
    </row>
    <row r="34" spans="1:8" ht="186" customHeight="1">
      <c r="A34" s="8" t="s">
        <v>18</v>
      </c>
      <c r="B34" s="8">
        <v>15</v>
      </c>
      <c r="C34" s="12" t="s">
        <v>199</v>
      </c>
      <c r="D34" s="12" t="s">
        <v>1340</v>
      </c>
      <c r="E34" s="12" t="s">
        <v>1341</v>
      </c>
      <c r="F34" s="12" t="s">
        <v>1342</v>
      </c>
      <c r="G34" s="8">
        <v>3</v>
      </c>
      <c r="H34" s="12"/>
    </row>
    <row r="35" spans="1:8" ht="186" customHeight="1">
      <c r="A35" s="8" t="s">
        <v>20</v>
      </c>
      <c r="B35" s="8">
        <v>1</v>
      </c>
      <c r="C35" s="12" t="s">
        <v>323</v>
      </c>
      <c r="D35" s="12" t="s">
        <v>1343</v>
      </c>
      <c r="E35" s="12" t="s">
        <v>1344</v>
      </c>
      <c r="F35" s="12" t="s">
        <v>321</v>
      </c>
      <c r="G35" s="8">
        <v>4</v>
      </c>
      <c r="H35" s="12"/>
    </row>
    <row r="36" spans="1:8" ht="186" customHeight="1">
      <c r="A36" s="8" t="s">
        <v>20</v>
      </c>
      <c r="B36" s="8">
        <v>2</v>
      </c>
      <c r="C36" s="12" t="s">
        <v>1345</v>
      </c>
      <c r="D36" s="12" t="s">
        <v>1346</v>
      </c>
      <c r="E36" s="12" t="s">
        <v>1347</v>
      </c>
      <c r="F36" s="12" t="s">
        <v>354</v>
      </c>
      <c r="G36" s="8">
        <v>4</v>
      </c>
      <c r="H36" s="12"/>
    </row>
    <row r="37" spans="1:8" ht="186" customHeight="1">
      <c r="A37" s="8" t="s">
        <v>20</v>
      </c>
      <c r="B37" s="8">
        <v>3</v>
      </c>
      <c r="C37" s="12" t="s">
        <v>383</v>
      </c>
      <c r="D37" s="12" t="s">
        <v>1348</v>
      </c>
      <c r="E37" s="12" t="s">
        <v>1349</v>
      </c>
      <c r="F37" s="12" t="s">
        <v>382</v>
      </c>
      <c r="G37" s="8">
        <v>4</v>
      </c>
      <c r="H37" s="12"/>
    </row>
    <row r="38" spans="1:8" ht="186" customHeight="1">
      <c r="A38" s="8" t="s">
        <v>20</v>
      </c>
      <c r="B38" s="8">
        <v>4</v>
      </c>
      <c r="C38" s="12" t="s">
        <v>360</v>
      </c>
      <c r="D38" s="12" t="s">
        <v>1350</v>
      </c>
      <c r="E38" s="12" t="s">
        <v>1351</v>
      </c>
      <c r="F38" s="12" t="s">
        <v>359</v>
      </c>
      <c r="G38" s="8">
        <v>4</v>
      </c>
      <c r="H38" s="12"/>
    </row>
    <row r="39" spans="1:8" ht="186" customHeight="1">
      <c r="A39" s="8" t="s">
        <v>20</v>
      </c>
      <c r="B39" s="8">
        <v>5</v>
      </c>
      <c r="C39" s="12" t="s">
        <v>323</v>
      </c>
      <c r="D39" s="12" t="s">
        <v>1352</v>
      </c>
      <c r="E39" s="12" t="s">
        <v>1353</v>
      </c>
      <c r="F39" s="12" t="s">
        <v>1354</v>
      </c>
      <c r="G39" s="8">
        <v>4</v>
      </c>
      <c r="H39" s="12"/>
    </row>
    <row r="40" spans="1:8" ht="185.25" customHeight="1">
      <c r="A40" s="8" t="s">
        <v>20</v>
      </c>
      <c r="B40" s="8">
        <v>6</v>
      </c>
      <c r="C40" s="12" t="s">
        <v>315</v>
      </c>
      <c r="D40" s="12" t="s">
        <v>1355</v>
      </c>
      <c r="E40" s="12" t="s">
        <v>1356</v>
      </c>
      <c r="F40" s="12" t="s">
        <v>1357</v>
      </c>
      <c r="G40" s="8">
        <v>4</v>
      </c>
      <c r="H40" s="12"/>
    </row>
    <row r="41" spans="1:8" ht="186" customHeight="1">
      <c r="A41" s="8" t="s">
        <v>21</v>
      </c>
      <c r="B41" s="8">
        <v>1</v>
      </c>
      <c r="C41" s="12" t="s">
        <v>432</v>
      </c>
      <c r="D41" s="12" t="s">
        <v>1358</v>
      </c>
      <c r="E41" s="12" t="s">
        <v>1359</v>
      </c>
      <c r="F41" s="12" t="s">
        <v>430</v>
      </c>
      <c r="G41" s="8">
        <v>5</v>
      </c>
      <c r="H41" s="12"/>
    </row>
    <row r="42" spans="1:8" ht="186" customHeight="1">
      <c r="A42" s="8" t="s">
        <v>21</v>
      </c>
      <c r="B42" s="8">
        <v>2</v>
      </c>
      <c r="C42" s="12" t="s">
        <v>432</v>
      </c>
      <c r="D42" s="12" t="s">
        <v>1360</v>
      </c>
      <c r="E42" s="12" t="s">
        <v>1361</v>
      </c>
      <c r="F42" s="12" t="s">
        <v>435</v>
      </c>
      <c r="G42" s="8">
        <v>5</v>
      </c>
      <c r="H42" s="12"/>
    </row>
    <row r="43" spans="1:8" ht="186" customHeight="1">
      <c r="A43" s="8" t="s">
        <v>21</v>
      </c>
      <c r="B43" s="8">
        <v>3</v>
      </c>
      <c r="C43" s="12" t="s">
        <v>439</v>
      </c>
      <c r="D43" s="12" t="s">
        <v>1362</v>
      </c>
      <c r="E43" s="12" t="s">
        <v>1363</v>
      </c>
      <c r="F43" s="12" t="s">
        <v>437</v>
      </c>
      <c r="G43" s="8">
        <v>5</v>
      </c>
      <c r="H43" s="12"/>
    </row>
    <row r="44" spans="1:8" ht="186" customHeight="1">
      <c r="A44" s="8" t="s">
        <v>21</v>
      </c>
      <c r="B44" s="8">
        <v>4</v>
      </c>
      <c r="C44" s="12" t="s">
        <v>439</v>
      </c>
      <c r="D44" s="12" t="s">
        <v>1364</v>
      </c>
      <c r="E44" s="12" t="s">
        <v>1365</v>
      </c>
      <c r="F44" s="12" t="s">
        <v>437</v>
      </c>
      <c r="G44" s="8">
        <v>5</v>
      </c>
      <c r="H44" s="12"/>
    </row>
    <row r="45" spans="1:8" ht="186" customHeight="1">
      <c r="A45" s="8" t="s">
        <v>21</v>
      </c>
      <c r="B45" s="8">
        <v>5</v>
      </c>
      <c r="C45" s="12" t="s">
        <v>449</v>
      </c>
      <c r="D45" s="12" t="s">
        <v>1366</v>
      </c>
      <c r="E45" s="12" t="s">
        <v>1367</v>
      </c>
      <c r="F45" s="12" t="s">
        <v>463</v>
      </c>
      <c r="G45" s="8">
        <v>5</v>
      </c>
      <c r="H45" s="12"/>
    </row>
    <row r="46" spans="1:8" ht="186" customHeight="1">
      <c r="A46" s="8" t="s">
        <v>21</v>
      </c>
      <c r="B46" s="8">
        <v>6</v>
      </c>
      <c r="C46" s="12" t="s">
        <v>1368</v>
      </c>
      <c r="D46" s="12" t="s">
        <v>1369</v>
      </c>
      <c r="E46" s="12" t="s">
        <v>1370</v>
      </c>
      <c r="F46" s="12" t="s">
        <v>465</v>
      </c>
      <c r="G46" s="8">
        <v>5</v>
      </c>
      <c r="H46" s="12"/>
    </row>
    <row r="47" spans="1:8" ht="186" customHeight="1">
      <c r="A47" s="8" t="s">
        <v>21</v>
      </c>
      <c r="B47" s="8">
        <v>7</v>
      </c>
      <c r="C47" s="12" t="s">
        <v>468</v>
      </c>
      <c r="D47" s="12" t="s">
        <v>1371</v>
      </c>
      <c r="E47" s="12" t="s">
        <v>1372</v>
      </c>
      <c r="F47" s="12" t="s">
        <v>467</v>
      </c>
      <c r="G47" s="8">
        <v>5</v>
      </c>
      <c r="H47" s="12"/>
    </row>
    <row r="48" spans="1:8" ht="186" customHeight="1">
      <c r="A48" s="8" t="s">
        <v>21</v>
      </c>
      <c r="B48" s="8">
        <v>8</v>
      </c>
      <c r="C48" s="12" t="s">
        <v>468</v>
      </c>
      <c r="D48" s="12" t="s">
        <v>1373</v>
      </c>
      <c r="E48" s="12" t="s">
        <v>1374</v>
      </c>
      <c r="F48" s="12" t="s">
        <v>467</v>
      </c>
      <c r="G48" s="8">
        <v>5</v>
      </c>
      <c r="H48" s="12"/>
    </row>
    <row r="49" spans="1:8" ht="186" customHeight="1">
      <c r="A49" s="8" t="s">
        <v>21</v>
      </c>
      <c r="B49" s="8">
        <v>9</v>
      </c>
      <c r="C49" s="12" t="s">
        <v>476</v>
      </c>
      <c r="D49" s="12" t="s">
        <v>1375</v>
      </c>
      <c r="E49" s="12" t="s">
        <v>1376</v>
      </c>
      <c r="F49" s="12" t="s">
        <v>475</v>
      </c>
      <c r="G49" s="8">
        <v>5</v>
      </c>
      <c r="H49" s="12"/>
    </row>
    <row r="50" spans="1:8" ht="186" customHeight="1">
      <c r="A50" s="8" t="s">
        <v>21</v>
      </c>
      <c r="B50" s="8">
        <v>10</v>
      </c>
      <c r="C50" s="12" t="s">
        <v>479</v>
      </c>
      <c r="D50" s="12" t="s">
        <v>1377</v>
      </c>
      <c r="E50" s="12" t="s">
        <v>1367</v>
      </c>
      <c r="F50" s="12" t="s">
        <v>478</v>
      </c>
      <c r="G50" s="8">
        <v>5</v>
      </c>
      <c r="H50" s="12"/>
    </row>
    <row r="51" spans="1:8" ht="186" customHeight="1">
      <c r="A51" s="8" t="s">
        <v>21</v>
      </c>
      <c r="B51" s="8">
        <v>11</v>
      </c>
      <c r="C51" s="12" t="s">
        <v>482</v>
      </c>
      <c r="D51" s="12" t="s">
        <v>1378</v>
      </c>
      <c r="E51" s="12" t="s">
        <v>1379</v>
      </c>
      <c r="F51" s="12" t="s">
        <v>481</v>
      </c>
      <c r="G51" s="8">
        <v>5</v>
      </c>
      <c r="H51" s="12"/>
    </row>
    <row r="52" spans="1:8" ht="186" customHeight="1">
      <c r="A52" s="8" t="s">
        <v>21</v>
      </c>
      <c r="B52" s="8">
        <v>12</v>
      </c>
      <c r="C52" s="12" t="s">
        <v>489</v>
      </c>
      <c r="D52" s="12" t="s">
        <v>1380</v>
      </c>
      <c r="E52" s="12" t="s">
        <v>1381</v>
      </c>
      <c r="F52" s="12" t="s">
        <v>488</v>
      </c>
      <c r="G52" s="8">
        <v>5</v>
      </c>
      <c r="H52" s="12"/>
    </row>
    <row r="53" spans="1:8" ht="186" customHeight="1">
      <c r="A53" s="8" t="s">
        <v>21</v>
      </c>
      <c r="B53" s="8">
        <v>13</v>
      </c>
      <c r="C53" s="12" t="s">
        <v>508</v>
      </c>
      <c r="D53" s="12" t="s">
        <v>1382</v>
      </c>
      <c r="E53" s="12" t="s">
        <v>1383</v>
      </c>
      <c r="F53" s="12" t="s">
        <v>510</v>
      </c>
      <c r="G53" s="8">
        <v>5</v>
      </c>
      <c r="H53" s="12"/>
    </row>
    <row r="54" spans="1:8" ht="186" customHeight="1">
      <c r="A54" s="8" t="s">
        <v>21</v>
      </c>
      <c r="B54" s="8">
        <v>14</v>
      </c>
      <c r="C54" s="12" t="s">
        <v>476</v>
      </c>
      <c r="D54" s="12" t="s">
        <v>1384</v>
      </c>
      <c r="E54" s="12" t="s">
        <v>1385</v>
      </c>
      <c r="F54" s="12" t="s">
        <v>521</v>
      </c>
      <c r="G54" s="8">
        <v>5</v>
      </c>
      <c r="H54" s="12"/>
    </row>
    <row r="55" spans="1:8" ht="186" customHeight="1">
      <c r="A55" s="8" t="s">
        <v>21</v>
      </c>
      <c r="B55" s="8">
        <v>15</v>
      </c>
      <c r="C55" s="12" t="s">
        <v>449</v>
      </c>
      <c r="D55" s="12" t="s">
        <v>790</v>
      </c>
      <c r="E55" s="12" t="s">
        <v>1386</v>
      </c>
      <c r="F55" s="12" t="s">
        <v>1387</v>
      </c>
      <c r="G55" s="8">
        <v>5</v>
      </c>
      <c r="H55" s="12"/>
    </row>
    <row r="56" spans="1:8" ht="186" customHeight="1">
      <c r="A56" s="8" t="s">
        <v>21</v>
      </c>
      <c r="B56" s="8">
        <v>16</v>
      </c>
      <c r="C56" s="12" t="s">
        <v>493</v>
      </c>
      <c r="D56" s="12" t="s">
        <v>1388</v>
      </c>
      <c r="E56" s="12" t="s">
        <v>1381</v>
      </c>
      <c r="F56" s="12" t="s">
        <v>492</v>
      </c>
      <c r="G56" s="8">
        <v>5</v>
      </c>
      <c r="H56" s="12"/>
    </row>
    <row r="57" spans="1:8" ht="186" customHeight="1">
      <c r="A57" s="8" t="s">
        <v>21</v>
      </c>
      <c r="B57" s="8">
        <v>17</v>
      </c>
      <c r="C57" s="12" t="s">
        <v>493</v>
      </c>
      <c r="D57" s="12" t="s">
        <v>1389</v>
      </c>
      <c r="E57" s="12" t="s">
        <v>1390</v>
      </c>
      <c r="F57" s="12" t="s">
        <v>496</v>
      </c>
      <c r="G57" s="8">
        <v>5</v>
      </c>
      <c r="H57" s="12"/>
    </row>
    <row r="58" spans="1:8" ht="186" customHeight="1">
      <c r="A58" s="8" t="s">
        <v>22</v>
      </c>
      <c r="B58" s="8">
        <v>1</v>
      </c>
      <c r="C58" s="12" t="s">
        <v>532</v>
      </c>
      <c r="D58" s="12" t="s">
        <v>1391</v>
      </c>
      <c r="E58" s="12" t="s">
        <v>1392</v>
      </c>
      <c r="F58" s="12" t="s">
        <v>1393</v>
      </c>
      <c r="G58" s="8">
        <v>6</v>
      </c>
      <c r="H58" s="12"/>
    </row>
    <row r="59" spans="1:8" ht="186" customHeight="1">
      <c r="A59" s="8" t="s">
        <v>22</v>
      </c>
      <c r="B59" s="8">
        <v>2</v>
      </c>
      <c r="C59" s="12" t="s">
        <v>559</v>
      </c>
      <c r="D59" s="12" t="s">
        <v>1394</v>
      </c>
      <c r="E59" s="12" t="s">
        <v>1395</v>
      </c>
      <c r="F59" s="12" t="s">
        <v>558</v>
      </c>
      <c r="G59" s="8">
        <v>6</v>
      </c>
      <c r="H59" s="12"/>
    </row>
    <row r="60" spans="1:8" ht="186" customHeight="1">
      <c r="A60" s="8" t="s">
        <v>22</v>
      </c>
      <c r="B60" s="8">
        <v>3</v>
      </c>
      <c r="C60" s="12" t="s">
        <v>563</v>
      </c>
      <c r="D60" s="12" t="s">
        <v>1396</v>
      </c>
      <c r="E60" s="12" t="s">
        <v>1397</v>
      </c>
      <c r="F60" s="12" t="s">
        <v>562</v>
      </c>
      <c r="G60" s="8">
        <v>6</v>
      </c>
      <c r="H60" s="12"/>
    </row>
    <row r="61" spans="1:8" ht="186" customHeight="1">
      <c r="A61" s="8" t="s">
        <v>22</v>
      </c>
      <c r="B61" s="8">
        <v>4</v>
      </c>
      <c r="C61" s="12" t="s">
        <v>1398</v>
      </c>
      <c r="D61" s="12" t="s">
        <v>1399</v>
      </c>
      <c r="E61" s="12" t="s">
        <v>1400</v>
      </c>
      <c r="F61" s="12" t="s">
        <v>568</v>
      </c>
      <c r="G61" s="8">
        <v>6</v>
      </c>
      <c r="H61" s="12"/>
    </row>
    <row r="62" spans="1:8" ht="186" customHeight="1">
      <c r="A62" s="8" t="s">
        <v>22</v>
      </c>
      <c r="B62" s="8">
        <v>5</v>
      </c>
      <c r="C62" s="12" t="s">
        <v>1401</v>
      </c>
      <c r="D62" s="12" t="s">
        <v>1402</v>
      </c>
      <c r="E62" s="12" t="s">
        <v>1403</v>
      </c>
      <c r="F62" s="12" t="s">
        <v>574</v>
      </c>
      <c r="G62" s="8">
        <v>6</v>
      </c>
      <c r="H62" s="12"/>
    </row>
    <row r="63" spans="1:8" ht="186" customHeight="1">
      <c r="A63" s="8" t="s">
        <v>22</v>
      </c>
      <c r="B63" s="8">
        <v>6</v>
      </c>
      <c r="C63" s="12" t="s">
        <v>1404</v>
      </c>
      <c r="D63" s="12" t="s">
        <v>1405</v>
      </c>
      <c r="E63" s="12" t="s">
        <v>1381</v>
      </c>
      <c r="F63" s="12" t="s">
        <v>587</v>
      </c>
      <c r="G63" s="8">
        <v>6</v>
      </c>
      <c r="H63" s="12"/>
    </row>
    <row r="64" spans="1:8" ht="186" customHeight="1">
      <c r="A64" s="8" t="s">
        <v>22</v>
      </c>
      <c r="B64" s="8">
        <v>7</v>
      </c>
      <c r="C64" s="12" t="s">
        <v>1406</v>
      </c>
      <c r="D64" s="12" t="s">
        <v>1407</v>
      </c>
      <c r="E64" s="12" t="s">
        <v>1408</v>
      </c>
      <c r="F64" s="12" t="s">
        <v>590</v>
      </c>
      <c r="G64" s="8">
        <v>6</v>
      </c>
      <c r="H64" s="12"/>
    </row>
    <row r="65" spans="1:8" ht="186" customHeight="1">
      <c r="A65" s="8" t="s">
        <v>22</v>
      </c>
      <c r="B65" s="8">
        <v>8</v>
      </c>
      <c r="C65" s="12" t="s">
        <v>595</v>
      </c>
      <c r="D65" s="12" t="s">
        <v>1409</v>
      </c>
      <c r="E65" s="12" t="s">
        <v>1410</v>
      </c>
      <c r="F65" s="12" t="s">
        <v>594</v>
      </c>
      <c r="G65" s="8">
        <v>6</v>
      </c>
      <c r="H65" s="12"/>
    </row>
    <row r="66" spans="1:8" ht="186" customHeight="1">
      <c r="A66" s="8" t="s">
        <v>22</v>
      </c>
      <c r="B66" s="8">
        <v>9</v>
      </c>
      <c r="C66" s="12" t="s">
        <v>599</v>
      </c>
      <c r="D66" s="12" t="s">
        <v>1411</v>
      </c>
      <c r="E66" s="12" t="s">
        <v>1381</v>
      </c>
      <c r="F66" s="12" t="s">
        <v>598</v>
      </c>
      <c r="G66" s="8">
        <v>6</v>
      </c>
      <c r="H66" s="12"/>
    </row>
    <row r="67" spans="1:8" ht="186" customHeight="1">
      <c r="A67" s="8" t="s">
        <v>22</v>
      </c>
      <c r="B67" s="8">
        <v>10</v>
      </c>
      <c r="C67" s="12" t="s">
        <v>599</v>
      </c>
      <c r="D67" s="12" t="s">
        <v>1348</v>
      </c>
      <c r="E67" s="12" t="s">
        <v>1412</v>
      </c>
      <c r="F67" s="12" t="s">
        <v>609</v>
      </c>
      <c r="G67" s="8">
        <v>6</v>
      </c>
      <c r="H67" s="12"/>
    </row>
    <row r="68" spans="1:8" ht="186" customHeight="1">
      <c r="A68" s="8" t="s">
        <v>22</v>
      </c>
      <c r="B68" s="8">
        <v>11</v>
      </c>
      <c r="C68" s="12" t="s">
        <v>572</v>
      </c>
      <c r="D68" s="12" t="s">
        <v>1413</v>
      </c>
      <c r="E68" s="12" t="s">
        <v>1414</v>
      </c>
      <c r="F68" s="12" t="s">
        <v>611</v>
      </c>
      <c r="G68" s="8">
        <v>6</v>
      </c>
      <c r="H68" s="12"/>
    </row>
    <row r="69" spans="1:8" ht="186" customHeight="1">
      <c r="A69" s="8" t="s">
        <v>22</v>
      </c>
      <c r="B69" s="8">
        <v>12</v>
      </c>
      <c r="C69" s="12" t="s">
        <v>566</v>
      </c>
      <c r="D69" s="12" t="s">
        <v>1415</v>
      </c>
      <c r="E69" s="12" t="s">
        <v>1416</v>
      </c>
      <c r="F69" s="12" t="s">
        <v>565</v>
      </c>
      <c r="G69" s="8">
        <v>6</v>
      </c>
      <c r="H69" s="12"/>
    </row>
    <row r="70" spans="1:8" ht="186" customHeight="1">
      <c r="A70" s="8" t="s">
        <v>22</v>
      </c>
      <c r="B70" s="8">
        <v>13</v>
      </c>
      <c r="C70" s="12" t="s">
        <v>615</v>
      </c>
      <c r="D70" s="12" t="s">
        <v>1417</v>
      </c>
      <c r="E70" s="12" t="s">
        <v>1418</v>
      </c>
      <c r="F70" s="12" t="s">
        <v>614</v>
      </c>
      <c r="G70" s="8">
        <v>6</v>
      </c>
      <c r="H70" s="12"/>
    </row>
    <row r="71" spans="1:8" ht="186" customHeight="1">
      <c r="A71" s="8" t="s">
        <v>22</v>
      </c>
      <c r="B71" s="8">
        <v>14</v>
      </c>
      <c r="C71" s="12" t="s">
        <v>538</v>
      </c>
      <c r="D71" s="12" t="s">
        <v>1419</v>
      </c>
      <c r="E71" s="12" t="s">
        <v>1420</v>
      </c>
      <c r="F71" s="12" t="s">
        <v>1421</v>
      </c>
      <c r="G71" s="8">
        <v>6</v>
      </c>
      <c r="H71" s="12"/>
    </row>
    <row r="72" spans="1:8" ht="186" customHeight="1">
      <c r="A72" s="8" t="s">
        <v>22</v>
      </c>
      <c r="B72" s="8">
        <v>15</v>
      </c>
      <c r="C72" s="12" t="s">
        <v>549</v>
      </c>
      <c r="D72" s="12" t="s">
        <v>1422</v>
      </c>
      <c r="E72" s="12" t="s">
        <v>1423</v>
      </c>
      <c r="F72" s="12" t="s">
        <v>1424</v>
      </c>
      <c r="G72" s="8">
        <v>6</v>
      </c>
      <c r="H72" s="12"/>
    </row>
    <row r="73" spans="1:8" ht="186" customHeight="1">
      <c r="A73" s="8" t="s">
        <v>22</v>
      </c>
      <c r="B73" s="8">
        <v>16</v>
      </c>
      <c r="C73" s="12" t="s">
        <v>549</v>
      </c>
      <c r="D73" s="12" t="s">
        <v>1425</v>
      </c>
      <c r="E73" s="12" t="s">
        <v>1426</v>
      </c>
      <c r="F73" s="12" t="s">
        <v>546</v>
      </c>
      <c r="G73" s="8">
        <v>6</v>
      </c>
      <c r="H73" s="12"/>
    </row>
    <row r="74" spans="1:8" ht="186" customHeight="1">
      <c r="A74" s="8" t="s">
        <v>23</v>
      </c>
      <c r="B74" s="8">
        <v>4</v>
      </c>
      <c r="C74" s="12" t="s">
        <v>1427</v>
      </c>
      <c r="D74" s="12" t="s">
        <v>1428</v>
      </c>
      <c r="E74" s="12" t="s">
        <v>1429</v>
      </c>
      <c r="F74" s="12" t="s">
        <v>622</v>
      </c>
      <c r="G74" s="8">
        <v>7</v>
      </c>
      <c r="H74" s="12"/>
    </row>
    <row r="75" spans="1:8" ht="186" customHeight="1">
      <c r="A75" s="8" t="s">
        <v>23</v>
      </c>
      <c r="B75" s="8">
        <v>5</v>
      </c>
      <c r="C75" s="12" t="s">
        <v>1430</v>
      </c>
      <c r="D75" s="12" t="s">
        <v>1431</v>
      </c>
      <c r="E75" s="12" t="s">
        <v>1432</v>
      </c>
      <c r="F75" s="12" t="s">
        <v>625</v>
      </c>
      <c r="G75" s="8">
        <v>7</v>
      </c>
      <c r="H75" s="12"/>
    </row>
    <row r="76" spans="1:8" ht="186" customHeight="1">
      <c r="A76" s="8" t="s">
        <v>23</v>
      </c>
      <c r="B76" s="8">
        <v>6</v>
      </c>
      <c r="C76" s="12" t="s">
        <v>1433</v>
      </c>
      <c r="D76" s="12" t="s">
        <v>1434</v>
      </c>
      <c r="E76" s="12" t="s">
        <v>1435</v>
      </c>
      <c r="F76" s="12" t="s">
        <v>629</v>
      </c>
      <c r="G76" s="8">
        <v>7</v>
      </c>
      <c r="H76" s="12"/>
    </row>
    <row r="77" spans="1:8" ht="186" customHeight="1">
      <c r="A77" s="8" t="s">
        <v>24</v>
      </c>
      <c r="B77" s="8">
        <v>1</v>
      </c>
      <c r="C77" s="12" t="s">
        <v>1436</v>
      </c>
      <c r="D77" s="12" t="s">
        <v>1437</v>
      </c>
      <c r="E77" s="12" t="s">
        <v>1438</v>
      </c>
      <c r="F77" s="12" t="s">
        <v>1439</v>
      </c>
      <c r="G77" s="8">
        <v>8</v>
      </c>
      <c r="H77" s="12"/>
    </row>
    <row r="78" spans="1:8" ht="186" customHeight="1">
      <c r="A78" s="8" t="s">
        <v>24</v>
      </c>
      <c r="B78" s="8">
        <v>2</v>
      </c>
      <c r="C78" s="12" t="s">
        <v>1436</v>
      </c>
      <c r="D78" s="12" t="s">
        <v>1440</v>
      </c>
      <c r="E78" s="12" t="s">
        <v>1441</v>
      </c>
      <c r="F78" s="12" t="s">
        <v>655</v>
      </c>
      <c r="G78" s="8">
        <v>8</v>
      </c>
      <c r="H78" s="12"/>
    </row>
    <row r="79" spans="1:8" ht="186" customHeight="1">
      <c r="A79" s="8" t="s">
        <v>24</v>
      </c>
      <c r="B79" s="8">
        <v>3</v>
      </c>
      <c r="C79" s="12" t="s">
        <v>667</v>
      </c>
      <c r="D79" s="12" t="s">
        <v>49</v>
      </c>
      <c r="E79" s="12" t="s">
        <v>1442</v>
      </c>
      <c r="F79" s="12" t="s">
        <v>665</v>
      </c>
      <c r="G79" s="8">
        <v>8</v>
      </c>
      <c r="H79" s="12"/>
    </row>
  </sheetData>
  <mergeCells count="2">
    <mergeCell ref="A1:B1"/>
    <mergeCell ref="A2:B2"/>
  </mergeCells>
  <pageMargins left="0.75" right="0.75" top="1.0" bottom="1.0" header="0.5" footer="0.5"/>
  <pageSetup fitToHeight="0" orientation="landscape"/>
  <headerFooter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4" width="18" customWidth="1"/>
  </cols>
  <sheetData>
    <row r="1" spans="1:4">
      <c r="A1" s="16" t="s">
        <v>1448</v>
      </c>
      <c r="B1" s="16" t="s">
        <v>1121</v>
      </c>
      <c r="C1" s="16" t="s">
        <v>1275</v>
      </c>
      <c r="D1" s="16" t="s">
        <v>1449</v>
      </c>
    </row>
    <row r="2" spans="1:4">
      <c r="A2" s="17" t="s">
        <v>12</v>
      </c>
      <c r="B2" s="17" t="s">
        <v>26</v>
      </c>
      <c r="C2" s="17" t="s">
        <v>35</v>
      </c>
      <c r="D2" s="17" t="s">
        <v>12</v>
      </c>
    </row>
    <row r="3" spans="1:4">
      <c r="A3" s="17" t="s">
        <v>8</v>
      </c>
      <c r="B3" s="17" t="s">
        <v>27</v>
      </c>
      <c r="C3" s="17" t="s">
        <v>36</v>
      </c>
      <c r="D3" s="17" t="s">
        <v>8</v>
      </c>
    </row>
    <row r="4" spans="1:4">
      <c r="A4" s="17" t="s">
        <v>9</v>
      </c>
      <c r="B4" s="17" t="s">
        <v>28</v>
      </c>
      <c r="C4" s="17" t="s">
        <v>37</v>
      </c>
      <c r="D4" s="17" t="s">
        <v>9</v>
      </c>
    </row>
    <row r="5" spans="1:4">
      <c r="A5" s="17" t="s">
        <v>10</v>
      </c>
      <c r="C5" s="17" t="s">
        <v>38</v>
      </c>
      <c r="D5" s="17" t="s">
        <v>10</v>
      </c>
    </row>
    <row r="6" spans="1:4">
      <c r="A6" s="17" t="s">
        <v>11</v>
      </c>
      <c r="D6" s="17" t="s">
        <v>11</v>
      </c>
    </row>
    <row r="7" spans="1:4">
      <c r="D7" s="17" t="s">
        <v>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Summary</vt:lpstr>
      <vt:lpstr>Devices</vt:lpstr>
      <vt:lpstr>Connections</vt:lpstr>
      <vt:lpstr>Punch List</vt:lpstr>
      <vt:lpstr>Missing Parts</vt:lpstr>
      <vt:lpstr>Photo Log</vt:lpstr>
      <vt:lpstr>Lists</vt:lpstr>
      <vt:lpstr>Connections!Print_Titles</vt:lpstr>
      <vt:lpstr>Devices!Print_Titles</vt:lpstr>
      <vt:lpstr>'Missing Parts'!Print_Titles</vt:lpstr>
      <vt:lpstr>'Photo Log'!Print_Titles</vt:lpstr>
      <vt:lpstr>'Punch List'!Print_Titles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2026-10-12T07:57:38Z</dcterms:created>
  <dcterms:modified xsi:type="dcterms:W3CDTF">2026-10-12T07:57:38Z</dcterms:modified>
</cp:coreProperties>
</file>