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ropbox (WPI Economics)\WPI team folder\Green Alliance\Mapping\Data downloads\"/>
    </mc:Choice>
  </mc:AlternateContent>
  <xr:revisionPtr revIDLastSave="0" documentId="13_ncr:1_{5A4CD5C5-8289-4CF3-967F-79BA60DF0050}" xr6:coauthVersionLast="46" xr6:coauthVersionMax="46" xr10:uidLastSave="{00000000-0000-0000-0000-000000000000}"/>
  <bookViews>
    <workbookView xWindow="-16710" yWindow="-1965" windowWidth="16695" windowHeight="15300" xr2:uid="{00000000-000D-0000-FFFF-FFFF00000000}"/>
  </bookViews>
  <sheets>
    <sheet name="Pre 1998_Historic.geocoded" sheetId="1" r:id="rId1"/>
  </sheets>
  <definedNames>
    <definedName name="_xlnm._FilterDatabase" localSheetId="0" hidden="1">'Pre 1998_Historic.geocoded'!$A$1:$O$33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</calcChain>
</file>

<file path=xl/sharedStrings.xml><?xml version="1.0" encoding="utf-8"?>
<sst xmlns="http://schemas.openxmlformats.org/spreadsheetml/2006/main" count="195" uniqueCount="64">
  <si>
    <t>PlaceName</t>
  </si>
  <si>
    <t>Date</t>
  </si>
  <si>
    <t>Area</t>
  </si>
  <si>
    <t>Dataset</t>
  </si>
  <si>
    <t>Data Owner</t>
  </si>
  <si>
    <t>Historic area</t>
  </si>
  <si>
    <t>Contemporary area</t>
  </si>
  <si>
    <t>High certainty loss</t>
  </si>
  <si>
    <t>Medium certainty loss</t>
  </si>
  <si>
    <t>lat</t>
  </si>
  <si>
    <t>lon</t>
  </si>
  <si>
    <t>lat_min</t>
  </si>
  <si>
    <t>lat_max</t>
  </si>
  <si>
    <t>lon_min</t>
  </si>
  <si>
    <t>lon_max</t>
  </si>
  <si>
    <t>Cawsands</t>
  </si>
  <si>
    <t>Devon</t>
  </si>
  <si>
    <t>Ospar</t>
  </si>
  <si>
    <t>JNCC</t>
  </si>
  <si>
    <t>Cromarty Firth</t>
  </si>
  <si>
    <t>Scotland</t>
  </si>
  <si>
    <t>Fox et al 1986</t>
  </si>
  <si>
    <t>Dornoch Firth</t>
  </si>
  <si>
    <t>Drakes Island</t>
  </si>
  <si>
    <t>Dumfries area</t>
  </si>
  <si>
    <t>NA</t>
  </si>
  <si>
    <t>Fal</t>
  </si>
  <si>
    <t>Fal and Helfrod Esturaries</t>
  </si>
  <si>
    <t>Cornwall</t>
  </si>
  <si>
    <t>CWT</t>
  </si>
  <si>
    <t>Foulness/Maplin Sands</t>
  </si>
  <si>
    <t>Essex</t>
  </si>
  <si>
    <t>Paper</t>
  </si>
  <si>
    <t>Burton, 1961</t>
  </si>
  <si>
    <t>Fowey</t>
  </si>
  <si>
    <t>Islay</t>
  </si>
  <si>
    <t>Lindisfarne</t>
  </si>
  <si>
    <t>Northumbria</t>
  </si>
  <si>
    <t>NE</t>
  </si>
  <si>
    <t>Loch Caolisport</t>
  </si>
  <si>
    <t>Loch Carron</t>
  </si>
  <si>
    <t>Loch Creran</t>
  </si>
  <si>
    <t>Loch Sheildaig</t>
  </si>
  <si>
    <t>Loch Sunart</t>
  </si>
  <si>
    <t>Loch Sween</t>
  </si>
  <si>
    <t>Loch Torridon</t>
  </si>
  <si>
    <t>Lochgolihead</t>
  </si>
  <si>
    <t>Longa Island</t>
  </si>
  <si>
    <t>Moray Firth</t>
  </si>
  <si>
    <t>Oban</t>
  </si>
  <si>
    <t>Portland Harbour</t>
  </si>
  <si>
    <t>Dorset</t>
  </si>
  <si>
    <t>Scilly Islses</t>
  </si>
  <si>
    <t>Scilly Isles</t>
  </si>
  <si>
    <t>Shetland</t>
  </si>
  <si>
    <t>Skye</t>
  </si>
  <si>
    <t>Spurn Bight</t>
  </si>
  <si>
    <t>Philip, 1936</t>
  </si>
  <si>
    <t>Stour and Orwell Rivers</t>
  </si>
  <si>
    <t>Suffolk</t>
  </si>
  <si>
    <t>Stranraer</t>
  </si>
  <si>
    <t>The Fleet</t>
  </si>
  <si>
    <t>DWT</t>
  </si>
  <si>
    <t>Yealm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</si>
</sst>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3"/>
  <sheetViews>
    <sheetView tabSelected="1" topLeftCell="F1" workbookViewId="0">
      <selection activeCell="K52" sqref="K52"/>
    </sheetView>
  </sheetViews>
  <sheetFormatPr defaultRowHeight="14.5" x14ac:dyDescent="0.35"/>
  <cols>
    <col min="1" max="1" width="24.54296875" customWidth="1"/>
    <col min="5" max="5" width="23.6328125" customWidth="1"/>
    <col min="6" max="6" width="14.36328125" customWidth="1"/>
    <col min="7" max="7" width="20.36328125" customWidth="1"/>
    <col min="8" max="8" width="14.1796875" customWidth="1"/>
    <col min="9" max="9" width="18.7265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5">
      <c r="A2" t="s">
        <v>15</v>
      </c>
      <c r="B2">
        <v>1996</v>
      </c>
      <c r="C2" t="s">
        <v>16</v>
      </c>
      <c r="D2" t="s">
        <v>17</v>
      </c>
      <c r="E2" t="s">
        <v>18</v>
      </c>
      <c r="F2">
        <v>14.28</v>
      </c>
      <c r="G2">
        <v>12.06</v>
      </c>
      <c r="H2">
        <v>2.21999999999999</v>
      </c>
      <c r="I2">
        <v>2.21999999999999</v>
      </c>
      <c r="J2">
        <v>50.335556799999999</v>
      </c>
      <c r="K2">
        <v>-4.2032103999999997</v>
      </c>
      <c r="L2">
        <v>50.335506799999997</v>
      </c>
      <c r="M2">
        <v>50.335606800000001</v>
      </c>
      <c r="N2">
        <v>-4.2032603999999996</v>
      </c>
      <c r="O2">
        <v>-4.2031603999999998</v>
      </c>
    </row>
    <row r="3" spans="1:15" hidden="1" x14ac:dyDescent="0.35">
      <c r="A3" t="s">
        <v>19</v>
      </c>
      <c r="B3">
        <v>1986</v>
      </c>
      <c r="C3" t="s">
        <v>20</v>
      </c>
      <c r="D3" t="s">
        <v>17</v>
      </c>
      <c r="E3" t="s">
        <v>21</v>
      </c>
      <c r="F3">
        <v>3241.47</v>
      </c>
      <c r="G3">
        <v>1200</v>
      </c>
      <c r="H3">
        <v>2041.46999999999</v>
      </c>
      <c r="I3">
        <v>2041.46999999999</v>
      </c>
      <c r="J3">
        <v>57.659433249999999</v>
      </c>
      <c r="K3">
        <v>-4.2796459960872602</v>
      </c>
      <c r="L3">
        <v>57.580210999999998</v>
      </c>
      <c r="M3">
        <v>57.738662900000001</v>
      </c>
      <c r="N3">
        <v>-4.4243122000000001</v>
      </c>
      <c r="O3">
        <v>-3.9935</v>
      </c>
    </row>
    <row r="4" spans="1:15" hidden="1" x14ac:dyDescent="0.35">
      <c r="A4" t="s">
        <v>22</v>
      </c>
      <c r="B4">
        <v>1986</v>
      </c>
      <c r="C4" t="s">
        <v>20</v>
      </c>
      <c r="D4" t="s">
        <v>17</v>
      </c>
      <c r="E4" t="s">
        <v>21</v>
      </c>
      <c r="F4">
        <v>2862.26</v>
      </c>
      <c r="G4">
        <v>116.98</v>
      </c>
      <c r="H4">
        <v>2745.28</v>
      </c>
      <c r="I4">
        <v>2745.28</v>
      </c>
      <c r="J4">
        <v>57.851152450000001</v>
      </c>
      <c r="K4">
        <v>-4.0480815010118203</v>
      </c>
      <c r="L4">
        <v>57.814745799999997</v>
      </c>
      <c r="M4">
        <v>57.8875666</v>
      </c>
      <c r="N4">
        <v>-4.361478</v>
      </c>
      <c r="O4">
        <v>-3.9694729999999998</v>
      </c>
    </row>
    <row r="5" spans="1:15" hidden="1" x14ac:dyDescent="0.35">
      <c r="A5" t="s">
        <v>23</v>
      </c>
      <c r="B5">
        <v>1996</v>
      </c>
      <c r="C5" t="s">
        <v>16</v>
      </c>
      <c r="D5" t="s">
        <v>17</v>
      </c>
      <c r="E5" t="s">
        <v>18</v>
      </c>
      <c r="F5">
        <v>6.43</v>
      </c>
      <c r="G5">
        <v>4.41</v>
      </c>
      <c r="H5">
        <v>2.0199999999999898</v>
      </c>
      <c r="I5">
        <v>2.0199999999999898</v>
      </c>
      <c r="J5">
        <v>43.327585800000001</v>
      </c>
      <c r="K5">
        <v>-70.553941800000004</v>
      </c>
      <c r="L5">
        <v>43.007585800000001</v>
      </c>
      <c r="M5">
        <v>43.647585800000002</v>
      </c>
      <c r="N5">
        <v>-70.873941799999997</v>
      </c>
      <c r="O5">
        <v>-70.233941799999997</v>
      </c>
    </row>
    <row r="6" spans="1:15" hidden="1" x14ac:dyDescent="0.35">
      <c r="A6" t="s">
        <v>24</v>
      </c>
      <c r="B6">
        <v>1991</v>
      </c>
      <c r="C6" t="s">
        <v>20</v>
      </c>
      <c r="D6" t="s">
        <v>17</v>
      </c>
      <c r="E6" t="s">
        <v>18</v>
      </c>
      <c r="F6">
        <v>36.549999999999898</v>
      </c>
      <c r="G6" t="s">
        <v>25</v>
      </c>
      <c r="H6" t="s">
        <v>25</v>
      </c>
      <c r="I6">
        <v>36.549999999999898</v>
      </c>
      <c r="J6">
        <v>38.576418349999997</v>
      </c>
      <c r="K6">
        <v>-77.323708341591598</v>
      </c>
      <c r="L6">
        <v>38.575750200000002</v>
      </c>
      <c r="M6">
        <v>38.576936799999999</v>
      </c>
      <c r="N6">
        <v>-77.324896899999999</v>
      </c>
      <c r="O6">
        <v>-77.323264899999998</v>
      </c>
    </row>
    <row r="7" spans="1:15" hidden="1" x14ac:dyDescent="0.35">
      <c r="A7" t="s">
        <v>26</v>
      </c>
      <c r="B7">
        <v>1996</v>
      </c>
      <c r="C7" t="s">
        <v>16</v>
      </c>
      <c r="D7" t="s">
        <v>17</v>
      </c>
      <c r="E7" t="s">
        <v>18</v>
      </c>
      <c r="F7">
        <v>85.61</v>
      </c>
      <c r="G7">
        <v>38.799999999999898</v>
      </c>
      <c r="H7">
        <v>46.81</v>
      </c>
      <c r="I7">
        <v>46.81</v>
      </c>
      <c r="J7">
        <v>38.058508600000003</v>
      </c>
      <c r="K7">
        <v>-8.1138197000000005</v>
      </c>
      <c r="L7">
        <v>37.964667900000002</v>
      </c>
      <c r="M7">
        <v>38.224072100000001</v>
      </c>
      <c r="N7">
        <v>-8.4096542000000003</v>
      </c>
      <c r="O7">
        <v>-7.9770614000000002</v>
      </c>
    </row>
    <row r="8" spans="1:15" x14ac:dyDescent="0.35">
      <c r="A8" t="s">
        <v>27</v>
      </c>
      <c r="B8">
        <v>2004</v>
      </c>
      <c r="C8" t="s">
        <v>28</v>
      </c>
      <c r="D8" t="s">
        <v>17</v>
      </c>
      <c r="E8" t="s">
        <v>29</v>
      </c>
      <c r="F8">
        <v>208</v>
      </c>
      <c r="G8">
        <v>166</v>
      </c>
      <c r="H8">
        <v>42</v>
      </c>
      <c r="I8">
        <v>42</v>
      </c>
      <c r="J8">
        <v>50.128478999999999</v>
      </c>
      <c r="K8">
        <v>-5.0708880000000001</v>
      </c>
      <c r="L8" t="s">
        <v>25</v>
      </c>
      <c r="M8" t="s">
        <v>25</v>
      </c>
      <c r="N8" t="s">
        <v>25</v>
      </c>
      <c r="O8" t="s">
        <v>25</v>
      </c>
    </row>
    <row r="9" spans="1:15" x14ac:dyDescent="0.35">
      <c r="A9" t="s">
        <v>30</v>
      </c>
      <c r="B9">
        <v>1961</v>
      </c>
      <c r="C9" t="s">
        <v>31</v>
      </c>
      <c r="D9" t="s">
        <v>32</v>
      </c>
      <c r="E9" t="s">
        <v>33</v>
      </c>
      <c r="F9">
        <v>320</v>
      </c>
      <c r="G9">
        <v>40.19</v>
      </c>
      <c r="H9">
        <v>279.81</v>
      </c>
      <c r="I9">
        <v>279.81</v>
      </c>
      <c r="J9">
        <v>51.565161000000003</v>
      </c>
      <c r="K9">
        <v>0.90121300000000004</v>
      </c>
      <c r="L9" t="s">
        <v>25</v>
      </c>
      <c r="M9" t="s">
        <v>25</v>
      </c>
      <c r="N9" t="s">
        <v>25</v>
      </c>
      <c r="O9" t="s">
        <v>25</v>
      </c>
    </row>
    <row r="10" spans="1:15" hidden="1" x14ac:dyDescent="0.35">
      <c r="A10" t="s">
        <v>34</v>
      </c>
      <c r="B10">
        <v>1996</v>
      </c>
      <c r="C10" t="s">
        <v>16</v>
      </c>
      <c r="D10" t="s">
        <v>17</v>
      </c>
      <c r="E10" t="s">
        <v>18</v>
      </c>
      <c r="F10">
        <v>6.17</v>
      </c>
      <c r="G10" t="s">
        <v>25</v>
      </c>
      <c r="H10" t="s">
        <v>25</v>
      </c>
      <c r="I10">
        <v>6.17</v>
      </c>
      <c r="J10">
        <v>50.335778599999998</v>
      </c>
      <c r="K10">
        <v>-4.6365952000000004</v>
      </c>
      <c r="L10">
        <v>50.295778599999998</v>
      </c>
      <c r="M10">
        <v>50.375778599999997</v>
      </c>
      <c r="N10">
        <v>-4.6765952000000004</v>
      </c>
      <c r="O10">
        <v>-4.5965952000000003</v>
      </c>
    </row>
    <row r="11" spans="1:15" hidden="1" x14ac:dyDescent="0.35">
      <c r="A11" t="s">
        <v>35</v>
      </c>
      <c r="B11">
        <v>1995</v>
      </c>
      <c r="C11" t="s">
        <v>20</v>
      </c>
      <c r="D11" t="s">
        <v>17</v>
      </c>
      <c r="E11" t="s">
        <v>18</v>
      </c>
      <c r="F11">
        <v>43.58</v>
      </c>
      <c r="G11" t="s">
        <v>25</v>
      </c>
      <c r="H11" t="s">
        <v>25</v>
      </c>
      <c r="I11">
        <v>43.58</v>
      </c>
      <c r="J11">
        <v>55.758633000000003</v>
      </c>
      <c r="K11">
        <v>-6.1654682603865396</v>
      </c>
      <c r="L11">
        <v>55.578975700000001</v>
      </c>
      <c r="M11">
        <v>55.938226</v>
      </c>
      <c r="N11">
        <v>-6.5257538999999998</v>
      </c>
      <c r="O11">
        <v>-6.0190571999999998</v>
      </c>
    </row>
    <row r="12" spans="1:15" hidden="1" x14ac:dyDescent="0.35">
      <c r="A12" t="s">
        <v>36</v>
      </c>
      <c r="B12">
        <v>1997</v>
      </c>
      <c r="C12" t="s">
        <v>37</v>
      </c>
      <c r="D12" t="s">
        <v>17</v>
      </c>
      <c r="E12" t="s">
        <v>38</v>
      </c>
      <c r="F12">
        <v>1046</v>
      </c>
      <c r="G12">
        <v>678.96</v>
      </c>
      <c r="H12">
        <v>367.039999999999</v>
      </c>
      <c r="I12">
        <v>367.039999999999</v>
      </c>
      <c r="J12">
        <v>55.678526050000002</v>
      </c>
      <c r="K12">
        <v>-1.7936781226194001</v>
      </c>
      <c r="L12">
        <v>55.667702800000001</v>
      </c>
      <c r="M12">
        <v>55.6893113</v>
      </c>
      <c r="N12">
        <v>-1.8547609</v>
      </c>
      <c r="O12">
        <v>-1.7784523999999999</v>
      </c>
    </row>
    <row r="13" spans="1:15" hidden="1" x14ac:dyDescent="0.35">
      <c r="A13" t="s">
        <v>39</v>
      </c>
      <c r="B13">
        <v>1995</v>
      </c>
      <c r="C13" t="s">
        <v>20</v>
      </c>
      <c r="D13" t="s">
        <v>17</v>
      </c>
      <c r="E13" t="s">
        <v>18</v>
      </c>
      <c r="F13">
        <v>4.38</v>
      </c>
      <c r="G13" t="s">
        <v>25</v>
      </c>
      <c r="H13" t="s">
        <v>25</v>
      </c>
      <c r="I13">
        <v>4.38</v>
      </c>
      <c r="J13">
        <v>55.906065499999997</v>
      </c>
      <c r="K13">
        <v>-5.6253601</v>
      </c>
      <c r="L13">
        <v>55.906015500000002</v>
      </c>
      <c r="M13">
        <v>55.906115499999999</v>
      </c>
      <c r="N13">
        <v>-5.6254100999999999</v>
      </c>
      <c r="O13">
        <v>-5.6253101000000001</v>
      </c>
    </row>
    <row r="14" spans="1:15" hidden="1" x14ac:dyDescent="0.35">
      <c r="A14" t="s">
        <v>40</v>
      </c>
      <c r="B14">
        <v>1995</v>
      </c>
      <c r="C14" t="s">
        <v>20</v>
      </c>
      <c r="D14" t="s">
        <v>17</v>
      </c>
      <c r="E14" t="s">
        <v>18</v>
      </c>
      <c r="F14">
        <v>3.3264</v>
      </c>
      <c r="G14" t="s">
        <v>25</v>
      </c>
      <c r="H14" t="s">
        <v>25</v>
      </c>
      <c r="I14">
        <v>3.3264</v>
      </c>
      <c r="J14">
        <v>57.382838700000001</v>
      </c>
      <c r="K14">
        <v>-5.5033070000000004</v>
      </c>
      <c r="L14">
        <v>57.372838700000003</v>
      </c>
      <c r="M14">
        <v>57.392838699999999</v>
      </c>
      <c r="N14">
        <v>-5.5133070000000002</v>
      </c>
      <c r="O14">
        <v>-5.4933069999999997</v>
      </c>
    </row>
    <row r="15" spans="1:15" hidden="1" x14ac:dyDescent="0.35">
      <c r="A15" t="s">
        <v>41</v>
      </c>
      <c r="B15">
        <v>1995</v>
      </c>
      <c r="C15" t="s">
        <v>20</v>
      </c>
      <c r="D15" t="s">
        <v>17</v>
      </c>
      <c r="E15" t="s">
        <v>18</v>
      </c>
      <c r="F15">
        <v>1.1599999999999899</v>
      </c>
      <c r="G15" t="s">
        <v>25</v>
      </c>
      <c r="H15" t="s">
        <v>25</v>
      </c>
      <c r="I15">
        <v>1.1599999999999899</v>
      </c>
      <c r="J15">
        <v>56.532459000000003</v>
      </c>
      <c r="K15">
        <v>-5.3288904682669802</v>
      </c>
      <c r="L15">
        <v>56.510769099999997</v>
      </c>
      <c r="M15">
        <v>56.554090100000003</v>
      </c>
      <c r="N15">
        <v>-5.4180054999999996</v>
      </c>
      <c r="O15">
        <v>-5.2459160999999996</v>
      </c>
    </row>
    <row r="16" spans="1:15" x14ac:dyDescent="0.35">
      <c r="A16" t="s">
        <v>42</v>
      </c>
      <c r="B16">
        <v>1995</v>
      </c>
      <c r="C16" t="s">
        <v>20</v>
      </c>
      <c r="D16" t="s">
        <v>17</v>
      </c>
      <c r="E16" t="s">
        <v>18</v>
      </c>
      <c r="F16">
        <v>11.18</v>
      </c>
      <c r="G16" t="s">
        <v>25</v>
      </c>
      <c r="H16" t="s">
        <v>25</v>
      </c>
      <c r="I16">
        <v>11.18</v>
      </c>
      <c r="J16">
        <v>57.537354000000001</v>
      </c>
      <c r="K16">
        <v>-5.6768989999999997</v>
      </c>
      <c r="L16" t="s">
        <v>25</v>
      </c>
      <c r="M16" t="s">
        <v>25</v>
      </c>
      <c r="N16" t="s">
        <v>25</v>
      </c>
      <c r="O16" t="s">
        <v>25</v>
      </c>
    </row>
    <row r="17" spans="1:15" hidden="1" x14ac:dyDescent="0.35">
      <c r="A17" t="s">
        <v>43</v>
      </c>
      <c r="B17">
        <v>1995</v>
      </c>
      <c r="C17" t="s">
        <v>20</v>
      </c>
      <c r="D17" t="s">
        <v>17</v>
      </c>
      <c r="E17" t="s">
        <v>18</v>
      </c>
      <c r="F17">
        <v>3.33</v>
      </c>
      <c r="G17">
        <v>0.03</v>
      </c>
      <c r="H17">
        <v>3.3</v>
      </c>
      <c r="I17">
        <v>3.3</v>
      </c>
      <c r="J17">
        <v>56.669253500000003</v>
      </c>
      <c r="K17">
        <v>-5.8493965096639799</v>
      </c>
      <c r="L17">
        <v>56.621655500000003</v>
      </c>
      <c r="M17">
        <v>56.716795400000002</v>
      </c>
      <c r="N17">
        <v>-6.0300503000000001</v>
      </c>
      <c r="O17">
        <v>-5.5388019999999996</v>
      </c>
    </row>
    <row r="18" spans="1:15" hidden="1" x14ac:dyDescent="0.35">
      <c r="A18" t="s">
        <v>44</v>
      </c>
      <c r="B18">
        <v>1995</v>
      </c>
      <c r="C18" t="s">
        <v>20</v>
      </c>
      <c r="D18" t="s">
        <v>17</v>
      </c>
      <c r="E18" t="s">
        <v>18</v>
      </c>
      <c r="F18">
        <v>28.31</v>
      </c>
      <c r="G18" t="s">
        <v>25</v>
      </c>
      <c r="H18" t="s">
        <v>25</v>
      </c>
      <c r="I18">
        <v>28.31</v>
      </c>
      <c r="J18">
        <v>55.981144800000003</v>
      </c>
      <c r="K18">
        <v>-5.6344542999999998</v>
      </c>
      <c r="L18">
        <v>55.981094800000001</v>
      </c>
      <c r="M18">
        <v>55.981194799999997</v>
      </c>
      <c r="N18">
        <v>-5.6345042999999997</v>
      </c>
      <c r="O18">
        <v>-5.6344042999999999</v>
      </c>
    </row>
    <row r="19" spans="1:15" hidden="1" x14ac:dyDescent="0.35">
      <c r="A19" t="s">
        <v>45</v>
      </c>
      <c r="B19">
        <v>1995</v>
      </c>
      <c r="C19" t="s">
        <v>20</v>
      </c>
      <c r="D19" t="s">
        <v>17</v>
      </c>
      <c r="E19" t="s">
        <v>18</v>
      </c>
      <c r="F19">
        <v>8.85</v>
      </c>
      <c r="G19" t="s">
        <v>25</v>
      </c>
      <c r="H19" t="s">
        <v>25</v>
      </c>
      <c r="I19">
        <v>8.85</v>
      </c>
      <c r="J19">
        <v>57.574400199999999</v>
      </c>
      <c r="K19">
        <v>-5.7450123</v>
      </c>
      <c r="L19">
        <v>57.564400200000001</v>
      </c>
      <c r="M19">
        <v>57.584400199999997</v>
      </c>
      <c r="N19">
        <v>-5.7550122999999997</v>
      </c>
      <c r="O19">
        <v>-5.7350123000000002</v>
      </c>
    </row>
    <row r="20" spans="1:15" x14ac:dyDescent="0.35">
      <c r="A20" t="s">
        <v>46</v>
      </c>
      <c r="B20">
        <v>1990</v>
      </c>
      <c r="C20" t="s">
        <v>20</v>
      </c>
      <c r="D20" t="s">
        <v>17</v>
      </c>
      <c r="E20" t="s">
        <v>18</v>
      </c>
      <c r="F20">
        <v>2.14</v>
      </c>
      <c r="G20" t="s">
        <v>25</v>
      </c>
      <c r="H20" t="s">
        <v>25</v>
      </c>
      <c r="I20">
        <v>2.14</v>
      </c>
      <c r="J20">
        <v>56.168629000000003</v>
      </c>
      <c r="K20">
        <v>-4.9056689999999996</v>
      </c>
      <c r="L20" t="s">
        <v>25</v>
      </c>
      <c r="M20" t="s">
        <v>25</v>
      </c>
      <c r="N20" t="s">
        <v>25</v>
      </c>
      <c r="O20" t="s">
        <v>25</v>
      </c>
    </row>
    <row r="21" spans="1:15" hidden="1" x14ac:dyDescent="0.35">
      <c r="A21" t="s">
        <v>47</v>
      </c>
      <c r="B21">
        <v>1995</v>
      </c>
      <c r="C21" t="s">
        <v>20</v>
      </c>
      <c r="D21" t="s">
        <v>17</v>
      </c>
      <c r="E21" t="s">
        <v>18</v>
      </c>
      <c r="F21">
        <v>24.45</v>
      </c>
      <c r="G21" t="s">
        <v>25</v>
      </c>
      <c r="H21" t="s">
        <v>25</v>
      </c>
      <c r="I21">
        <v>24.45</v>
      </c>
      <c r="J21">
        <v>57.732204199999998</v>
      </c>
      <c r="K21">
        <v>-5.8077978358411197</v>
      </c>
      <c r="L21">
        <v>57.727049899999997</v>
      </c>
      <c r="M21">
        <v>57.737140699999998</v>
      </c>
      <c r="N21">
        <v>-5.8232699999999999</v>
      </c>
      <c r="O21">
        <v>-5.7899839000000002</v>
      </c>
    </row>
    <row r="22" spans="1:15" hidden="1" x14ac:dyDescent="0.35">
      <c r="A22" t="s">
        <v>48</v>
      </c>
      <c r="B22">
        <v>1986</v>
      </c>
      <c r="C22" t="s">
        <v>20</v>
      </c>
      <c r="D22" t="s">
        <v>17</v>
      </c>
      <c r="E22" t="s">
        <v>21</v>
      </c>
      <c r="F22">
        <v>1139.56</v>
      </c>
      <c r="G22" t="s">
        <v>25</v>
      </c>
      <c r="H22" t="s">
        <v>25</v>
      </c>
      <c r="I22">
        <v>1139.56</v>
      </c>
      <c r="J22">
        <v>57.787193500000001</v>
      </c>
      <c r="K22">
        <v>-3.6312684000000002</v>
      </c>
      <c r="L22">
        <v>57.787143499999999</v>
      </c>
      <c r="M22">
        <v>57.787243500000002</v>
      </c>
      <c r="N22">
        <v>-3.6313184000000001</v>
      </c>
      <c r="O22">
        <v>-3.6312183999999998</v>
      </c>
    </row>
    <row r="23" spans="1:15" hidden="1" x14ac:dyDescent="0.35">
      <c r="A23" t="s">
        <v>49</v>
      </c>
      <c r="B23">
        <v>1995</v>
      </c>
      <c r="C23" t="s">
        <v>20</v>
      </c>
      <c r="D23" t="s">
        <v>17</v>
      </c>
      <c r="E23" t="s">
        <v>18</v>
      </c>
      <c r="F23">
        <v>5.04</v>
      </c>
      <c r="G23" t="s">
        <v>25</v>
      </c>
      <c r="H23" t="s">
        <v>25</v>
      </c>
      <c r="I23">
        <v>5.04</v>
      </c>
      <c r="J23">
        <v>56.415694999999999</v>
      </c>
      <c r="K23">
        <v>-5.4734688</v>
      </c>
      <c r="L23">
        <v>56.375695</v>
      </c>
      <c r="M23">
        <v>56.455694999999999</v>
      </c>
      <c r="N23">
        <v>-5.5134688000000001</v>
      </c>
      <c r="O23">
        <v>-5.4334688</v>
      </c>
    </row>
    <row r="24" spans="1:15" hidden="1" x14ac:dyDescent="0.35">
      <c r="A24" t="s">
        <v>50</v>
      </c>
      <c r="B24">
        <v>1996</v>
      </c>
      <c r="C24" t="s">
        <v>51</v>
      </c>
      <c r="D24" t="s">
        <v>17</v>
      </c>
      <c r="E24" t="s">
        <v>18</v>
      </c>
      <c r="F24">
        <v>6.3</v>
      </c>
      <c r="G24">
        <v>1.59</v>
      </c>
      <c r="H24">
        <v>4.71</v>
      </c>
      <c r="I24">
        <v>4.71</v>
      </c>
      <c r="J24">
        <v>53.095463000000002</v>
      </c>
      <c r="K24">
        <v>-8.1845166999999996</v>
      </c>
      <c r="L24">
        <v>53.095413000000001</v>
      </c>
      <c r="M24">
        <v>53.095512999999997</v>
      </c>
      <c r="N24">
        <v>-8.1845666999999995</v>
      </c>
      <c r="O24">
        <v>-8.1844666999999998</v>
      </c>
    </row>
    <row r="25" spans="1:15" x14ac:dyDescent="0.35">
      <c r="A25" t="s">
        <v>52</v>
      </c>
      <c r="B25">
        <v>1998</v>
      </c>
      <c r="C25" t="s">
        <v>53</v>
      </c>
      <c r="D25" t="s">
        <v>32</v>
      </c>
      <c r="E25" t="s">
        <v>38</v>
      </c>
      <c r="F25">
        <v>325</v>
      </c>
      <c r="G25">
        <v>196</v>
      </c>
      <c r="H25">
        <v>129</v>
      </c>
      <c r="I25">
        <v>129</v>
      </c>
      <c r="J25">
        <v>49.940522999999999</v>
      </c>
      <c r="K25">
        <v>-6.2816470000000004</v>
      </c>
      <c r="L25" t="s">
        <v>25</v>
      </c>
      <c r="M25" t="s">
        <v>25</v>
      </c>
      <c r="N25" t="s">
        <v>25</v>
      </c>
      <c r="O25" t="s">
        <v>25</v>
      </c>
    </row>
    <row r="26" spans="1:15" hidden="1" x14ac:dyDescent="0.35">
      <c r="A26" t="s">
        <v>54</v>
      </c>
      <c r="B26">
        <v>1997</v>
      </c>
      <c r="C26" t="s">
        <v>20</v>
      </c>
      <c r="D26" t="s">
        <v>17</v>
      </c>
      <c r="E26" t="s">
        <v>18</v>
      </c>
      <c r="F26">
        <v>6.67</v>
      </c>
      <c r="G26" t="s">
        <v>25</v>
      </c>
      <c r="H26" t="s">
        <v>25</v>
      </c>
      <c r="I26">
        <v>6.67</v>
      </c>
      <c r="J26">
        <v>60.245930199999997</v>
      </c>
      <c r="K26">
        <v>-1.6129050747331</v>
      </c>
      <c r="L26">
        <v>59.852267900000001</v>
      </c>
      <c r="M26">
        <v>60.639579300000001</v>
      </c>
      <c r="N26">
        <v>-1.7041359</v>
      </c>
      <c r="O26">
        <v>-1.0490014999999999</v>
      </c>
    </row>
    <row r="27" spans="1:15" hidden="1" x14ac:dyDescent="0.35">
      <c r="A27" t="s">
        <v>55</v>
      </c>
      <c r="B27">
        <v>1995</v>
      </c>
      <c r="C27" t="s">
        <v>20</v>
      </c>
      <c r="D27" t="s">
        <v>17</v>
      </c>
      <c r="E27" t="s">
        <v>18</v>
      </c>
      <c r="F27">
        <v>38.83</v>
      </c>
      <c r="G27" t="s">
        <v>25</v>
      </c>
      <c r="H27" t="s">
        <v>25</v>
      </c>
      <c r="I27">
        <v>38.83</v>
      </c>
      <c r="J27">
        <v>57.363045</v>
      </c>
      <c r="K27">
        <v>-6.3019792248061997</v>
      </c>
      <c r="L27">
        <v>57.0178181</v>
      </c>
      <c r="M27">
        <v>57.708210000000001</v>
      </c>
      <c r="N27">
        <v>-6.7898202000000003</v>
      </c>
      <c r="O27">
        <v>-5.6471309999999999</v>
      </c>
    </row>
    <row r="28" spans="1:15" hidden="1" x14ac:dyDescent="0.35">
      <c r="A28" t="s">
        <v>56</v>
      </c>
      <c r="B28">
        <v>1936</v>
      </c>
      <c r="C28" t="s">
        <v>37</v>
      </c>
      <c r="D28" t="s">
        <v>32</v>
      </c>
      <c r="E28" t="s">
        <v>57</v>
      </c>
      <c r="F28">
        <v>550</v>
      </c>
      <c r="G28">
        <v>0.59</v>
      </c>
      <c r="H28">
        <v>549.41</v>
      </c>
      <c r="I28">
        <v>549.41</v>
      </c>
      <c r="J28">
        <v>53.577758600000003</v>
      </c>
      <c r="K28">
        <v>0.10071670000000001</v>
      </c>
      <c r="L28">
        <v>53.567758599999998</v>
      </c>
      <c r="M28">
        <v>53.587758600000001</v>
      </c>
      <c r="N28">
        <v>9.0716699999999997E-2</v>
      </c>
      <c r="O28">
        <v>0.1107167</v>
      </c>
    </row>
    <row r="29" spans="1:15" x14ac:dyDescent="0.35">
      <c r="A29" t="s">
        <v>58</v>
      </c>
      <c r="B29">
        <v>1961</v>
      </c>
      <c r="C29" t="s">
        <v>59</v>
      </c>
      <c r="D29" t="s">
        <v>32</v>
      </c>
      <c r="E29" t="s">
        <v>33</v>
      </c>
      <c r="F29">
        <v>380</v>
      </c>
      <c r="G29">
        <v>1.43</v>
      </c>
      <c r="H29">
        <v>378.57</v>
      </c>
      <c r="I29">
        <v>378.57</v>
      </c>
      <c r="J29">
        <v>51.952683</v>
      </c>
      <c r="K29">
        <v>1.207003</v>
      </c>
      <c r="L29" t="s">
        <v>25</v>
      </c>
      <c r="M29" t="s">
        <v>25</v>
      </c>
      <c r="N29" t="s">
        <v>25</v>
      </c>
      <c r="O29" t="s">
        <v>25</v>
      </c>
    </row>
    <row r="30" spans="1:15" hidden="1" x14ac:dyDescent="0.35">
      <c r="A30" t="s">
        <v>60</v>
      </c>
      <c r="B30">
        <v>1990</v>
      </c>
      <c r="C30" t="s">
        <v>20</v>
      </c>
      <c r="D30" t="s">
        <v>17</v>
      </c>
      <c r="E30" t="s">
        <v>18</v>
      </c>
      <c r="F30">
        <v>3.86</v>
      </c>
      <c r="G30" t="s">
        <v>25</v>
      </c>
      <c r="H30" t="s">
        <v>25</v>
      </c>
      <c r="I30">
        <v>3.86</v>
      </c>
      <c r="J30">
        <v>54.9044332</v>
      </c>
      <c r="K30">
        <v>-5.0262039999999999</v>
      </c>
      <c r="L30">
        <v>54.864433200000001</v>
      </c>
      <c r="M30">
        <v>54.944433199999999</v>
      </c>
      <c r="N30">
        <v>-5.0662039999999999</v>
      </c>
      <c r="O30">
        <v>-4.9862039999999999</v>
      </c>
    </row>
    <row r="31" spans="1:15" hidden="1" x14ac:dyDescent="0.35">
      <c r="A31" t="s">
        <v>61</v>
      </c>
      <c r="B31">
        <v>2004</v>
      </c>
      <c r="C31" t="s">
        <v>51</v>
      </c>
      <c r="D31" t="s">
        <v>17</v>
      </c>
      <c r="E31" t="s">
        <v>62</v>
      </c>
      <c r="F31">
        <v>233</v>
      </c>
      <c r="G31">
        <v>62.5</v>
      </c>
      <c r="H31">
        <v>170.5</v>
      </c>
      <c r="I31">
        <v>170.5</v>
      </c>
      <c r="J31">
        <v>51.5367344</v>
      </c>
      <c r="K31">
        <v>-0.1331283</v>
      </c>
      <c r="L31">
        <v>51.509866199999998</v>
      </c>
      <c r="M31">
        <v>51.568351100000001</v>
      </c>
      <c r="N31">
        <v>-0.1609969</v>
      </c>
      <c r="O31">
        <v>-0.1041396</v>
      </c>
    </row>
    <row r="32" spans="1:15" hidden="1" x14ac:dyDescent="0.35">
      <c r="A32" t="s">
        <v>63</v>
      </c>
      <c r="B32">
        <v>1996</v>
      </c>
      <c r="C32" t="s">
        <v>16</v>
      </c>
      <c r="D32" t="s">
        <v>17</v>
      </c>
      <c r="E32" t="s">
        <v>18</v>
      </c>
      <c r="F32">
        <v>6.66</v>
      </c>
      <c r="G32">
        <v>5.64</v>
      </c>
      <c r="H32">
        <v>1.02</v>
      </c>
      <c r="I32">
        <v>1.02</v>
      </c>
      <c r="J32">
        <v>50.381800200000001</v>
      </c>
      <c r="K32">
        <v>-3.9735865000000001</v>
      </c>
      <c r="L32">
        <v>50.310656000000002</v>
      </c>
      <c r="M32">
        <v>50.467430999999998</v>
      </c>
      <c r="N32">
        <v>-4.0543288999999998</v>
      </c>
      <c r="O32">
        <v>-3.9460302</v>
      </c>
    </row>
    <row r="33" spans="10:10" hidden="1" x14ac:dyDescent="0.35">
      <c r="J33">
        <f>COUNTIF(J2:J32, "NA")</f>
        <v>0</v>
      </c>
    </row>
  </sheetData>
  <autoFilter ref="A1:O33" xr:uid="{00000000-0009-0000-0000-000000000000}">
    <filterColumn colId="9">
      <filters>
        <filter val="N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 1998_Historic.geocoded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2021-03-19T16:26:23Z</dcterms:created>
  <dcterms:modified xsi:type="dcterms:W3CDTF">2021-03-19T17:03:44Z</dcterms:modified>
</cp:coreProperties>
</file>