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. Plantilla Vacía" sheetId="1" state="visible" r:id="rId1"/>
    <sheet xmlns:r="http://schemas.openxmlformats.org/officeDocument/2006/relationships" name="2. Odontología" sheetId="2" state="visible" r:id="rId2"/>
    <sheet xmlns:r="http://schemas.openxmlformats.org/officeDocument/2006/relationships" name="3. Control Prenatal" sheetId="3" state="visible" r:id="rId3"/>
    <sheet xmlns:r="http://schemas.openxmlformats.org/officeDocument/2006/relationships" name="4. Paciente VIH" sheetId="4" state="visible" r:id="rId4"/>
    <sheet xmlns:r="http://schemas.openxmlformats.org/officeDocument/2006/relationships" name="5. Errores Comunes" sheetId="5" state="visible" r:id="rId5"/>
    <sheet xmlns:r="http://schemas.openxmlformats.org/officeDocument/2006/relationships" name="6. Fórmulas Validación" sheetId="6" state="visible" r:id="rId6"/>
    <sheet xmlns:r="http://schemas.openxmlformats.org/officeDocument/2006/relationships" name="7. Urgencias" sheetId="7" state="visible" r:id="rId7"/>
    <sheet xmlns:r="http://schemas.openxmlformats.org/officeDocument/2006/relationships" name="8. HTA-Diabe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0"/>
    </font>
    <font>
      <b val="1"/>
      <color rgb="009C0006"/>
    </font>
    <font>
      <b val="1"/>
      <color rgb="00006100"/>
    </font>
    <font>
      <name val="Courier New"/>
      <sz val="9"/>
    </font>
  </fonts>
  <fills count="6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E699"/>
        <bgColor rgb="00FFE699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1" fillId="2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2" fillId="4" borderId="1" pivotButton="0" quotePrefix="0" xfId="0"/>
    <xf numFmtId="0" fontId="3" fillId="5" borderId="1" pivotButton="0" quotePrefix="0" xfId="0"/>
    <xf numFmtId="0" fontId="4" fillId="0" borderId="1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cols>
    <col width="8" customWidth="1" min="1" max="1"/>
    <col width="25" customWidth="1" min="2" max="2"/>
    <col width="10" customWidth="1" min="3" max="3"/>
    <col width="20" customWidth="1" min="4" max="4"/>
    <col width="12" customWidth="1" min="5" max="5"/>
    <col width="30" customWidth="1" min="6" max="6"/>
  </cols>
  <sheetData>
    <row r="1">
      <c r="A1" t="inlineStr">
        <is>
          <t>PLANTILLA DE REGISTRO - RESOLUCIÓN 202 DE 2021</t>
        </is>
      </c>
    </row>
    <row r="2">
      <c r="A2" t="inlineStr">
        <is>
          <t>Las 119 columnas del Registro Tipo 2</t>
        </is>
      </c>
    </row>
    <row r="4">
      <c r="A4" s="1" t="inlineStr">
        <is>
          <t>Col</t>
        </is>
      </c>
      <c r="B4" s="1" t="inlineStr">
        <is>
          <t>Nombre Campo</t>
        </is>
      </c>
      <c r="C4" s="1" t="inlineStr">
        <is>
          <t>Tipo</t>
        </is>
      </c>
      <c r="D4" s="1" t="inlineStr">
        <is>
          <t>Ejemplo Valor</t>
        </is>
      </c>
      <c r="E4" s="1" t="inlineStr">
        <is>
          <t>Obligatorio</t>
        </is>
      </c>
      <c r="F4" s="1" t="inlineStr">
        <is>
          <t>Validación</t>
        </is>
      </c>
    </row>
    <row r="5">
      <c r="A5" s="2" t="n">
        <v>1</v>
      </c>
      <c r="B5" s="2" t="inlineStr">
        <is>
          <t>Tipo Registro</t>
        </is>
      </c>
      <c r="C5" s="2" t="inlineStr">
        <is>
          <t>N</t>
        </is>
      </c>
      <c r="D5" s="2" t="inlineStr">
        <is>
          <t>2</t>
        </is>
      </c>
      <c r="E5" s="2" t="inlineStr">
        <is>
          <t>SI</t>
        </is>
      </c>
      <c r="F5" s="2" t="inlineStr"/>
    </row>
    <row r="6">
      <c r="A6" s="2" t="n">
        <v>2</v>
      </c>
      <c r="B6" s="2" t="inlineStr">
        <is>
          <t>Consecutivo</t>
        </is>
      </c>
      <c r="C6" s="2" t="inlineStr">
        <is>
          <t>N</t>
        </is>
      </c>
      <c r="D6" s="2" t="inlineStr">
        <is>
          <t>Incremental</t>
        </is>
      </c>
      <c r="E6" s="2" t="inlineStr">
        <is>
          <t>SI</t>
        </is>
      </c>
      <c r="F6" s="2" t="inlineStr"/>
    </row>
    <row r="7">
      <c r="A7" s="2" t="n">
        <v>3</v>
      </c>
      <c r="B7" s="2" t="inlineStr">
        <is>
          <t>Código IPS</t>
        </is>
      </c>
      <c r="C7" s="2" t="inlineStr">
        <is>
          <t>N</t>
        </is>
      </c>
      <c r="D7" s="2" t="inlineStr">
        <is>
          <t>12 dígitos REPS</t>
        </is>
      </c>
      <c r="E7" s="2" t="inlineStr">
        <is>
          <t>SI</t>
        </is>
      </c>
      <c r="F7" s="2" t="inlineStr"/>
    </row>
    <row r="8">
      <c r="A8" s="2" t="n">
        <v>4</v>
      </c>
      <c r="B8" s="2" t="inlineStr">
        <is>
          <t>Tipo ID</t>
        </is>
      </c>
      <c r="C8" s="2" t="inlineStr">
        <is>
          <t>A</t>
        </is>
      </c>
      <c r="D8" s="2" t="inlineStr">
        <is>
          <t>CC, TI, CE, etc</t>
        </is>
      </c>
      <c r="E8" s="2" t="inlineStr">
        <is>
          <t>SI</t>
        </is>
      </c>
      <c r="F8" s="2" t="inlineStr">
        <is>
          <t>Sin dígito verificación</t>
        </is>
      </c>
    </row>
    <row r="9">
      <c r="A9" s="2" t="n">
        <v>5</v>
      </c>
      <c r="B9" s="2" t="inlineStr">
        <is>
          <t>Número ID</t>
        </is>
      </c>
      <c r="C9" s="2" t="inlineStr">
        <is>
          <t>A</t>
        </is>
      </c>
      <c r="D9" s="2" t="inlineStr">
        <is>
          <t>Sin dígito verif</t>
        </is>
      </c>
      <c r="E9" s="2" t="inlineStr">
        <is>
          <t>SI</t>
        </is>
      </c>
      <c r="F9" s="2" t="inlineStr">
        <is>
          <t>Sin dígito verificación</t>
        </is>
      </c>
    </row>
    <row r="10">
      <c r="A10" s="2" t="n">
        <v>6</v>
      </c>
      <c r="B10" s="2" t="inlineStr">
        <is>
          <t>Primer Apellido</t>
        </is>
      </c>
      <c r="C10" s="2" t="inlineStr">
        <is>
          <t>A</t>
        </is>
      </c>
      <c r="D10" s="2" t="inlineStr">
        <is>
          <t>MAYÚSCULAS</t>
        </is>
      </c>
      <c r="E10" s="2" t="inlineStr">
        <is>
          <t>SI</t>
        </is>
      </c>
      <c r="F10" s="2" t="inlineStr">
        <is>
          <t>MAYÚSCULAS sin tildes</t>
        </is>
      </c>
    </row>
    <row r="11">
      <c r="A11" s="3" t="n">
        <v>7</v>
      </c>
      <c r="B11" s="3" t="inlineStr">
        <is>
          <t>Segundo Apellido</t>
        </is>
      </c>
      <c r="C11" s="3" t="inlineStr">
        <is>
          <t>A</t>
        </is>
      </c>
      <c r="D11" s="3" t="inlineStr">
        <is>
          <t>MAYÚSCULAS o NONE</t>
        </is>
      </c>
      <c r="E11" s="3" t="inlineStr">
        <is>
          <t>NO</t>
        </is>
      </c>
      <c r="F11" s="3" t="inlineStr">
        <is>
          <t>MAYÚSCULAS sin tildes</t>
        </is>
      </c>
    </row>
    <row r="12">
      <c r="A12" s="2" t="n">
        <v>8</v>
      </c>
      <c r="B12" s="2" t="inlineStr">
        <is>
          <t>Primer Nombre</t>
        </is>
      </c>
      <c r="C12" s="2" t="inlineStr">
        <is>
          <t>A</t>
        </is>
      </c>
      <c r="D12" s="2" t="inlineStr">
        <is>
          <t>MAYÚSCULAS</t>
        </is>
      </c>
      <c r="E12" s="2" t="inlineStr">
        <is>
          <t>SI</t>
        </is>
      </c>
      <c r="F12" s="2" t="inlineStr">
        <is>
          <t>MAYÚSCULAS sin tildes</t>
        </is>
      </c>
    </row>
    <row r="13">
      <c r="A13" s="3" t="n">
        <v>9</v>
      </c>
      <c r="B13" s="3" t="inlineStr">
        <is>
          <t>Segundo Nombre</t>
        </is>
      </c>
      <c r="C13" s="3" t="inlineStr">
        <is>
          <t>A</t>
        </is>
      </c>
      <c r="D13" s="3" t="inlineStr">
        <is>
          <t>MAYÚSCULAS o NONE</t>
        </is>
      </c>
      <c r="E13" s="3" t="inlineStr">
        <is>
          <t>NO</t>
        </is>
      </c>
      <c r="F13" s="3" t="inlineStr">
        <is>
          <t>MAYÚSCULAS sin tildes</t>
        </is>
      </c>
    </row>
    <row r="14">
      <c r="A14" s="2" t="n">
        <v>10</v>
      </c>
      <c r="B14" s="2" t="inlineStr">
        <is>
          <t>Fecha Nacimiento</t>
        </is>
      </c>
      <c r="C14" s="2" t="inlineStr">
        <is>
          <t>F</t>
        </is>
      </c>
      <c r="D14" s="2" t="inlineStr">
        <is>
          <t>AAAA-MM-DD</t>
        </is>
      </c>
      <c r="E14" s="2" t="inlineStr">
        <is>
          <t>SI</t>
        </is>
      </c>
      <c r="F14" s="2" t="inlineStr">
        <is>
          <t>Formato AAAA-MM-DD</t>
        </is>
      </c>
    </row>
    <row r="15">
      <c r="A15" s="2" t="n">
        <v>11</v>
      </c>
      <c r="B15" s="2" t="inlineStr">
        <is>
          <t>Sexo</t>
        </is>
      </c>
      <c r="C15" s="2" t="inlineStr">
        <is>
          <t>A</t>
        </is>
      </c>
      <c r="D15" s="2" t="inlineStr">
        <is>
          <t>M/F/I</t>
        </is>
      </c>
      <c r="E15" s="2" t="inlineStr">
        <is>
          <t>SI</t>
        </is>
      </c>
      <c r="F15" s="2" t="inlineStr"/>
    </row>
    <row r="16">
      <c r="A16" s="2" t="n">
        <v>12</v>
      </c>
      <c r="B16" s="2" t="inlineStr">
        <is>
          <t>Grupo Étnico</t>
        </is>
      </c>
      <c r="C16" s="2" t="inlineStr">
        <is>
          <t>N</t>
        </is>
      </c>
      <c r="D16" s="2" t="inlineStr">
        <is>
          <t>Ver tabla</t>
        </is>
      </c>
      <c r="E16" s="2" t="inlineStr">
        <is>
          <t>SI</t>
        </is>
      </c>
      <c r="F16" s="2" t="inlineStr"/>
    </row>
    <row r="17">
      <c r="A17" s="2" t="n">
        <v>13</v>
      </c>
      <c r="B17" s="2" t="inlineStr">
        <is>
          <t>Ocupación</t>
        </is>
      </c>
      <c r="C17" s="2" t="inlineStr">
        <is>
          <t>N</t>
        </is>
      </c>
      <c r="D17" s="2" t="inlineStr">
        <is>
          <t>CIUO 4 dígitos</t>
        </is>
      </c>
      <c r="E17" s="2" t="inlineStr">
        <is>
          <t>SI</t>
        </is>
      </c>
      <c r="F17" s="2" t="inlineStr"/>
    </row>
    <row r="18">
      <c r="A18" s="2" t="n">
        <v>14</v>
      </c>
      <c r="B18" s="2" t="inlineStr">
        <is>
          <t>Nivel Educativo</t>
        </is>
      </c>
      <c r="C18" s="2" t="inlineStr">
        <is>
          <t>N</t>
        </is>
      </c>
      <c r="D18" s="2" t="inlineStr">
        <is>
          <t>Ver tabla</t>
        </is>
      </c>
      <c r="E18" s="2" t="inlineStr">
        <is>
          <t>SI</t>
        </is>
      </c>
      <c r="F18" s="2" t="inlineStr"/>
    </row>
    <row r="19">
      <c r="A19" s="2" t="n">
        <v>15</v>
      </c>
      <c r="B19" s="2" t="inlineStr">
        <is>
          <t>Gestante</t>
        </is>
      </c>
      <c r="C19" s="2" t="inlineStr">
        <is>
          <t>N</t>
        </is>
      </c>
      <c r="D19" s="2" t="inlineStr">
        <is>
          <t>0/1/2/21</t>
        </is>
      </c>
      <c r="E19" s="2" t="inlineStr">
        <is>
          <t>SI</t>
        </is>
      </c>
      <c r="F19" s="2" t="inlineStr"/>
    </row>
    <row r="20">
      <c r="A20" s="2" t="n">
        <v>16</v>
      </c>
      <c r="B20" s="2" t="inlineStr">
        <is>
          <t>Sífilis Gestacional</t>
        </is>
      </c>
      <c r="C20" s="2" t="inlineStr">
        <is>
          <t>N</t>
        </is>
      </c>
      <c r="D20" s="2" t="inlineStr">
        <is>
          <t>0/1/2</t>
        </is>
      </c>
      <c r="E20" s="2" t="inlineStr">
        <is>
          <t>SI</t>
        </is>
      </c>
      <c r="F20" s="2" t="inlineStr"/>
    </row>
    <row r="21">
      <c r="A21" s="2" t="n">
        <v>17</v>
      </c>
      <c r="B21" s="2" t="inlineStr">
        <is>
          <t>Mini Mental</t>
        </is>
      </c>
      <c r="C21" s="2" t="inlineStr">
        <is>
          <t>N</t>
        </is>
      </c>
      <c r="D21" s="2" t="inlineStr">
        <is>
          <t>0/4/5/21</t>
        </is>
      </c>
      <c r="E21" s="2" t="inlineStr">
        <is>
          <t>SI</t>
        </is>
      </c>
      <c r="F21" s="2" t="inlineStr"/>
    </row>
    <row r="22">
      <c r="A22" s="2" t="n">
        <v>18</v>
      </c>
      <c r="B22" s="2" t="inlineStr">
        <is>
          <t>Hipotiroidismo</t>
        </is>
      </c>
      <c r="C22" s="2" t="inlineStr">
        <is>
          <t>N</t>
        </is>
      </c>
      <c r="D22" s="2" t="inlineStr">
        <is>
          <t>0/1/2</t>
        </is>
      </c>
      <c r="E22" s="2" t="inlineStr">
        <is>
          <t>SI</t>
        </is>
      </c>
      <c r="F22" s="2" t="inlineStr"/>
    </row>
    <row r="23">
      <c r="A23" s="2" t="n">
        <v>19</v>
      </c>
      <c r="B23" s="2" t="inlineStr">
        <is>
          <t>Sint Respiratorio</t>
        </is>
      </c>
      <c r="C23" s="2" t="inlineStr">
        <is>
          <t>N</t>
        </is>
      </c>
      <c r="D23" s="2" t="inlineStr">
        <is>
          <t>1/2/21</t>
        </is>
      </c>
      <c r="E23" s="2" t="inlineStr">
        <is>
          <t>SI</t>
        </is>
      </c>
      <c r="F23" s="2" t="inlineStr"/>
    </row>
    <row r="24">
      <c r="A24" s="2" t="n">
        <v>20</v>
      </c>
      <c r="B24" s="2" t="inlineStr">
        <is>
          <t>Consumo Tabaco</t>
        </is>
      </c>
      <c r="C24" s="2" t="inlineStr">
        <is>
          <t>N</t>
        </is>
      </c>
      <c r="D24" s="2" t="inlineStr">
        <is>
          <t>0-96/97/98/99</t>
        </is>
      </c>
      <c r="E24" s="2" t="inlineStr">
        <is>
          <t>SI</t>
        </is>
      </c>
      <c r="F24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60" customWidth="1" min="3" max="3"/>
  </cols>
  <sheetData>
    <row r="1">
      <c r="A1" t="inlineStr">
        <is>
          <t>CASO 1: ATENCIÓN ODONTOLÓGICA DE RUTINA</t>
        </is>
      </c>
    </row>
    <row r="2">
      <c r="A2" t="inlineStr">
        <is>
          <t>Paciente adulto, consulta de primera vez, detección de caries</t>
        </is>
      </c>
    </row>
    <row r="4">
      <c r="A4" s="4" t="inlineStr">
        <is>
          <t>Campo</t>
        </is>
      </c>
      <c r="B4" s="4" t="inlineStr">
        <is>
          <t>Valor</t>
        </is>
      </c>
      <c r="C4" s="4" t="inlineStr">
        <is>
          <t>Explicación</t>
        </is>
      </c>
    </row>
    <row r="5">
      <c r="A5" s="5" t="inlineStr">
        <is>
          <t>Tipo Registro</t>
        </is>
      </c>
      <c r="B5" s="5" t="inlineStr">
        <is>
          <t>2</t>
        </is>
      </c>
      <c r="C5" s="5" t="inlineStr">
        <is>
          <t>Registro de detalle</t>
        </is>
      </c>
    </row>
    <row r="6">
      <c r="A6" s="5" t="inlineStr">
        <is>
          <t>Consecutivo</t>
        </is>
      </c>
      <c r="B6" s="5" t="inlineStr">
        <is>
          <t>1</t>
        </is>
      </c>
      <c r="C6" s="5" t="inlineStr">
        <is>
          <t>Primer registro en el archivo</t>
        </is>
      </c>
    </row>
    <row r="7">
      <c r="A7" s="5" t="inlineStr">
        <is>
          <t>Código IPS</t>
        </is>
      </c>
      <c r="B7" s="5" t="inlineStr">
        <is>
          <t>000123456789</t>
        </is>
      </c>
      <c r="C7" s="5" t="inlineStr">
        <is>
          <t>Código REPS de la IPS donde se atiende</t>
        </is>
      </c>
    </row>
    <row r="8">
      <c r="A8" s="5" t="inlineStr">
        <is>
          <t>Tipo ID</t>
        </is>
      </c>
      <c r="B8" s="5" t="inlineStr">
        <is>
          <t>CC</t>
        </is>
      </c>
      <c r="C8" s="5" t="inlineStr">
        <is>
          <t>Cédula de Ciudadanía</t>
        </is>
      </c>
    </row>
    <row r="9">
      <c r="A9" s="5" t="inlineStr">
        <is>
          <t>Número ID</t>
        </is>
      </c>
      <c r="B9" s="5" t="inlineStr">
        <is>
          <t>1234567890</t>
        </is>
      </c>
      <c r="C9" s="5" t="inlineStr">
        <is>
          <t>Sin dígito de verificación</t>
        </is>
      </c>
    </row>
    <row r="10">
      <c r="A10" s="5" t="inlineStr">
        <is>
          <t>Primer Apellido</t>
        </is>
      </c>
      <c r="B10" s="5" t="inlineStr">
        <is>
          <t>RODRIGUEZ</t>
        </is>
      </c>
      <c r="C10" s="5" t="inlineStr">
        <is>
          <t>En MAYÚSCULAS sin tildes</t>
        </is>
      </c>
    </row>
    <row r="11">
      <c r="A11" s="5" t="inlineStr">
        <is>
          <t>Segundo Apellido</t>
        </is>
      </c>
      <c r="B11" s="5" t="inlineStr">
        <is>
          <t>MARTINEZ</t>
        </is>
      </c>
      <c r="C11" s="5" t="inlineStr">
        <is>
          <t>En MAYÚSCULAS sin tildes</t>
        </is>
      </c>
    </row>
    <row r="12">
      <c r="A12" s="5" t="inlineStr">
        <is>
          <t>Primer Nombre</t>
        </is>
      </c>
      <c r="B12" s="5" t="inlineStr">
        <is>
          <t>JUAN</t>
        </is>
      </c>
      <c r="C12" s="5" t="inlineStr">
        <is>
          <t>En MAYÚSCULAS sin tildes</t>
        </is>
      </c>
    </row>
    <row r="13">
      <c r="A13" s="5" t="inlineStr">
        <is>
          <t>Segundo Nombre</t>
        </is>
      </c>
      <c r="B13" s="5" t="inlineStr">
        <is>
          <t>CARLOS</t>
        </is>
      </c>
      <c r="C13" s="5" t="inlineStr">
        <is>
          <t>En MAYÚSCULAS sin tildes</t>
        </is>
      </c>
    </row>
    <row r="14">
      <c r="A14" s="5" t="inlineStr">
        <is>
          <t>Fecha Nacimiento</t>
        </is>
      </c>
      <c r="B14" s="5" t="inlineStr">
        <is>
          <t>1985-05-15</t>
        </is>
      </c>
      <c r="C14" s="5" t="inlineStr">
        <is>
          <t>Formato AAAA-MM-DD</t>
        </is>
      </c>
    </row>
    <row r="15">
      <c r="A15" s="5" t="inlineStr">
        <is>
          <t>Sexo</t>
        </is>
      </c>
      <c r="B15" s="5" t="inlineStr">
        <is>
          <t>M</t>
        </is>
      </c>
      <c r="C15" s="5" t="inlineStr">
        <is>
          <t>Masculino</t>
        </is>
      </c>
    </row>
    <row r="16">
      <c r="A16" s="5" t="inlineStr">
        <is>
          <t>Fecha Atención Odonto</t>
        </is>
      </c>
      <c r="B16" s="5" t="inlineStr">
        <is>
          <t>2025-10-20</t>
        </is>
      </c>
      <c r="C16" s="5" t="inlineStr">
        <is>
          <t>Fecha de la consulta</t>
        </is>
      </c>
    </row>
    <row r="17">
      <c r="A17" s="5" t="inlineStr">
        <is>
          <t>COP</t>
        </is>
      </c>
      <c r="B17" s="5" t="inlineStr">
        <is>
          <t>180204030127</t>
        </is>
      </c>
      <c r="C17" s="5" t="inlineStr">
        <is>
          <t>18 sanos, 02 caries no cavit, 04 caries cavit, 03 obturados, 01 perdido, 27 total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50" customWidth="1" min="3" max="3"/>
    <col width="15" customWidth="1" min="4" max="4"/>
  </cols>
  <sheetData>
    <row r="1">
      <c r="A1" t="inlineStr">
        <is>
          <t>CASO 2: CONTROL PRENATAL DE GESTANTE</t>
        </is>
      </c>
    </row>
    <row r="2">
      <c r="A2" t="inlineStr">
        <is>
          <t>Gestante de 25 años, primer trimestre, primer control prenatal</t>
        </is>
      </c>
    </row>
    <row r="4">
      <c r="A4" s="4" t="inlineStr">
        <is>
          <t>Campo</t>
        </is>
      </c>
      <c r="B4" s="4" t="inlineStr">
        <is>
          <t>Valor</t>
        </is>
      </c>
      <c r="C4" s="4" t="inlineStr">
        <is>
          <t>Explicación</t>
        </is>
      </c>
      <c r="D4" s="4" t="inlineStr">
        <is>
          <t>Crítico</t>
        </is>
      </c>
    </row>
    <row r="5">
      <c r="A5" s="5" t="inlineStr">
        <is>
          <t>Tipo Registro</t>
        </is>
      </c>
      <c r="B5" s="5" t="inlineStr">
        <is>
          <t>2</t>
        </is>
      </c>
      <c r="C5" s="5" t="inlineStr">
        <is>
          <t>Registro de detalle</t>
        </is>
      </c>
      <c r="D5" s="5" t="inlineStr"/>
    </row>
    <row r="6">
      <c r="A6" s="5" t="inlineStr">
        <is>
          <t>Tipo ID</t>
        </is>
      </c>
      <c r="B6" s="5" t="inlineStr">
        <is>
          <t>CC</t>
        </is>
      </c>
      <c r="C6" s="5" t="inlineStr">
        <is>
          <t>Cédula de Ciudadanía</t>
        </is>
      </c>
      <c r="D6" s="5" t="inlineStr"/>
    </row>
    <row r="7">
      <c r="A7" s="5" t="inlineStr">
        <is>
          <t>Número ID</t>
        </is>
      </c>
      <c r="B7" s="5" t="inlineStr">
        <is>
          <t>1098765432</t>
        </is>
      </c>
      <c r="C7" s="5" t="inlineStr">
        <is>
          <t>Sin dígito de verificación</t>
        </is>
      </c>
      <c r="D7" s="5" t="inlineStr"/>
    </row>
    <row r="8">
      <c r="A8" s="5" t="inlineStr">
        <is>
          <t>Primer Apellido</t>
        </is>
      </c>
      <c r="B8" s="5" t="inlineStr">
        <is>
          <t>GOMEZ</t>
        </is>
      </c>
      <c r="C8" s="5" t="inlineStr">
        <is>
          <t>MAYÚSCULAS sin tildes</t>
        </is>
      </c>
      <c r="D8" s="5" t="inlineStr"/>
    </row>
    <row r="9">
      <c r="A9" s="5" t="inlineStr">
        <is>
          <t>Primer Nombre</t>
        </is>
      </c>
      <c r="B9" s="5" t="inlineStr">
        <is>
          <t>MARIA</t>
        </is>
      </c>
      <c r="C9" s="5" t="inlineStr">
        <is>
          <t>MAYÚSCULAS sin tildes</t>
        </is>
      </c>
      <c r="D9" s="5" t="inlineStr"/>
    </row>
    <row r="10">
      <c r="A10" s="5" t="inlineStr">
        <is>
          <t>Fecha Nacimiento</t>
        </is>
      </c>
      <c r="B10" s="5" t="inlineStr">
        <is>
          <t>1999-03-10</t>
        </is>
      </c>
      <c r="C10" s="5" t="inlineStr">
        <is>
          <t>25 años de edad</t>
        </is>
      </c>
      <c r="D10" s="5" t="inlineStr"/>
    </row>
    <row r="11">
      <c r="A11" s="5" t="inlineStr">
        <is>
          <t>Sexo</t>
        </is>
      </c>
      <c r="B11" s="5" t="inlineStr">
        <is>
          <t>F</t>
        </is>
      </c>
      <c r="C11" s="5" t="inlineStr">
        <is>
          <t>Femenino</t>
        </is>
      </c>
      <c r="D11" s="5" t="inlineStr"/>
    </row>
    <row r="12">
      <c r="A12" s="6" t="inlineStr">
        <is>
          <t>Gestante</t>
        </is>
      </c>
      <c r="B12" s="6" t="inlineStr">
        <is>
          <t>1</t>
        </is>
      </c>
      <c r="C12" s="6" t="inlineStr">
        <is>
          <t>Sí es gestante</t>
        </is>
      </c>
      <c r="D12" s="6" t="inlineStr">
        <is>
          <t>⚠ CRÍTICO</t>
        </is>
      </c>
    </row>
    <row r="13">
      <c r="A13" s="6" t="inlineStr">
        <is>
          <t>Fecha Probable Parto</t>
        </is>
      </c>
      <c r="B13" s="6" t="inlineStr">
        <is>
          <t>2026-04-15</t>
        </is>
      </c>
      <c r="C13" s="6" t="inlineStr">
        <is>
          <t>Calculada según FUM</t>
        </is>
      </c>
      <c r="D13" s="6" t="inlineStr">
        <is>
          <t>⚠ CRÍTICO</t>
        </is>
      </c>
    </row>
    <row r="14">
      <c r="A14" s="6" t="inlineStr">
        <is>
          <t>Clasificación Riesgo</t>
        </is>
      </c>
      <c r="B14" s="6" t="inlineStr">
        <is>
          <t>5</t>
        </is>
      </c>
      <c r="C14" s="6" t="inlineStr">
        <is>
          <t>Bajo riesgo (5) o Alto riesgo (4)</t>
        </is>
      </c>
      <c r="D14" s="6" t="inlineStr">
        <is>
          <t>⚠ CRÍTICO</t>
        </is>
      </c>
    </row>
    <row r="15">
      <c r="A15" s="6" t="inlineStr">
        <is>
          <t>Fecha 1ra Consulta</t>
        </is>
      </c>
      <c r="B15" s="6" t="inlineStr">
        <is>
          <t>2025-10-20</t>
        </is>
      </c>
      <c r="C15" s="6" t="inlineStr">
        <is>
          <t>Primer control prenatal</t>
        </is>
      </c>
      <c r="D15" s="6" t="inlineStr">
        <is>
          <t>⚠ CRÍTICO</t>
        </is>
      </c>
    </row>
    <row r="16">
      <c r="A16" s="6" t="inlineStr">
        <is>
          <t>Suministro Ácido Fólico</t>
        </is>
      </c>
      <c r="B16" s="6" t="inlineStr">
        <is>
          <t>1</t>
        </is>
      </c>
      <c r="C16" s="6" t="inlineStr">
        <is>
          <t>Sí se suministra</t>
        </is>
      </c>
      <c r="D16" s="6" t="inlineStr">
        <is>
          <t>⚠ CRÍTICO</t>
        </is>
      </c>
    </row>
    <row r="17">
      <c r="A17" s="6" t="inlineStr">
        <is>
          <t>Suministro Sulfato Ferroso</t>
        </is>
      </c>
      <c r="B17" s="6" t="inlineStr">
        <is>
          <t>1</t>
        </is>
      </c>
      <c r="C17" s="6" t="inlineStr">
        <is>
          <t>Sí se suministra</t>
        </is>
      </c>
      <c r="D17" s="6" t="inlineStr">
        <is>
          <t>⚠ CRÍTICO</t>
        </is>
      </c>
    </row>
    <row r="18">
      <c r="A18" s="6" t="inlineStr">
        <is>
          <t>Suministro Carbonato Ca</t>
        </is>
      </c>
      <c r="B18" s="6" t="inlineStr">
        <is>
          <t>1</t>
        </is>
      </c>
      <c r="C18" s="6" t="inlineStr">
        <is>
          <t>Sí se suministra</t>
        </is>
      </c>
      <c r="D18" s="6" t="inlineStr">
        <is>
          <t>⚠ CRÍTICO</t>
        </is>
      </c>
    </row>
    <row r="19">
      <c r="A19" s="6" t="inlineStr">
        <is>
          <t>Glicemia Basal</t>
        </is>
      </c>
      <c r="B19" s="6" t="inlineStr">
        <is>
          <t>85</t>
        </is>
      </c>
      <c r="C19" s="6" t="inlineStr">
        <is>
          <t>Valor sin decimales en mg/dL</t>
        </is>
      </c>
      <c r="D19" s="6" t="inlineStr">
        <is>
          <t>⚠ CRÍTICO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50" customWidth="1" min="3" max="3"/>
  </cols>
  <sheetData>
    <row r="1">
      <c r="A1" t="inlineStr">
        <is>
          <t>CASO 3: ATENCIÓN PERSONA CON VIH</t>
        </is>
      </c>
    </row>
    <row r="2">
      <c r="A2" t="inlineStr">
        <is>
          <t>Paciente con diagnóstico confirmado en control y seguimiento</t>
        </is>
      </c>
    </row>
    <row r="4">
      <c r="A4" s="4" t="inlineStr">
        <is>
          <t>Campo</t>
        </is>
      </c>
      <c r="B4" s="4" t="inlineStr">
        <is>
          <t>Valor</t>
        </is>
      </c>
      <c r="C4" s="4" t="inlineStr">
        <is>
          <t>Explicación</t>
        </is>
      </c>
    </row>
    <row r="5">
      <c r="A5" s="5" t="inlineStr">
        <is>
          <t>Tipo ID</t>
        </is>
      </c>
      <c r="B5" s="5" t="inlineStr">
        <is>
          <t>CC</t>
        </is>
      </c>
      <c r="C5" s="5" t="inlineStr">
        <is>
          <t>Cédula de Ciudadanía</t>
        </is>
      </c>
    </row>
    <row r="6">
      <c r="A6" s="5" t="inlineStr">
        <is>
          <t>Número ID</t>
        </is>
      </c>
      <c r="B6" s="5" t="inlineStr">
        <is>
          <t>987654321</t>
        </is>
      </c>
      <c r="C6" s="5" t="inlineStr">
        <is>
          <t>Sin dígito</t>
        </is>
      </c>
    </row>
    <row r="7">
      <c r="A7" s="5" t="inlineStr">
        <is>
          <t>Primer Apellido</t>
        </is>
      </c>
      <c r="B7" s="5" t="inlineStr">
        <is>
          <t>TORRES</t>
        </is>
      </c>
      <c r="C7" s="5" t="inlineStr">
        <is>
          <t>MAYÚSCULAS</t>
        </is>
      </c>
    </row>
    <row r="8">
      <c r="A8" s="5" t="inlineStr">
        <is>
          <t>Primer Nombre</t>
        </is>
      </c>
      <c r="B8" s="5" t="inlineStr">
        <is>
          <t>PEDRO</t>
        </is>
      </c>
      <c r="C8" s="5" t="inlineStr">
        <is>
          <t>MAYÚSCULAS</t>
        </is>
      </c>
    </row>
    <row r="9">
      <c r="A9" s="5" t="inlineStr">
        <is>
          <t>Fecha Nacimiento</t>
        </is>
      </c>
      <c r="B9" s="5" t="inlineStr">
        <is>
          <t>1990-07-20</t>
        </is>
      </c>
      <c r="C9" s="5" t="inlineStr">
        <is>
          <t>35 años</t>
        </is>
      </c>
    </row>
    <row r="10">
      <c r="A10" s="5" t="inlineStr">
        <is>
          <t>Sexo</t>
        </is>
      </c>
      <c r="B10" s="5" t="inlineStr">
        <is>
          <t>M</t>
        </is>
      </c>
      <c r="C10" s="5" t="inlineStr">
        <is>
          <t>Masculino</t>
        </is>
      </c>
    </row>
    <row r="11">
      <c r="A11" s="5" t="inlineStr">
        <is>
          <t>Fecha Prueba VIH</t>
        </is>
      </c>
      <c r="B11" s="5" t="inlineStr">
        <is>
          <t>2025-09-15</t>
        </is>
      </c>
      <c r="C11" s="5" t="inlineStr">
        <is>
          <t>Fecha de la prueba diagnóstica</t>
        </is>
      </c>
    </row>
    <row r="12">
      <c r="A12" s="5" t="inlineStr">
        <is>
          <t>Resultado Prueba VIH</t>
        </is>
      </c>
      <c r="B12" s="5" t="inlineStr">
        <is>
          <t>4</t>
        </is>
      </c>
      <c r="C12" s="5" t="inlineStr">
        <is>
          <t>4=Reactivo, 5=No reactivo</t>
        </is>
      </c>
    </row>
    <row r="13">
      <c r="A13" s="5" t="inlineStr">
        <is>
          <t>Preservativos Entregados</t>
        </is>
      </c>
      <c r="B13" s="5" t="inlineStr">
        <is>
          <t>20</t>
        </is>
      </c>
      <c r="C13" s="5" t="inlineStr">
        <is>
          <t>Número de unidades entregadas</t>
        </is>
      </c>
    </row>
    <row r="14">
      <c r="A14" s="5" t="inlineStr">
        <is>
          <t>Fecha Valoración Integral</t>
        </is>
      </c>
      <c r="B14" s="5" t="inlineStr">
        <is>
          <t>2025-10-20</t>
        </is>
      </c>
      <c r="C14" s="5" t="inlineStr">
        <is>
          <t>Última valoración médica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40" customWidth="1" min="3" max="3"/>
    <col width="20" customWidth="1" min="4" max="4"/>
  </cols>
  <sheetData>
    <row r="1">
      <c r="A1" t="inlineStr">
        <is>
          <t>EJEMPLOS CON ERRORES - NO USAR ESTOS REGISTROS</t>
        </is>
      </c>
    </row>
    <row r="2">
      <c r="A2" t="inlineStr">
        <is>
          <t>Los siguientes son ejemplos de errores frecuentes marcados en rojo</t>
        </is>
      </c>
    </row>
    <row r="4">
      <c r="A4" s="4" t="inlineStr">
        <is>
          <t>Campo</t>
        </is>
      </c>
      <c r="B4" s="4" t="inlineStr">
        <is>
          <t>Valor Incorrecto</t>
        </is>
      </c>
      <c r="C4" s="4" t="inlineStr">
        <is>
          <t>Por qué está mal</t>
        </is>
      </c>
      <c r="D4" s="4" t="inlineStr">
        <is>
          <t>Valor Correcto</t>
        </is>
      </c>
    </row>
    <row r="5">
      <c r="A5" s="5" t="inlineStr">
        <is>
          <t>Fecha Nacimiento</t>
        </is>
      </c>
      <c r="B5" s="7" t="inlineStr">
        <is>
          <t>15/05/1985</t>
        </is>
      </c>
      <c r="C5" s="5" t="inlineStr">
        <is>
          <t>Formato incorrecto - debe usar guiones</t>
        </is>
      </c>
      <c r="D5" s="8" t="inlineStr">
        <is>
          <t>1985-05-15</t>
        </is>
      </c>
    </row>
    <row r="6">
      <c r="A6" s="5" t="inlineStr">
        <is>
          <t>Primer Apellido</t>
        </is>
      </c>
      <c r="B6" s="7" t="inlineStr">
        <is>
          <t>Rodríguez</t>
        </is>
      </c>
      <c r="C6" s="5" t="inlineStr">
        <is>
          <t>Tiene minúsculas y tilde</t>
        </is>
      </c>
      <c r="D6" s="8" t="inlineStr">
        <is>
          <t>RODRIGUEZ</t>
        </is>
      </c>
    </row>
    <row r="7">
      <c r="A7" s="5" t="inlineStr">
        <is>
          <t>Número ID</t>
        </is>
      </c>
      <c r="B7" s="7" t="inlineStr">
        <is>
          <t>1234567890-5</t>
        </is>
      </c>
      <c r="C7" s="5" t="inlineStr">
        <is>
          <t>Incluye dígito de verificación</t>
        </is>
      </c>
      <c r="D7" s="8" t="inlineStr">
        <is>
          <t>1234567890</t>
        </is>
      </c>
    </row>
    <row r="8">
      <c r="A8" s="5" t="inlineStr">
        <is>
          <t>COP</t>
        </is>
      </c>
      <c r="B8" s="7" t="inlineStr">
        <is>
          <t>18-2-4-3-1-27</t>
        </is>
      </c>
      <c r="C8" s="5" t="inlineStr">
        <is>
          <t>Usa guiones, debe ser 12 dígitos continuos</t>
        </is>
      </c>
      <c r="D8" s="8" t="inlineStr">
        <is>
          <t>180204030127</t>
        </is>
      </c>
    </row>
    <row r="9">
      <c r="A9" s="5" t="inlineStr">
        <is>
          <t>Gestante</t>
        </is>
      </c>
      <c r="B9" s="7" t="inlineStr"/>
      <c r="C9" s="5" t="inlineStr">
        <is>
          <t>Campo obligatorio vacío</t>
        </is>
      </c>
      <c r="D9" s="8" t="inlineStr">
        <is>
          <t>2</t>
        </is>
      </c>
    </row>
    <row r="10">
      <c r="A10" s="5" t="inlineStr">
        <is>
          <t>Fecha FPP</t>
        </is>
      </c>
      <c r="B10" s="7" t="inlineStr">
        <is>
          <t>2025-13-40</t>
        </is>
      </c>
      <c r="C10" s="5" t="inlineStr">
        <is>
          <t>Fecha inválida (mes 13, día 40)</t>
        </is>
      </c>
      <c r="D10" s="8" t="inlineStr">
        <is>
          <t>2026-04-15</t>
        </is>
      </c>
    </row>
    <row r="11">
      <c r="A11" s="5" t="inlineStr">
        <is>
          <t>Glicemia</t>
        </is>
      </c>
      <c r="B11" s="7" t="inlineStr">
        <is>
          <t>85.5</t>
        </is>
      </c>
      <c r="C11" s="5" t="inlineStr">
        <is>
          <t>Tiene decimales, debe ser entero</t>
        </is>
      </c>
      <c r="D11" s="8" t="inlineStr">
        <is>
          <t>85</t>
        </is>
      </c>
    </row>
    <row r="12">
      <c r="A12" s="5" t="inlineStr">
        <is>
          <t>Sexo</t>
        </is>
      </c>
      <c r="B12" s="7" t="inlineStr">
        <is>
          <t>Masculino</t>
        </is>
      </c>
      <c r="C12" s="5" t="inlineStr">
        <is>
          <t>Debe usar código M, no texto</t>
        </is>
      </c>
      <c r="D12" s="8" t="inlineStr">
        <is>
          <t>M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45" customWidth="1" min="3" max="3"/>
  </cols>
  <sheetData>
    <row r="1">
      <c r="A1" t="inlineStr">
        <is>
          <t>FÓRMULAS DE EXCEL PARA VALIDAR DATOS</t>
        </is>
      </c>
    </row>
    <row r="2">
      <c r="A2" t="inlineStr">
        <is>
          <t>Use estas fórmulas para detectar errores antes de enviar</t>
        </is>
      </c>
    </row>
    <row r="4">
      <c r="A4" s="4" t="inlineStr">
        <is>
          <t>Validación</t>
        </is>
      </c>
      <c r="B4" s="4" t="inlineStr">
        <is>
          <t>Fórmula Excel</t>
        </is>
      </c>
      <c r="C4" s="4" t="inlineStr">
        <is>
          <t>Qué valida</t>
        </is>
      </c>
    </row>
    <row r="5">
      <c r="A5" s="5" t="inlineStr">
        <is>
          <t>Formato Fecha</t>
        </is>
      </c>
      <c r="B5" s="9">
        <f>SI(ESNUMERO(ENCONTRAR("-",A2,5)),"OK","ERROR")</f>
        <v/>
      </c>
      <c r="C5" s="5" t="inlineStr">
        <is>
          <t>Verifica que tenga guiones en posiciones correctas</t>
        </is>
      </c>
    </row>
    <row r="6">
      <c r="A6" s="5" t="inlineStr">
        <is>
          <t>Mayúsculas</t>
        </is>
      </c>
      <c r="B6" s="9">
        <f>SI(A2=MAYUSC(A2),"OK","ERROR")</f>
        <v/>
      </c>
      <c r="C6" s="5" t="inlineStr">
        <is>
          <t>Verifica que todo esté en mayúsculas</t>
        </is>
      </c>
    </row>
    <row r="7">
      <c r="A7" s="5" t="inlineStr">
        <is>
          <t>Sin tildes</t>
        </is>
      </c>
      <c r="B7" s="9">
        <f>SI(ESNUMERO(HALLAR("áéíóúÁÉÍÓÚ",A2)),"ERROR","OK")</f>
        <v/>
      </c>
      <c r="C7" s="5" t="inlineStr">
        <is>
          <t>Detecta si hay tildes</t>
        </is>
      </c>
    </row>
    <row r="8">
      <c r="A8" s="5" t="inlineStr">
        <is>
          <t>Fecha válida</t>
        </is>
      </c>
      <c r="B8" s="9">
        <f>SI(Y(ESFECHA(A2),A2&lt;=HOY()),"OK","ERROR")</f>
        <v/>
      </c>
      <c r="C8" s="5" t="inlineStr">
        <is>
          <t>Verifica fecha válida y no futura</t>
        </is>
      </c>
    </row>
    <row r="9">
      <c r="A9" s="5" t="inlineStr">
        <is>
          <t>Campo vacío</t>
        </is>
      </c>
      <c r="B9" s="9">
        <f>SI(ESBLANCO(A2),"ERROR","OK")</f>
        <v/>
      </c>
      <c r="C9" s="5" t="inlineStr">
        <is>
          <t>Detecta campos obligatorios vacíos</t>
        </is>
      </c>
    </row>
    <row r="10">
      <c r="A10" s="5" t="inlineStr">
        <is>
          <t>Longitud COP</t>
        </is>
      </c>
      <c r="B10" s="9">
        <f>SI(LARGO(A2)=12,"OK","ERROR")</f>
        <v/>
      </c>
      <c r="C10" s="5" t="inlineStr">
        <is>
          <t>COP debe tener exactamente 12 dígitos</t>
        </is>
      </c>
    </row>
    <row r="11">
      <c r="A11" s="5" t="inlineStr">
        <is>
          <t>Rango valores</t>
        </is>
      </c>
      <c r="B11" s="9">
        <f>SI(Y(A2&gt;=0,A2&lt;=21),"OK","ERROR")</f>
        <v/>
      </c>
      <c r="C11" s="5" t="inlineStr">
        <is>
          <t>Valida que esté en rango permitido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40" customWidth="1" min="3" max="3"/>
  </cols>
  <sheetData>
    <row r="1">
      <c r="A1" t="inlineStr">
        <is>
          <t>CASO 4: ATENCIÓN DE URGENCIAS</t>
        </is>
      </c>
    </row>
    <row r="2">
      <c r="A2" s="10" t="inlineStr">
        <is>
          <t>Campo</t>
        </is>
      </c>
      <c r="B2" s="10" t="inlineStr">
        <is>
          <t>Valor Ejemplo</t>
        </is>
      </c>
      <c r="C2" s="10" t="inlineStr">
        <is>
          <t>Notas</t>
        </is>
      </c>
    </row>
    <row r="3">
      <c r="A3" t="inlineStr">
        <is>
          <t>Sintomático Respiratorio</t>
        </is>
      </c>
      <c r="B3" t="inlineStr">
        <is>
          <t>1</t>
        </is>
      </c>
      <c r="C3" t="inlineStr">
        <is>
          <t>Sí presenta síntomas</t>
        </is>
      </c>
    </row>
    <row r="4">
      <c r="A4" t="inlineStr">
        <is>
          <t>Fecha Consulta</t>
        </is>
      </c>
      <c r="B4" t="inlineStr">
        <is>
          <t>2025-10-23</t>
        </is>
      </c>
      <c r="C4" t="inlineStr">
        <is>
          <t>Fecha de atención en urgencias</t>
        </is>
      </c>
    </row>
    <row r="5">
      <c r="A5" t="inlineStr">
        <is>
          <t>Peso (kg)</t>
        </is>
      </c>
      <c r="B5" t="inlineStr">
        <is>
          <t>70.5</t>
        </is>
      </c>
      <c r="C5" t="inlineStr">
        <is>
          <t>Con un decimal</t>
        </is>
      </c>
    </row>
    <row r="6">
      <c r="A6" t="inlineStr">
        <is>
          <t>Talla (cm)</t>
        </is>
      </c>
      <c r="B6" t="inlineStr">
        <is>
          <t>175</t>
        </is>
      </c>
      <c r="C6" t="inlineStr">
        <is>
          <t>En centímetros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40" customWidth="1" min="3" max="3"/>
  </cols>
  <sheetData>
    <row r="1">
      <c r="A1" t="inlineStr">
        <is>
          <t>CASO 5: PACIENTE HIPERTENSO Y DIABÉTICO</t>
        </is>
      </c>
    </row>
    <row r="2">
      <c r="A2" s="10" t="inlineStr">
        <is>
          <t>Campo</t>
        </is>
      </c>
      <c r="B2" s="10" t="inlineStr">
        <is>
          <t>Valor</t>
        </is>
      </c>
      <c r="C2" s="10" t="inlineStr">
        <is>
          <t>Explicación</t>
        </is>
      </c>
    </row>
    <row r="3">
      <c r="A3" t="inlineStr">
        <is>
          <t>Glicemia Basal</t>
        </is>
      </c>
      <c r="B3" t="inlineStr">
        <is>
          <t>145</t>
        </is>
      </c>
      <c r="C3" t="inlineStr">
        <is>
          <t>En mg/dL sin decimales</t>
        </is>
      </c>
    </row>
    <row r="4">
      <c r="A4" t="inlineStr">
        <is>
          <t>Fecha Toma Glicemia</t>
        </is>
      </c>
      <c r="B4" t="inlineStr">
        <is>
          <t>2025-10-20</t>
        </is>
      </c>
      <c r="C4" t="inlineStr"/>
    </row>
    <row r="5">
      <c r="A5" t="inlineStr">
        <is>
          <t>Hemoglobina</t>
        </is>
      </c>
      <c r="B5" t="inlineStr">
        <is>
          <t>13.5</t>
        </is>
      </c>
      <c r="C5" t="inlineStr">
        <is>
          <t>Con un decimal</t>
        </is>
      </c>
    </row>
    <row r="6">
      <c r="A6" t="inlineStr">
        <is>
          <t>Clasificación Riesgo CV</t>
        </is>
      </c>
      <c r="B6" t="inlineStr">
        <is>
          <t>4</t>
        </is>
      </c>
      <c r="C6" t="inlineStr">
        <is>
          <t>4=Alto, 5=Bajo, 6=Moderado</t>
        </is>
      </c>
    </row>
    <row r="7">
      <c r="A7" t="inlineStr">
        <is>
          <t>Clasificación Riesgo Metab</t>
        </is>
      </c>
      <c r="B7" t="inlineStr">
        <is>
          <t>4</t>
        </is>
      </c>
      <c r="C7" t="inlineStr">
        <is>
          <t>4=Alto, 5=Bajo, 6=Moderado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2025-10-23T16:29:44Z</dcterms:created>
  <dcterms:modified xmlns:dcterms="http://purl.org/dc/terms/" xmlns:xsi="http://www.w3.org/2001/XMLSchema-instance" xsi:type="dcterms:W3CDTF">2025-10-23T16:29:44Z</dcterms:modified>
</cp:coreProperties>
</file>