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filterPrivacy="1" defaultThemeVersion="124226"/>
  <xr:revisionPtr revIDLastSave="0" documentId="13_ncr:1_{47980BBA-7931-4DB2-9412-9C901FDA2C93}" xr6:coauthVersionLast="47" xr6:coauthVersionMax="47" xr10:uidLastSave="{00000000-0000-0000-0000-000000000000}"/>
  <bookViews>
    <workbookView xWindow="-108" yWindow="-108" windowWidth="23256" windowHeight="13896" xr2:uid="{00000000-000D-0000-FFFF-FFFF00000000}"/>
  </bookViews>
  <sheets>
    <sheet name="Controles RPED" sheetId="2" r:id="rId1"/>
    <sheet name="Hoja2" sheetId="4" r:id="rId2"/>
    <sheet name="Hoja1" sheetId="3" state="hidden" r:id="rId3"/>
  </sheets>
  <definedNames>
    <definedName name="_xlnm._FilterDatabase" localSheetId="0" hidden="1">'Controles RPED'!$A$1:$M$415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B5" i="4"/>
  <c r="B4" i="4"/>
</calcChain>
</file>

<file path=xl/sharedStrings.xml><?xml version="1.0" encoding="utf-8"?>
<sst xmlns="http://schemas.openxmlformats.org/spreadsheetml/2006/main" count="2799" uniqueCount="2176">
  <si>
    <t>No.</t>
  </si>
  <si>
    <t>VALORES PERMITIDOS</t>
  </si>
  <si>
    <t>Código de habilitación IPS primaria</t>
  </si>
  <si>
    <t>Tipo de identificación del usuario</t>
  </si>
  <si>
    <t>Fecha de Nacimiento</t>
  </si>
  <si>
    <t>AAAA-MM-DD</t>
  </si>
  <si>
    <t>Gestación</t>
  </si>
  <si>
    <t>Sífilis Gestacional o congénita</t>
  </si>
  <si>
    <t>Hipotiroidismo Congénito</t>
  </si>
  <si>
    <t>Obesidad o Desnutrición Proteico Calórica</t>
  </si>
  <si>
    <t>USO DE VALORES PERMITIDOS</t>
  </si>
  <si>
    <t>Tabla REPS (Registro Especial de Prestadores de Servicios de Salud) 
Si es desconocido registrar 999.</t>
  </si>
  <si>
    <t>Número de identificación del usuario</t>
  </si>
  <si>
    <t>Número del documento de identificación, de acuerdo con el tipo de identificación del campo anterior</t>
  </si>
  <si>
    <t>Lepra</t>
  </si>
  <si>
    <t>Enfermedad Mental</t>
  </si>
  <si>
    <t>Cáncer de Cérvix</t>
  </si>
  <si>
    <t>DPT menores de 5 años</t>
  </si>
  <si>
    <t>Tipo de registro</t>
  </si>
  <si>
    <t>Consecutivo de registro</t>
  </si>
  <si>
    <t xml:space="preserve">Número consecutivo de registros de detalle dentro del archivo. Inicia en 1 para el primer registro de detalle y va incrementando de 1 en 1, hasta el final del archivo. </t>
  </si>
  <si>
    <t>Primer apellido del usuario</t>
  </si>
  <si>
    <t xml:space="preserve">Segundo apellido del usuario </t>
  </si>
  <si>
    <t xml:space="preserve">Primer nombre del usuario </t>
  </si>
  <si>
    <t xml:space="preserve">Segundo nombre del usuario </t>
  </si>
  <si>
    <t>Los datos deben ser en letras MAYÚSCULAS, sin caracteres especiales y sin tildes</t>
  </si>
  <si>
    <t>Sexo</t>
  </si>
  <si>
    <t xml:space="preserve">Código pertenencia étnica </t>
  </si>
  <si>
    <t>Preservativos entregados a pacientes con ITS</t>
  </si>
  <si>
    <t>VALIDACIONES</t>
  </si>
  <si>
    <t>Error020</t>
  </si>
  <si>
    <t>La fecha de nacimiento es requerida</t>
  </si>
  <si>
    <t>Error021</t>
  </si>
  <si>
    <t>La IPS primaria no existe</t>
  </si>
  <si>
    <t>Error022</t>
  </si>
  <si>
    <t>Error030</t>
  </si>
  <si>
    <t>Error037</t>
  </si>
  <si>
    <t>Error038</t>
  </si>
  <si>
    <t>Error041</t>
  </si>
  <si>
    <t>Error043</t>
  </si>
  <si>
    <t>Error047</t>
  </si>
  <si>
    <t>Error049</t>
  </si>
  <si>
    <t>Error050</t>
  </si>
  <si>
    <t>Si registra fecha de salida de atención de parto el sexo debe ser F</t>
  </si>
  <si>
    <t>Error051</t>
  </si>
  <si>
    <t>Error063</t>
  </si>
  <si>
    <t>Error064</t>
  </si>
  <si>
    <t>Error069</t>
  </si>
  <si>
    <t>Error070</t>
  </si>
  <si>
    <t>Error071</t>
  </si>
  <si>
    <t>Error072</t>
  </si>
  <si>
    <t>Error073</t>
  </si>
  <si>
    <t>Error074</t>
  </si>
  <si>
    <t>Error075</t>
  </si>
  <si>
    <t>Error076</t>
  </si>
  <si>
    <t>Error077</t>
  </si>
  <si>
    <t>Error078</t>
  </si>
  <si>
    <t>Error079</t>
  </si>
  <si>
    <t>Error082</t>
  </si>
  <si>
    <t>Error083</t>
  </si>
  <si>
    <t>Error084</t>
  </si>
  <si>
    <t>Error085</t>
  </si>
  <si>
    <t>Error088</t>
  </si>
  <si>
    <t>Error089</t>
  </si>
  <si>
    <t>Error090</t>
  </si>
  <si>
    <t>Error091</t>
  </si>
  <si>
    <t>Error094</t>
  </si>
  <si>
    <t>Error095</t>
  </si>
  <si>
    <t>Error096</t>
  </si>
  <si>
    <t>Error120</t>
  </si>
  <si>
    <t>Fecha Nacimiento es mayor a la fecha de corte</t>
  </si>
  <si>
    <t>Error121</t>
  </si>
  <si>
    <t>Error122</t>
  </si>
  <si>
    <t>Fecha talla es mayor a la fecha de corte</t>
  </si>
  <si>
    <t>Error123</t>
  </si>
  <si>
    <t>Error124</t>
  </si>
  <si>
    <t>Error125</t>
  </si>
  <si>
    <t>Error126</t>
  </si>
  <si>
    <t>Error127</t>
  </si>
  <si>
    <t>Error128</t>
  </si>
  <si>
    <t>Error129</t>
  </si>
  <si>
    <t>Error130</t>
  </si>
  <si>
    <t>Error131</t>
  </si>
  <si>
    <t>Error132</t>
  </si>
  <si>
    <t>Error133</t>
  </si>
  <si>
    <t>Error134</t>
  </si>
  <si>
    <t>Error135</t>
  </si>
  <si>
    <t>Error136</t>
  </si>
  <si>
    <t>Error138</t>
  </si>
  <si>
    <t>Error139</t>
  </si>
  <si>
    <t>Error140</t>
  </si>
  <si>
    <t>Error141</t>
  </si>
  <si>
    <t>Error142</t>
  </si>
  <si>
    <t>Error143</t>
  </si>
  <si>
    <t>Error144</t>
  </si>
  <si>
    <t>Error145</t>
  </si>
  <si>
    <t>Fecha de toma de prueba para VIH es mayor a la fecha de corte</t>
  </si>
  <si>
    <t>Error146</t>
  </si>
  <si>
    <t>Error147</t>
  </si>
  <si>
    <t>Error148</t>
  </si>
  <si>
    <t>Fecha colposcopia es mayor a la fecha de corte</t>
  </si>
  <si>
    <t>Error149</t>
  </si>
  <si>
    <t>Error150</t>
  </si>
  <si>
    <t>Error151</t>
  </si>
  <si>
    <t>Error152</t>
  </si>
  <si>
    <t>Error153</t>
  </si>
  <si>
    <t>Error155</t>
  </si>
  <si>
    <t>Error157</t>
  </si>
  <si>
    <t>Error158</t>
  </si>
  <si>
    <t>Fecha de toma de HDL es mayor a la fecha de corte</t>
  </si>
  <si>
    <t>Error159</t>
  </si>
  <si>
    <t>Error170</t>
  </si>
  <si>
    <t>Fecha probable parto es menor a la fecha de nacimiento</t>
  </si>
  <si>
    <t>Error171</t>
  </si>
  <si>
    <t>Fecha peso es menor a la fecha de nacimiento</t>
  </si>
  <si>
    <t>Error172</t>
  </si>
  <si>
    <t>Fecha talla es menor a la fecha de nacimiento</t>
  </si>
  <si>
    <t>Error173</t>
  </si>
  <si>
    <t>Fecha atención parto o cesárea es menor a la fecha de nacimiento</t>
  </si>
  <si>
    <t>Error174</t>
  </si>
  <si>
    <t>Fecha salida del parto o cesárea es menor a la fecha de nacimiento</t>
  </si>
  <si>
    <t>Error175</t>
  </si>
  <si>
    <t>Error176</t>
  </si>
  <si>
    <t>Error177</t>
  </si>
  <si>
    <t>Error178</t>
  </si>
  <si>
    <t>Fecha suministro método anticonceptivo es menor a la fecha de nacimiento</t>
  </si>
  <si>
    <t>Error179</t>
  </si>
  <si>
    <t>Error180</t>
  </si>
  <si>
    <t>Error181</t>
  </si>
  <si>
    <t>Error182</t>
  </si>
  <si>
    <t>Error183</t>
  </si>
  <si>
    <t>Error184</t>
  </si>
  <si>
    <t>Error185</t>
  </si>
  <si>
    <t>Error186</t>
  </si>
  <si>
    <t>Error188</t>
  </si>
  <si>
    <t>Error189</t>
  </si>
  <si>
    <t>Error190</t>
  </si>
  <si>
    <t>Error191</t>
  </si>
  <si>
    <t>Error192</t>
  </si>
  <si>
    <t>Error193</t>
  </si>
  <si>
    <t>Error194</t>
  </si>
  <si>
    <t>Error195</t>
  </si>
  <si>
    <t>Fecha de toma de prueba para VIH es menor a la fecha de nacimiento</t>
  </si>
  <si>
    <t>Error196</t>
  </si>
  <si>
    <t>Error197</t>
  </si>
  <si>
    <t>Error198</t>
  </si>
  <si>
    <t>Fecha colposcopia es menor a la fecha de nacimiento</t>
  </si>
  <si>
    <t>Error199</t>
  </si>
  <si>
    <t>Error200</t>
  </si>
  <si>
    <t>Error201</t>
  </si>
  <si>
    <t>Error202</t>
  </si>
  <si>
    <t>Error203</t>
  </si>
  <si>
    <t>Error205</t>
  </si>
  <si>
    <t>Error207</t>
  </si>
  <si>
    <t>Error208</t>
  </si>
  <si>
    <t>Fecha de toma de HDL es menor a la fecha de nacimiento</t>
  </si>
  <si>
    <t>Error209</t>
  </si>
  <si>
    <t>Error220</t>
  </si>
  <si>
    <t>Número de identificación con caracteres no permitidos</t>
  </si>
  <si>
    <t>Error222</t>
  </si>
  <si>
    <t>Error223</t>
  </si>
  <si>
    <t>Error227</t>
  </si>
  <si>
    <t>Error232</t>
  </si>
  <si>
    <t>Error237</t>
  </si>
  <si>
    <t>Error242</t>
  </si>
  <si>
    <t>Error243</t>
  </si>
  <si>
    <t>Error244</t>
  </si>
  <si>
    <t>Error294</t>
  </si>
  <si>
    <t>Error296</t>
  </si>
  <si>
    <t>Error299</t>
  </si>
  <si>
    <t>Error300</t>
  </si>
  <si>
    <t>Fecha de salida de parto es menor a fecha de atención del parto</t>
  </si>
  <si>
    <t>Error301</t>
  </si>
  <si>
    <t>Error305</t>
  </si>
  <si>
    <t>Error306</t>
  </si>
  <si>
    <t>Error308</t>
  </si>
  <si>
    <t>Error309</t>
  </si>
  <si>
    <t>Error318</t>
  </si>
  <si>
    <t>Error328</t>
  </si>
  <si>
    <t>Error329</t>
  </si>
  <si>
    <t>Error341</t>
  </si>
  <si>
    <t>Error344</t>
  </si>
  <si>
    <t>Error346</t>
  </si>
  <si>
    <t>Si registra fecha de toma de prueba para VIH, debe registrar resultado para prueba de VIH</t>
  </si>
  <si>
    <t>Error350</t>
  </si>
  <si>
    <t>Si registra fecha de toma de TSH Neonatal, debe registrar resultado de TSH Neonatal</t>
  </si>
  <si>
    <t>Error352</t>
  </si>
  <si>
    <t>Error354</t>
  </si>
  <si>
    <t>Si registra calidad de la muestra, debe registrar resultado de citología</t>
  </si>
  <si>
    <t>Error355</t>
  </si>
  <si>
    <t>Error359</t>
  </si>
  <si>
    <t>Error361</t>
  </si>
  <si>
    <t>Error362</t>
  </si>
  <si>
    <t>Error364</t>
  </si>
  <si>
    <t>Si es menor de 35 años no aplica para resultado de mamografía</t>
  </si>
  <si>
    <t>Error367</t>
  </si>
  <si>
    <t>Error368</t>
  </si>
  <si>
    <t>Error369</t>
  </si>
  <si>
    <t>Error371</t>
  </si>
  <si>
    <t>Error375</t>
  </si>
  <si>
    <t>Error379</t>
  </si>
  <si>
    <t>Error380</t>
  </si>
  <si>
    <t>Error381</t>
  </si>
  <si>
    <t>Error382</t>
  </si>
  <si>
    <t>Error383</t>
  </si>
  <si>
    <t>Comodín inválido - Fecha atención parto o cesárea</t>
  </si>
  <si>
    <t>Error384</t>
  </si>
  <si>
    <t>Error385</t>
  </si>
  <si>
    <t>Error386</t>
  </si>
  <si>
    <t>Error387</t>
  </si>
  <si>
    <t>Error388</t>
  </si>
  <si>
    <t>Error389</t>
  </si>
  <si>
    <t>Error390</t>
  </si>
  <si>
    <t>Error391</t>
  </si>
  <si>
    <t>Error392</t>
  </si>
  <si>
    <t>Error393</t>
  </si>
  <si>
    <t>Error394</t>
  </si>
  <si>
    <t>Error395</t>
  </si>
  <si>
    <t>Error396</t>
  </si>
  <si>
    <t>Error398</t>
  </si>
  <si>
    <t>Error399</t>
  </si>
  <si>
    <t>Error400</t>
  </si>
  <si>
    <t>Error401</t>
  </si>
  <si>
    <t>Error402</t>
  </si>
  <si>
    <t>Error403</t>
  </si>
  <si>
    <t>Error404</t>
  </si>
  <si>
    <t>Error405</t>
  </si>
  <si>
    <t>Error406</t>
  </si>
  <si>
    <t>Error407</t>
  </si>
  <si>
    <t>Error408</t>
  </si>
  <si>
    <t>Comodín inválido - Fecha colposcopia</t>
  </si>
  <si>
    <t>Error409</t>
  </si>
  <si>
    <t>Error410</t>
  </si>
  <si>
    <t>Error411</t>
  </si>
  <si>
    <t>Error412</t>
  </si>
  <si>
    <t>Error413</t>
  </si>
  <si>
    <t>Error415</t>
  </si>
  <si>
    <t>Error417</t>
  </si>
  <si>
    <t>Error418</t>
  </si>
  <si>
    <t>Comodín inválido - Fecha de toma de HDL</t>
  </si>
  <si>
    <t>Error419</t>
  </si>
  <si>
    <t>Warning068</t>
  </si>
  <si>
    <t>Warning098</t>
  </si>
  <si>
    <t>Si registra resultado para Hemoglobina, este debe estar entre 1,5 y 25</t>
  </si>
  <si>
    <t>Warning099</t>
  </si>
  <si>
    <t>Si registra resultado para Creatinina, este debe estar entre 0.15 y 37</t>
  </si>
  <si>
    <t>Warning307</t>
  </si>
  <si>
    <t>Validar que el código registrado en la variable 2 se encuentre en el REPS del MSPS</t>
  </si>
  <si>
    <t>Variables relacionadas</t>
  </si>
  <si>
    <t>Variable 9</t>
  </si>
  <si>
    <t>Variables 10, 14</t>
  </si>
  <si>
    <t>Comodín inválido - Fecha de toma de prueba para VIH</t>
  </si>
  <si>
    <t>Variable 9 y Fecha de corte</t>
  </si>
  <si>
    <t>Variable 23</t>
  </si>
  <si>
    <t>Se registra el dato obtenido de la medición.
Si no se toma registrar 999</t>
  </si>
  <si>
    <t>Variables 9, 29</t>
  </si>
  <si>
    <t>Variables 29, 30</t>
  </si>
  <si>
    <t>Variables 9, 31</t>
  </si>
  <si>
    <t>Variables 31, 32</t>
  </si>
  <si>
    <t>Variable 33, 56</t>
  </si>
  <si>
    <t>La fecha registrada en la variable 33 debe ser mayor a la fecha registrada en la variable 9</t>
  </si>
  <si>
    <t>Variables 9, 33</t>
  </si>
  <si>
    <t>Variable 25</t>
  </si>
  <si>
    <t>Variable 39</t>
  </si>
  <si>
    <t>Variable 42</t>
  </si>
  <si>
    <t>Variable 43</t>
  </si>
  <si>
    <t>Variable 44</t>
  </si>
  <si>
    <t>Variable 45</t>
  </si>
  <si>
    <t>Variable 46</t>
  </si>
  <si>
    <t>Variable 47</t>
  </si>
  <si>
    <t>Variable 51</t>
  </si>
  <si>
    <t>Variables 9, 51</t>
  </si>
  <si>
    <t>Variable 51, Fecha de corte</t>
  </si>
  <si>
    <t>Variables 9, 52</t>
  </si>
  <si>
    <t>Variable 52, Fecha de corte</t>
  </si>
  <si>
    <t>La fecha de la Atención en salud para la asesoría en anticoncepción es mayor a la fecha de corte</t>
  </si>
  <si>
    <t>Variables 9, 53</t>
  </si>
  <si>
    <t>La fecha de la Atención en salud para la asesoría en anticoncepción es menor a la fecha de nacimiento</t>
  </si>
  <si>
    <t>Variables 54, 55</t>
  </si>
  <si>
    <t>Variable 55, Fecha de corte</t>
  </si>
  <si>
    <t>Fecha suministro método anticonceptivo es mayor a la fecha de corte del reporte</t>
  </si>
  <si>
    <t>Variables 9, 55</t>
  </si>
  <si>
    <t>Variable 56, Fecha de corte</t>
  </si>
  <si>
    <t>Fecha Hemoglobina Glicosilada</t>
  </si>
  <si>
    <t>Tratamiento para Sífilis gestacional</t>
  </si>
  <si>
    <t>Tratamiento para Sífilis Congénita</t>
  </si>
  <si>
    <t>Tabla REPS (Registro Especial de Prestadores de Servicios de Salud). 
Si no tiene el dato registrar 999.
Si no aplica registrar 0.</t>
  </si>
  <si>
    <t>Variables 56, 58</t>
  </si>
  <si>
    <t>Variable 58, Fecha de corte</t>
  </si>
  <si>
    <t>Variable 9, 58</t>
  </si>
  <si>
    <t>Variable 58</t>
  </si>
  <si>
    <t>Variable 62, Fecha de corte</t>
  </si>
  <si>
    <t>Variables 9, 62</t>
  </si>
  <si>
    <t>Variable 64, Fecha de corte</t>
  </si>
  <si>
    <t>Variables 9, 64</t>
  </si>
  <si>
    <t>Variable 68</t>
  </si>
  <si>
    <t>Variable 67, Fecha de corte</t>
  </si>
  <si>
    <t>Variable 9, 67</t>
  </si>
  <si>
    <t>Variable 69, Fecha de corte</t>
  </si>
  <si>
    <t>Variable 9, 69</t>
  </si>
  <si>
    <t>Variable 72, Fecha de corte</t>
  </si>
  <si>
    <t>Variables 9, 72</t>
  </si>
  <si>
    <t>Variables 9, 73</t>
  </si>
  <si>
    <t>Variable 73, Fecha de corte</t>
  </si>
  <si>
    <t>Variable 75, Fecha de corte</t>
  </si>
  <si>
    <t>Variables 9, 75</t>
  </si>
  <si>
    <t>Variable 76, Fecha de corte</t>
  </si>
  <si>
    <t>Variables 9, 76</t>
  </si>
  <si>
    <t>Variable 77</t>
  </si>
  <si>
    <t>Variable 78, Fecha de corte</t>
  </si>
  <si>
    <t>Variables 9, 78</t>
  </si>
  <si>
    <t>Variables 78, 79</t>
  </si>
  <si>
    <t>Variables 80, 81</t>
  </si>
  <si>
    <t>Variables 82, 83</t>
  </si>
  <si>
    <t>Variable 80, Fecha de corte</t>
  </si>
  <si>
    <t>Variables 9, 80</t>
  </si>
  <si>
    <t>Variable 82, Fecha de corte</t>
  </si>
  <si>
    <t>Variables 9, 82</t>
  </si>
  <si>
    <t>Variables 84, 85</t>
  </si>
  <si>
    <t>Variable 84, Fecha de corte</t>
  </si>
  <si>
    <t>Variables 9, 84</t>
  </si>
  <si>
    <t>Variables 87, 88</t>
  </si>
  <si>
    <t>Variables 10, 87</t>
  </si>
  <si>
    <t>Variable 87, Fecha de corte</t>
  </si>
  <si>
    <t>Variables 9, 87</t>
  </si>
  <si>
    <t>Variables 10, 88</t>
  </si>
  <si>
    <t>Si registra calidad de la muestra es insatisfactoria, el resultado de citología es insatisfactorio para la lectura</t>
  </si>
  <si>
    <t>Variables 88, 89</t>
  </si>
  <si>
    <t>Variables 10, 90</t>
  </si>
  <si>
    <t>Variable 2, tabla REPS</t>
  </si>
  <si>
    <t>Variable 90, tabla REPS</t>
  </si>
  <si>
    <t>Variables 89, 90</t>
  </si>
  <si>
    <t>Si registra Fecha Colposcopia, el sexo debe ser Femenino</t>
  </si>
  <si>
    <t>Variable 91, Fecha de corte</t>
  </si>
  <si>
    <t>La fecha registrada en la variable 91 debe ser &gt; la fecha registrada en la variable 9 (excepto comodines)</t>
  </si>
  <si>
    <t>Variables 9, 91</t>
  </si>
  <si>
    <t>Variables 10, 91</t>
  </si>
  <si>
    <t>Validar que el código registrado en la variable 90 se encuentre en el REPS del MSPS</t>
  </si>
  <si>
    <t>Variables 10, 93</t>
  </si>
  <si>
    <t>Variable 93, Fecha de corte</t>
  </si>
  <si>
    <t>Variables 9, 93</t>
  </si>
  <si>
    <t>Variables 93, 94</t>
  </si>
  <si>
    <t>Variables 10, 94</t>
  </si>
  <si>
    <t>Si registra Resultado de Biopsia Cervical, el sexo debe ser Femenino</t>
  </si>
  <si>
    <t>Variables 10, 96</t>
  </si>
  <si>
    <t>Variable 96, Fecha de corte</t>
  </si>
  <si>
    <t>Variables 9, 96</t>
  </si>
  <si>
    <t>Variables 10, 97</t>
  </si>
  <si>
    <t>La variable 9 no debe ser nula</t>
  </si>
  <si>
    <t>Descripción del error o warning</t>
  </si>
  <si>
    <t>Variable 17</t>
  </si>
  <si>
    <t>Variable 20</t>
  </si>
  <si>
    <t>Variables 18, 112, 113</t>
  </si>
  <si>
    <t>Variable 33</t>
  </si>
  <si>
    <t>Variables 10, 49</t>
  </si>
  <si>
    <t>Variables 49, 50</t>
  </si>
  <si>
    <t>Variables 9, 49</t>
  </si>
  <si>
    <t>Variable 49</t>
  </si>
  <si>
    <t>Comodín inválido - Fecha probable parto</t>
  </si>
  <si>
    <t>Validar comodines</t>
  </si>
  <si>
    <t>Varliables 10, 50</t>
  </si>
  <si>
    <t>Variables 9, 50</t>
  </si>
  <si>
    <t>Variable 50</t>
  </si>
  <si>
    <t xml:space="preserve">Agudeza visual lejana ojo izquierdo </t>
  </si>
  <si>
    <t xml:space="preserve">Agudeza visual lejana ojo derecho </t>
  </si>
  <si>
    <t>Consumo de tabaco</t>
  </si>
  <si>
    <t>Acido fólico preconcepcional</t>
  </si>
  <si>
    <t>Clasificación del riesgo gestacional</t>
  </si>
  <si>
    <t>COP por persona</t>
  </si>
  <si>
    <t>Clasificación del riesgo cardiovascular</t>
  </si>
  <si>
    <t>Neumococo</t>
  </si>
  <si>
    <t>0 -No aplica
4 -Positivo
5 -Negativo
21-Riesgo no evaluado</t>
  </si>
  <si>
    <t>Gestante</t>
  </si>
  <si>
    <t>N</t>
  </si>
  <si>
    <t>LONGITUD</t>
  </si>
  <si>
    <t>10  </t>
  </si>
  <si>
    <t>NOMBRE DE LA VARIABLE</t>
  </si>
  <si>
    <t>0 -No aplica
4 -Sospecha de deterioro cognoscitivo
5 -Normal
21-Riesgo no evaluado</t>
  </si>
  <si>
    <t>Fecha de toma PSA</t>
  </si>
  <si>
    <t>Fecha de toma de prueba para VIH</t>
  </si>
  <si>
    <t>Fecha de tamizaje auditivo neonatal</t>
  </si>
  <si>
    <t>Fecha de tamizaje visual neonatal</t>
  </si>
  <si>
    <t>GRUPO</t>
  </si>
  <si>
    <t>Identificación</t>
  </si>
  <si>
    <t>Test vejez (&gt;=60 años)</t>
  </si>
  <si>
    <t>Tuberculosis</t>
  </si>
  <si>
    <t>Agudeza visual</t>
  </si>
  <si>
    <t>Toda la población</t>
  </si>
  <si>
    <t>Recién nacido</t>
  </si>
  <si>
    <t>Ca de colon</t>
  </si>
  <si>
    <t>Primera infancia</t>
  </si>
  <si>
    <t>Gestación y hasta menos de 7 meses</t>
  </si>
  <si>
    <t>Ca de próstata</t>
  </si>
  <si>
    <t>Test 0 a 12 años</t>
  </si>
  <si>
    <t>Anticoncepción 10 a 60 años</t>
  </si>
  <si>
    <t>Ca cervix</t>
  </si>
  <si>
    <t>COP</t>
  </si>
  <si>
    <t>Si no es gestante, las variables relacionadas con la gestación deben registrar el valor equivalente a "No aplica"</t>
  </si>
  <si>
    <t>Si es gestante, las variables relacionadas con la gestación deben registrar un dato diferente a "No aplica"</t>
  </si>
  <si>
    <t>Variables 16, 52</t>
  </si>
  <si>
    <t>Variable 15</t>
  </si>
  <si>
    <t>Variable 16</t>
  </si>
  <si>
    <t>Error en valores permitidos -Resultado del test minimental state</t>
  </si>
  <si>
    <t>Reporte el resultado del Índice de paquetes año (IPA) en número entero entre 0 y 95.
96-Si el resultado del IPA es 96 o mayor
97-Exfumador
98-No aplica
99-Riesgo no evaluado</t>
  </si>
  <si>
    <t>21-Riesgo no evaluado</t>
  </si>
  <si>
    <t>Error en valores permitidos -Lepra</t>
  </si>
  <si>
    <t>Variables 10, 22</t>
  </si>
  <si>
    <t>Variables 22, 64</t>
  </si>
  <si>
    <t>Generar error si la variable 23 registra valor &lt;&gt; 0, 1, 2, 21</t>
  </si>
  <si>
    <t>Error en valores permitidos - Acido fólico preconcepcional</t>
  </si>
  <si>
    <t>Variables 24, 67</t>
  </si>
  <si>
    <t>Variables 24, 67, Edad calculada</t>
  </si>
  <si>
    <t>Variable 10, 14, Edad calculada</t>
  </si>
  <si>
    <t>Variable 50, Edad calculada</t>
  </si>
  <si>
    <t>Variables 14, 51, Edad calculada</t>
  </si>
  <si>
    <t>Variable 53, Edad calculada</t>
  </si>
  <si>
    <t>Variable 70, Edad calculada</t>
  </si>
  <si>
    <t>Variable 71, Edad calculada</t>
  </si>
  <si>
    <t>Variables 10, 86, Edad calculada</t>
  </si>
  <si>
    <t>Variable 87, Edad calculada</t>
  </si>
  <si>
    <t>Variable 88, Edad calculada</t>
  </si>
  <si>
    <t>Variable 91, Edad calculada</t>
  </si>
  <si>
    <t>Variable 93, Edad calculada</t>
  </si>
  <si>
    <t>Variable 94, Edad calculada</t>
  </si>
  <si>
    <t>Variable 96, Edad calculada</t>
  </si>
  <si>
    <t>Variable 97, Edad calculada</t>
  </si>
  <si>
    <t>Variables 10, 22, 64 Edad calculada</t>
  </si>
  <si>
    <t>Error500</t>
  </si>
  <si>
    <t>Error en valores permitidos - Resultado tacto rectal</t>
  </si>
  <si>
    <t>Variables 22</t>
  </si>
  <si>
    <t>Error en valores permitidos - Resultado test de sangre oculta en materia fecal</t>
  </si>
  <si>
    <t>Variable 24</t>
  </si>
  <si>
    <t>Error503</t>
  </si>
  <si>
    <t>Error504</t>
  </si>
  <si>
    <t>Error505</t>
  </si>
  <si>
    <t>Error506</t>
  </si>
  <si>
    <t>Error507</t>
  </si>
  <si>
    <t>Error508</t>
  </si>
  <si>
    <t>Variable 27</t>
  </si>
  <si>
    <t>Error509</t>
  </si>
  <si>
    <t>Variables 27, 62</t>
  </si>
  <si>
    <t>Error510</t>
  </si>
  <si>
    <t>Si registra Agudeza visual lejana ojo izquierdo, debe registrar Fecha de agudeza visual válida</t>
  </si>
  <si>
    <t>Variables 27, 62, Edad calculada</t>
  </si>
  <si>
    <t>Error512</t>
  </si>
  <si>
    <t>Error513</t>
  </si>
  <si>
    <t xml:space="preserve">Error en valores permitidos - Agudeza visual lejana ojo izquierdo </t>
  </si>
  <si>
    <t>Error514</t>
  </si>
  <si>
    <t>Error515</t>
  </si>
  <si>
    <t>Error516</t>
  </si>
  <si>
    <t>Error517</t>
  </si>
  <si>
    <t>Variable 28</t>
  </si>
  <si>
    <t>Variables 28, 62</t>
  </si>
  <si>
    <t>Variables 28, 62, Edad calculada</t>
  </si>
  <si>
    <t>Si registra Agudeza visual lejana ojo derecho, debe registrar Fecha de agudeza visual válida</t>
  </si>
  <si>
    <t xml:space="preserve">Error en valores permitidos - Agudeza visual lejana ojo derecho </t>
  </si>
  <si>
    <t>Si es menor a 3 años, debe registrar no aplica en las variables de agudeza visual lejana ojo derecho y fecha de agudeza visual</t>
  </si>
  <si>
    <t>Si es menor a 3 años, debe registrar no aplica en las variables de agudeza visual lejana ojo izquierdo y fecha de agudeza visual</t>
  </si>
  <si>
    <t>Error518</t>
  </si>
  <si>
    <t>Error en valores permitidos - Clasificación del riesgo gestacional</t>
  </si>
  <si>
    <t>Generar error si la variable 35 registra valor &lt;&gt; 0, 4, 5 ó 21</t>
  </si>
  <si>
    <t>Variable 35</t>
  </si>
  <si>
    <t>Error519</t>
  </si>
  <si>
    <t>Variables 35, 56, 58</t>
  </si>
  <si>
    <t>Error520</t>
  </si>
  <si>
    <t>Error521</t>
  </si>
  <si>
    <t>Variable 36</t>
  </si>
  <si>
    <t>Variables 36, 66, Edad calculada</t>
  </si>
  <si>
    <t>Variables 36, 66</t>
  </si>
  <si>
    <t>Error en valores permitidos - Resultado colonoscopia de tamizaje</t>
  </si>
  <si>
    <t>Error525</t>
  </si>
  <si>
    <t>Error526</t>
  </si>
  <si>
    <t>Error527</t>
  </si>
  <si>
    <t>Error528</t>
  </si>
  <si>
    <t>Error529</t>
  </si>
  <si>
    <t>Variable 37</t>
  </si>
  <si>
    <t>Variables 37, 69</t>
  </si>
  <si>
    <t>Error531</t>
  </si>
  <si>
    <t>Verifique la actividad -resultado tamizaje auditivo neonatal- reportada en población mayor a 30 días</t>
  </si>
  <si>
    <t>Variables 37, 69, Edad calculada</t>
  </si>
  <si>
    <t>Error532</t>
  </si>
  <si>
    <t>Variables 38, 75</t>
  </si>
  <si>
    <t>Variables 38, 75, Edad calculada</t>
  </si>
  <si>
    <t>Error533</t>
  </si>
  <si>
    <t>Error535</t>
  </si>
  <si>
    <t>Error537</t>
  </si>
  <si>
    <t>Resultado de glicemia basal</t>
  </si>
  <si>
    <t>Resultado de TSH neonatal</t>
  </si>
  <si>
    <t>Resultado de biopsia cervicouterina</t>
  </si>
  <si>
    <t>0-No aplica</t>
  </si>
  <si>
    <t>0 - No aplica
4 -Alto
5 -Bajo
6 -Moderado
21-Riesgo no evaluado</t>
  </si>
  <si>
    <t>Fecha de toma triglicéridos</t>
  </si>
  <si>
    <t>Suministro de método anticonceptivo</t>
  </si>
  <si>
    <t>Calidad en la muestra de citología cervicouterina</t>
  </si>
  <si>
    <t>0 -No aplica
1 -Sí
2 -No
21-Riesgo no evaluado</t>
  </si>
  <si>
    <t>1 -Sí
2 -No
21-Riesgo no evaluado</t>
  </si>
  <si>
    <t>0 -No aplica
1 -Sí
2 -No
21-Registro no evaluado</t>
  </si>
  <si>
    <t>0 -No aplica
4 -Alto riesgo
5 -Bajo riesgo
21-Riesgo no evaluado</t>
  </si>
  <si>
    <t>Variable 19, Edad calculada</t>
  </si>
  <si>
    <t>Variable 40</t>
  </si>
  <si>
    <t>Error530</t>
  </si>
  <si>
    <t>Se debe registrar la opción 0 a todas las personas reportadas</t>
  </si>
  <si>
    <t>Error en valores permitidos -Neumococo</t>
  </si>
  <si>
    <t>Variable 41</t>
  </si>
  <si>
    <t>Variables 9, 42, 110</t>
  </si>
  <si>
    <t>Error536</t>
  </si>
  <si>
    <t>Variables 42, 110</t>
  </si>
  <si>
    <t>Error538</t>
  </si>
  <si>
    <t>Error en valores permitidos -Enfermedad mental</t>
  </si>
  <si>
    <t>Variable 43, Edad calculada</t>
  </si>
  <si>
    <t>Variables 43, 52</t>
  </si>
  <si>
    <t>Generar error si la variable 43 registra valor &lt;&gt; 0, 3, 4, 5 ó 21.</t>
  </si>
  <si>
    <t>Generar error si la variable 44 registra valor &lt;&gt; 0, 3, 4, 5 ó 21.</t>
  </si>
  <si>
    <t>Variable 44, Edad calculada</t>
  </si>
  <si>
    <t>Variables 44, 52</t>
  </si>
  <si>
    <t>Generar error si la variable 45 registra valor &lt;&gt; 0, 3, 4, 5 ó 21.</t>
  </si>
  <si>
    <t>Variable 45, Edad calculada</t>
  </si>
  <si>
    <t>Variables 45, 52</t>
  </si>
  <si>
    <t>Generar error si la variable 46 registra valor &lt;&gt; 0, 3, 4, 5 ó 21.</t>
  </si>
  <si>
    <t>Variable 46, Edad calculada</t>
  </si>
  <si>
    <t>Variables 46, 52</t>
  </si>
  <si>
    <t>Error539</t>
  </si>
  <si>
    <t>Error540</t>
  </si>
  <si>
    <t>Error542</t>
  </si>
  <si>
    <t>Error543</t>
  </si>
  <si>
    <t>Error544</t>
  </si>
  <si>
    <t>Error546</t>
  </si>
  <si>
    <t>Error548</t>
  </si>
  <si>
    <t>Error549</t>
  </si>
  <si>
    <t>Error550</t>
  </si>
  <si>
    <t>Error551</t>
  </si>
  <si>
    <t>Error552</t>
  </si>
  <si>
    <t>Error553</t>
  </si>
  <si>
    <t>Error554</t>
  </si>
  <si>
    <t>Si el resultado de la técnica de inspección visual es positivo, debe registrar tratamiento.</t>
  </si>
  <si>
    <t>Si reporta Tratamiento ablativo o de escisión posterior a la realización técnica de inspección visual (Crioterapia o LETZ) , el sexo debe ser F</t>
  </si>
  <si>
    <t>Variables 10, 47</t>
  </si>
  <si>
    <t>Error556</t>
  </si>
  <si>
    <t>Variables 47, 88</t>
  </si>
  <si>
    <t>Error557</t>
  </si>
  <si>
    <t>Si el resultado de la técnica de inspección visual es negativo o usó otra técnica, debe registrar no aplica en tratamiento ablativo o escisión.</t>
  </si>
  <si>
    <t>Error en valores permitidos -Tratamiento ablativo o de escisión posterior a la realización técnica de inspección visual (Crioterapia o LETZ)</t>
  </si>
  <si>
    <t>Variable 48</t>
  </si>
  <si>
    <t>Variables 48, 65</t>
  </si>
  <si>
    <t>Variables 48, 65, Edad calculada</t>
  </si>
  <si>
    <t>Variable 84</t>
  </si>
  <si>
    <t>Error en valores permitidos - Resultado de TSH neonatal</t>
  </si>
  <si>
    <t>Error558</t>
  </si>
  <si>
    <t>Error559</t>
  </si>
  <si>
    <t>Error560</t>
  </si>
  <si>
    <t>Error562</t>
  </si>
  <si>
    <t>Error563</t>
  </si>
  <si>
    <t>Si el sexo es Femenino y la edad está entre 10 años hasta 59 años, debe registrar un valor diferente de 0-no aplica en Gestante.</t>
  </si>
  <si>
    <t>La fecha registrada en la variable 49 debe ser &gt; fecha de la variable 9</t>
  </si>
  <si>
    <t>La fecha registrada en la variable 50 debe ser &gt; fecha de la variable 9</t>
  </si>
  <si>
    <t>Fecha atención en salud para la promoción y apoyo de la lactancia materna es mayor a la fecha de corte del reporte</t>
  </si>
  <si>
    <t>Fecha atención en salud para la promoción y apoyo de la lactancia materna es menor a la fecha de nacimiento</t>
  </si>
  <si>
    <t>Variables 10, 51, Edad calculada</t>
  </si>
  <si>
    <t>0 -No aplica
1 -Dispositivo intrauterino
2 -Dispositivo intrauterino y preservativo
3 -Implante subdérmico
4 -Implante subdérmico y preservativo
5 -Oral
6 -Oral y preservativo
7 -Inyectable mensual
8 -Inyectable mensual y preservativo 
9 -Inyectable trimestral
10-Inyectable trimestral y preservativo
11-Emergencia
12-Emergencia y preservativo
13-Esterilización
14-Esterilización y preservativo
15-Preservativo
16-No se suministra por una tradición
17-No se suministra por una condición de salud
18-No se suministra por negación de la usuaria
20-No se suministra por otras razones
21-Registro no evaluado</t>
  </si>
  <si>
    <t>Debe registrar el método anticonceptivo que se entrega al usuario según la elección realizada por él.
La opción 0 (No aplica) se usa para las personas reportadas que tienen edad &lt; 10 años ó edad &gt;= 60 años.
La opción 17 se usa para el caso de las mujeres con histerectomía a las cuales no se suministra método.
Si reporta una persona con método de planificación definitivo, registre la opción 13 o 14 en la variable 54, según sea el caso, y en la variable 55 registre la fecha de realización si la conoce.</t>
  </si>
  <si>
    <t>Variables 54, 55, Edad calculada</t>
  </si>
  <si>
    <t>La fecha registrada en la variable 55 debe ser &gt; a la fecha registrada en la variable 9 (excepto comodines)</t>
  </si>
  <si>
    <t>Fecha de ultimo control prenatal de seguimiento es menor a Fecha de primera consulta prenatal</t>
  </si>
  <si>
    <t>Fecha de primera consulta prenatal es mayor a la fecha de corte</t>
  </si>
  <si>
    <t>Fecha de primera consulta prenatal es menor a la fecha de nacimiento</t>
  </si>
  <si>
    <t>Comodín inválido - Fecha de Primera Consulta Prenatal</t>
  </si>
  <si>
    <t>Variable 52</t>
  </si>
  <si>
    <t>Variable 53</t>
  </si>
  <si>
    <t>Variable 56</t>
  </si>
  <si>
    <t>Variable 55</t>
  </si>
  <si>
    <t>Variables 57, 105</t>
  </si>
  <si>
    <t>Error564</t>
  </si>
  <si>
    <t>Error566</t>
  </si>
  <si>
    <t>Error567</t>
  </si>
  <si>
    <t>Error568</t>
  </si>
  <si>
    <t>Error570</t>
  </si>
  <si>
    <t>Fecha de toma de glicemia basal es mayor a la fecha de corte</t>
  </si>
  <si>
    <t>Variable 105, Fecha de corte</t>
  </si>
  <si>
    <t>Fecha de toma de glicemia basal es menor a la fecha de nacimiento</t>
  </si>
  <si>
    <t>Comodín inválido - Fecha de toma de glicemia basal</t>
  </si>
  <si>
    <t>Variable 105</t>
  </si>
  <si>
    <t>Variable 59</t>
  </si>
  <si>
    <t>Error en valores permitidos -Suministro de ácido fólico en el control prenatal durante el periodo reportado</t>
  </si>
  <si>
    <t>Generar error si la variable 59 registra valor &lt;&gt; 0, 1, 16, 17, 18, 20 ó 21.</t>
  </si>
  <si>
    <t>Error en valores permitidos -Suministro de sulfato ferroso en el control prenatal durante el periodo reportado</t>
  </si>
  <si>
    <t>Variable 60</t>
  </si>
  <si>
    <t>Generar error si la variable 60 registra valor &lt;&gt; 0, 1, 16, 17, 18, 20 ó 21.</t>
  </si>
  <si>
    <t>Generar error si la variable 61 registra valor &lt;&gt; 0, 1, 16, 17, 18, 20 ó 21.</t>
  </si>
  <si>
    <t>Error en valores permitidos -Suministro de carbonato de calcio en el control prenatal durante el periodo reportado</t>
  </si>
  <si>
    <t>Variable 61</t>
  </si>
  <si>
    <t>Comodín inválido - Fecha de valoración de la agudeza visual</t>
  </si>
  <si>
    <t>Variables 27, 28, 62</t>
  </si>
  <si>
    <t>Fecha de valoración agudeza visual es mayor a la fecha de corte</t>
  </si>
  <si>
    <t>Fecha de valoración agudeza visual es menor a la fecha de nacimiento</t>
  </si>
  <si>
    <t>La fecha registrada en la variable 9 debe ser menor a la fecha de corte del reporte</t>
  </si>
  <si>
    <t>Generar error si la variable 16 &lt;&gt; 0, 4, 5 ó 21</t>
  </si>
  <si>
    <t>Variable 63, Fecha de corte</t>
  </si>
  <si>
    <t>Variables 9, 63</t>
  </si>
  <si>
    <t>Variable 63</t>
  </si>
  <si>
    <t>Variable 64</t>
  </si>
  <si>
    <t>Variable 65, Fecha de  corte</t>
  </si>
  <si>
    <t>Variables 9, 65</t>
  </si>
  <si>
    <t>Variable 65</t>
  </si>
  <si>
    <t>Fecha tamización con oximetría pre y post ductal es mayor a la fecha de corte</t>
  </si>
  <si>
    <t>Fecha tamización con oximetría pre y post ductal es menor a la fecha de nacimiento</t>
  </si>
  <si>
    <t>Comodín inválido - Fecha tamización con oximetría pre y post ductal</t>
  </si>
  <si>
    <t>Variable 66, Fecha de  corte</t>
  </si>
  <si>
    <t>Variables 9, 66</t>
  </si>
  <si>
    <t>Variable 66</t>
  </si>
  <si>
    <t>Variable 67</t>
  </si>
  <si>
    <t>Generar error si la variable 41 &lt;&gt; 0</t>
  </si>
  <si>
    <t>Generar error si la variable 25 &lt;&gt; 21</t>
  </si>
  <si>
    <t>Generar error si la variable 20 &lt;&gt; 21</t>
  </si>
  <si>
    <t>Error en valores permitidos - Tratamiento para sífilis gestacional</t>
  </si>
  <si>
    <t>Variable 115</t>
  </si>
  <si>
    <t>Generar error si la variable 115 &lt;&gt; 0</t>
  </si>
  <si>
    <t>Fecha de tamizaje auditivo neonatal es mayor a la fecha de corte</t>
  </si>
  <si>
    <t>Fecha de tamizaje auditivo neonatal es menor a la fecha de nacimiento</t>
  </si>
  <si>
    <t>Variable 69</t>
  </si>
  <si>
    <t>Comodín inválido - Fecha de tamizaje auditivo neonatal</t>
  </si>
  <si>
    <t>Comodín inválido - Fecha atención en salud para la promoción y apoyo de la lactancia materna</t>
  </si>
  <si>
    <t>Error571</t>
  </si>
  <si>
    <t>Error572</t>
  </si>
  <si>
    <t>Error en valores permitidos -Suministro de vitamina A en la primera infancia</t>
  </si>
  <si>
    <t>Variable 70</t>
  </si>
  <si>
    <t>Variable 71</t>
  </si>
  <si>
    <t>Error574</t>
  </si>
  <si>
    <t>Error575</t>
  </si>
  <si>
    <t>Error576</t>
  </si>
  <si>
    <t>Error578</t>
  </si>
  <si>
    <t>Error579</t>
  </si>
  <si>
    <t>Error581</t>
  </si>
  <si>
    <t>Fecha de toma PSA es mayor a la fecha de corte</t>
  </si>
  <si>
    <t>Comodín inválido - Fecha de toma PSA</t>
  </si>
  <si>
    <t>Variables 73</t>
  </si>
  <si>
    <t>La opción 1800-01-01 se usa cuando se sabe de la realización de la consulta, pero no se tiene exactitud de la fecha.
La opción 1845-01-01 se usa en personas que no son sujeto de esta actividad.</t>
  </si>
  <si>
    <t>Variables 73, 109</t>
  </si>
  <si>
    <t>Fecha de tamizaje visual neonatal es mayor a la fecha de corte</t>
  </si>
  <si>
    <t>Fecha de tamizaje visual neonatal es menor a la fecha de nacimiento</t>
  </si>
  <si>
    <t xml:space="preserve">Comodín inválido - Fecha de tamizaje visual neonatal      </t>
  </si>
  <si>
    <t>Fecha antígeno de superficie hepatitis B es mayor a la fecha de corte</t>
  </si>
  <si>
    <t>Fecha antígeno de superficie hepatitis B es menor a la fecha de nacimiento</t>
  </si>
  <si>
    <t xml:space="preserve">Comodín inválido - Fecha antígeno de superficie hepatitis B </t>
  </si>
  <si>
    <t>Si registra fecha válida para Fecha antígeno de superficie hepatitis B, debe registrar resultado</t>
  </si>
  <si>
    <t>Variable 78</t>
  </si>
  <si>
    <t>Si Resultado antígeno de superficie hepatitis B no aplica, el registro de Fecha antígeno de superficie hepatitis B tampoco aplica</t>
  </si>
  <si>
    <t>Error en valores permitidos - Resultado antígeno de superficie hepatitis B</t>
  </si>
  <si>
    <t>Variable 79</t>
  </si>
  <si>
    <t>Error en valores permitidos - Resultado de prueba de tamizaje para sífilis</t>
  </si>
  <si>
    <t>Si registra Fecha de toma de la prueba de tamizaje para sífilis, debe registrar resultado de prueba</t>
  </si>
  <si>
    <t>Fecha de toma de la prueba de tamizaje para sífilis es mayor a la fecha de corte</t>
  </si>
  <si>
    <t>Fecha de toma de la prueba de tamizaje para sífilis es menor a la fecha de nacimiento</t>
  </si>
  <si>
    <t>Variable 80</t>
  </si>
  <si>
    <t>Variable 81</t>
  </si>
  <si>
    <t>Si Resultado de prueba de tamizaje para sífilis no aplica, el registro de Fecha de prueba de tamizaje para sífilis tampoco aplica</t>
  </si>
  <si>
    <t>Error583</t>
  </si>
  <si>
    <t>Error584</t>
  </si>
  <si>
    <t>Error585</t>
  </si>
  <si>
    <t>Error586</t>
  </si>
  <si>
    <t>Error588</t>
  </si>
  <si>
    <t>Variable 82</t>
  </si>
  <si>
    <t>Error589</t>
  </si>
  <si>
    <t>Error590</t>
  </si>
  <si>
    <t>Error591</t>
  </si>
  <si>
    <t>Error592</t>
  </si>
  <si>
    <t>Error593</t>
  </si>
  <si>
    <t>Error594</t>
  </si>
  <si>
    <t>Error597</t>
  </si>
  <si>
    <t>Error598</t>
  </si>
  <si>
    <t>Error599</t>
  </si>
  <si>
    <t>Error600</t>
  </si>
  <si>
    <t>Error601</t>
  </si>
  <si>
    <t>Error602</t>
  </si>
  <si>
    <t>Error603</t>
  </si>
  <si>
    <t>Error604</t>
  </si>
  <si>
    <t>Error605</t>
  </si>
  <si>
    <t>Error606</t>
  </si>
  <si>
    <t>Error607</t>
  </si>
  <si>
    <t>Error608</t>
  </si>
  <si>
    <t>Error609</t>
  </si>
  <si>
    <t>Error en valores permitidos - Resultado de la prueba para VIH</t>
  </si>
  <si>
    <t>Variable 83</t>
  </si>
  <si>
    <t>Si registra Tamizaje cáncer de cuello uterino, debe registrar Fecha tamizaje cáncer de cuello uterino</t>
  </si>
  <si>
    <t>Variables 86, 87</t>
  </si>
  <si>
    <t>Variables 86, 88</t>
  </si>
  <si>
    <t>Variables 87</t>
  </si>
  <si>
    <t>Variables 86, 87, 88</t>
  </si>
  <si>
    <t>Si Tamizaje cáncer de cuello uterino no aplica, el registro de Fecha y resultado de tamizaje de cáncer de cuello tampoco aplica</t>
  </si>
  <si>
    <t>Error en valores permitidos -  Resultado tamizaje de cáncer de cuello</t>
  </si>
  <si>
    <t>Variable 88</t>
  </si>
  <si>
    <t>Variable 89, Edad calculada</t>
  </si>
  <si>
    <t>Variables 10, 89</t>
  </si>
  <si>
    <t>Fecha de toma triglicéridos es mayor a la fecha de corte</t>
  </si>
  <si>
    <t>Fecha de toma triglicéridos es menor a la fecha de nacimiento</t>
  </si>
  <si>
    <t>Comodín inválido - Fecha de toma triglicéridos</t>
  </si>
  <si>
    <t>Variable 118, Fecha de corte</t>
  </si>
  <si>
    <t>Variable 118</t>
  </si>
  <si>
    <t>Variables 91</t>
  </si>
  <si>
    <t>Si registra Fecha biopsia cervicouterina, el sexo debe ser Femenino</t>
  </si>
  <si>
    <t>Si registra Fecha biopsia cervicouterina, la edad debe ser mayor a 10 años</t>
  </si>
  <si>
    <t>Fecha biopsia cervicouterina es mayor a la fecha de corte</t>
  </si>
  <si>
    <t>Si registra resultado de biopsia cervicouterina, debe registrar Fecha biopsia cervicouterina</t>
  </si>
  <si>
    <t>Fecha biopsia cervicouterina es menor a la fecha de nacimiento</t>
  </si>
  <si>
    <t>Si registra Resultado de biopsia cervicouterina, la edad debe ser mayor a 10 años</t>
  </si>
  <si>
    <t>Variable 93</t>
  </si>
  <si>
    <t>Error en valores permitidos - Resultado de biopsia cervicouterina</t>
  </si>
  <si>
    <t>Variable 94</t>
  </si>
  <si>
    <t>Si Resultado de biopsia cervicouterina no aplica, el registro de Fecha biopsia cervicouterina tampoco aplica</t>
  </si>
  <si>
    <t>Variables 95, 111</t>
  </si>
  <si>
    <t>Variable 111, Fecha de corte</t>
  </si>
  <si>
    <t>Variables 9, 111</t>
  </si>
  <si>
    <t>Variable 111</t>
  </si>
  <si>
    <t>La fecha registrada en la variable 111 debe ser &gt; la fecha registrada en la variable 9 (excepto comodines)</t>
  </si>
  <si>
    <t>Variable 72</t>
  </si>
  <si>
    <t>Error610</t>
  </si>
  <si>
    <t>Error611</t>
  </si>
  <si>
    <t>Error612</t>
  </si>
  <si>
    <t>Error613</t>
  </si>
  <si>
    <t>Error614</t>
  </si>
  <si>
    <t>Error615</t>
  </si>
  <si>
    <t>Error616</t>
  </si>
  <si>
    <t>Error617</t>
  </si>
  <si>
    <t>Error618</t>
  </si>
  <si>
    <t>Error619</t>
  </si>
  <si>
    <t>Error620</t>
  </si>
  <si>
    <t>Error621</t>
  </si>
  <si>
    <t>Error622</t>
  </si>
  <si>
    <t>Fecha de mamografía es mayor a la fecha de corte</t>
  </si>
  <si>
    <t>Fecha de mamografía es menor a la fecha de nacimiento</t>
  </si>
  <si>
    <t>Comodín inválido - Fecha de mamografía</t>
  </si>
  <si>
    <t>Variables 96, 97</t>
  </si>
  <si>
    <t>Variable 96</t>
  </si>
  <si>
    <t>Variables 10, 96, 97, Edad calculada</t>
  </si>
  <si>
    <t>Si registra Resultado mamografía, la edad debe ser mayor o igual a 35 años</t>
  </si>
  <si>
    <t>Error en valores permitidos - Resultado mamografía</t>
  </si>
  <si>
    <t>Variable 97</t>
  </si>
  <si>
    <t>Variables 98, 118</t>
  </si>
  <si>
    <t>Si registró Fecha de toma triglicéridos válida, registre el resultado en Resultado triglicéridos.</t>
  </si>
  <si>
    <t>Variables 10, 99</t>
  </si>
  <si>
    <t>Variable 99, Fecha de corte</t>
  </si>
  <si>
    <t>Variables 9, 99</t>
  </si>
  <si>
    <t>Variable 99</t>
  </si>
  <si>
    <t>Variables 99, 100</t>
  </si>
  <si>
    <t>Variables 10, 100</t>
  </si>
  <si>
    <t>Variables 9, 100</t>
  </si>
  <si>
    <t>Variables 100, 101</t>
  </si>
  <si>
    <t>Gerenar error cuando variable 100 &gt; Fecha de corte</t>
  </si>
  <si>
    <t>Variable 101</t>
  </si>
  <si>
    <t>Variable 100</t>
  </si>
  <si>
    <t>Variables 10, 101</t>
  </si>
  <si>
    <t>Fecha atención en salud bucal por profesional en odontología es mayor a la fecha de corte</t>
  </si>
  <si>
    <t>Si registra Fecha atención en salud bucal por profesional en odontología, la edad debe ser mayor o igual a 6 meses</t>
  </si>
  <si>
    <t>Variable 76, Edad calculada</t>
  </si>
  <si>
    <t>Variables 76, 102</t>
  </si>
  <si>
    <t>Error623</t>
  </si>
  <si>
    <t>Error624</t>
  </si>
  <si>
    <t>Error625</t>
  </si>
  <si>
    <t>Error626</t>
  </si>
  <si>
    <t>Error627</t>
  </si>
  <si>
    <t>Error628</t>
  </si>
  <si>
    <t>Error629</t>
  </si>
  <si>
    <t>Error630</t>
  </si>
  <si>
    <t>Error632</t>
  </si>
  <si>
    <t>Error633</t>
  </si>
  <si>
    <t>Error634</t>
  </si>
  <si>
    <t>Error638</t>
  </si>
  <si>
    <t>Error639</t>
  </si>
  <si>
    <t>Error640</t>
  </si>
  <si>
    <t>Error641</t>
  </si>
  <si>
    <t>Error642</t>
  </si>
  <si>
    <t>Error643</t>
  </si>
  <si>
    <t>Error644</t>
  </si>
  <si>
    <t>Error645</t>
  </si>
  <si>
    <t>Error646</t>
  </si>
  <si>
    <t>Error647</t>
  </si>
  <si>
    <t>Variable 103, Fecha de corte</t>
  </si>
  <si>
    <t>Variables 9, 103</t>
  </si>
  <si>
    <t>Variable 103</t>
  </si>
  <si>
    <t>Variables 103, 104</t>
  </si>
  <si>
    <t>Si registra Fecha de toma de glicemia basal, debe registrar el Resultado de glicemia basal</t>
  </si>
  <si>
    <t>Variables 57, 105, Edad calculada</t>
  </si>
  <si>
    <t>Variable 98, 118, Edad calculada</t>
  </si>
  <si>
    <t>Registre no aplica en Fecha toma de glicemia y Resultado de glicemia, a los menores de 29 años sin riesgo cardiovascular identificado</t>
  </si>
  <si>
    <t>La fecha registrada en la variable 106 debe ser mayor a la fecha registrada en la variable 9 (excepto comodines)</t>
  </si>
  <si>
    <t>Variable 106, Fecha de corte</t>
  </si>
  <si>
    <t>Variable 106</t>
  </si>
  <si>
    <t>Variables 106, 107, Edad calculada</t>
  </si>
  <si>
    <t>Variables 106, 107</t>
  </si>
  <si>
    <t>Variable 108</t>
  </si>
  <si>
    <t>Variable 116</t>
  </si>
  <si>
    <t>Variables 10, 73, 109, Edad calculada</t>
  </si>
  <si>
    <t>Error649</t>
  </si>
  <si>
    <t>Error650</t>
  </si>
  <si>
    <t>Error651</t>
  </si>
  <si>
    <t>Error652</t>
  </si>
  <si>
    <t>Error653</t>
  </si>
  <si>
    <t>Error655</t>
  </si>
  <si>
    <t>Error656</t>
  </si>
  <si>
    <t>Error657</t>
  </si>
  <si>
    <t>Error665</t>
  </si>
  <si>
    <t>Error666</t>
  </si>
  <si>
    <t>Error668</t>
  </si>
  <si>
    <t>Warning654</t>
  </si>
  <si>
    <t>Generar error cuando la variable 112 &gt; fecha de corte</t>
  </si>
  <si>
    <t>Generar error cuando la variable 112 &lt; variable 9</t>
  </si>
  <si>
    <t>Fecha de toma de baciloscopia de diagnóstico es mayor a la fecha de corte</t>
  </si>
  <si>
    <t>Fecha de toma de baciloscopia de diagnóstico es menor a la fecha de nacimiento</t>
  </si>
  <si>
    <t>Comodín inválido - Fecha de toma de baciloscopia de diagnóstico</t>
  </si>
  <si>
    <t>Variable 112, fecha de corte</t>
  </si>
  <si>
    <t>Variables 9, 112</t>
  </si>
  <si>
    <t>Variable 112</t>
  </si>
  <si>
    <t>Variables 112, 113</t>
  </si>
  <si>
    <t>Error en valores permitidos -Clasificación del riesgo cardiovascular</t>
  </si>
  <si>
    <t>Si registra fecha toma de baciloscopia, debe registrar Resultado de baciloscopia diagnóstico. Si aún no tiene el resultado, indique en proceso</t>
  </si>
  <si>
    <t>Generar error si la variable 114 registra valor &lt;&gt; 0, 4, 5, 6 ó 21.</t>
  </si>
  <si>
    <t>Variable 114, Edad calculada</t>
  </si>
  <si>
    <t>Variable 114</t>
  </si>
  <si>
    <t>Error en valores permitidos -Clasificación de riesgo metabólico</t>
  </si>
  <si>
    <t>Error669</t>
  </si>
  <si>
    <t>Error670</t>
  </si>
  <si>
    <t>Registre la opción 9998 (No Aplica) en caso de tener una ocupación que no hace parte del CIUO. Ejemplo: ama de casa, dedicación al hogar,  menor de edad, estudiante.</t>
  </si>
  <si>
    <t>Generar error cuando la variable 14 = 0 Y la variable 10 = F Y edad calculada &gt;=10 años y &lt;60 años</t>
  </si>
  <si>
    <t>Variable 16, Edad calculada</t>
  </si>
  <si>
    <t>Si la edad es menor de 10 años o mayor o igual de 60 años, Gestación No aplica</t>
  </si>
  <si>
    <t>Variables 44, 52, Edad calculada</t>
  </si>
  <si>
    <t>Variables 43, 52, Edad calculada</t>
  </si>
  <si>
    <t>Variable 45, 52, Edad calculada</t>
  </si>
  <si>
    <t>Variable 46, 52, Edad calculada</t>
  </si>
  <si>
    <t>Resultado del tacto rectal</t>
  </si>
  <si>
    <t>Fecha probable de parto</t>
  </si>
  <si>
    <t>Resultado de colonoscopia tamizaje</t>
  </si>
  <si>
    <t>Resultado de tamizaje auditivo neonatal</t>
  </si>
  <si>
    <t>Resultado de tamizaje visual neonatal</t>
  </si>
  <si>
    <t>Resultado de tamizaje VALE</t>
  </si>
  <si>
    <t>Resultado de tamizaje para hepatitis C</t>
  </si>
  <si>
    <t>Resultado de escala abreviada de desarrollo área de motricidad gruesa</t>
  </si>
  <si>
    <t>Resultado de escala abreviada de desarrollo área de motricidad finoadaptativa</t>
  </si>
  <si>
    <t>Resultado de escala abreviada de desarrollo área de motricidad audición lenguaje</t>
  </si>
  <si>
    <t>Resultado de tamización con oximetría pre y post ductal</t>
  </si>
  <si>
    <t>Fecha de atención parto o cesárea</t>
  </si>
  <si>
    <t>Fecha de consulta de valoración integral</t>
  </si>
  <si>
    <t xml:space="preserve">Fecha de atención en salud para la asesoría en anticoncepción
</t>
  </si>
  <si>
    <t>Fecha de suministro de método anticonceptivo</t>
  </si>
  <si>
    <t>Fecha de primera consulta prenatal</t>
  </si>
  <si>
    <t>Fecha de tamizaje VALE</t>
  </si>
  <si>
    <t>Fecha del tacto rectal</t>
  </si>
  <si>
    <t>Fecha de tamización con oximetría pre y post ductal</t>
  </si>
  <si>
    <t>Fecha de realización colonoscopia tamizaje</t>
  </si>
  <si>
    <t>Fecha de toma LDL</t>
  </si>
  <si>
    <t>Fecha de atención en salud bucal por profesional en odontología</t>
  </si>
  <si>
    <t>Resultado de prueba para VIH</t>
  </si>
  <si>
    <t>Fecha de TSH neonatal</t>
  </si>
  <si>
    <t>Resultado tamizaje cáncer de cuello uterino</t>
  </si>
  <si>
    <t>Fecha de tamizaje cáncer de cuello uterino</t>
  </si>
  <si>
    <t>Código de habilitación IPS donde se realiza  tamizaje cáncer de cuello uterino</t>
  </si>
  <si>
    <t>Fecha de colposcopia</t>
  </si>
  <si>
    <t>Resultado de LDL</t>
  </si>
  <si>
    <t>Resultado de HDL</t>
  </si>
  <si>
    <t>Resultado de mamografía</t>
  </si>
  <si>
    <t>Resultado de triglicéridos</t>
  </si>
  <si>
    <t>Fecha de toma hemoglobina</t>
  </si>
  <si>
    <t>Resultado de hemoglobina</t>
  </si>
  <si>
    <t>Fecha de toma glicemia basal</t>
  </si>
  <si>
    <t>Fecha de toma creatinina</t>
  </si>
  <si>
    <t>Resultado de creatinina</t>
  </si>
  <si>
    <t>Resultado de PSA</t>
  </si>
  <si>
    <t>Fecha de toma HDL</t>
  </si>
  <si>
    <t>La opción 21 se usa cuando no se indaga, ni se tiene información con respecto a la identificación de este riesgo.</t>
  </si>
  <si>
    <t>0 -No aplica
3 -Menor o igual a 20/20 normal 
4 -Entre 20/25 y 20/40
5 -Mayor o igual de 20/50 hasta 1200 anormal
6 -Cuenta dedos 
7 -Percepción de bultos 
8 -Proyección y percepción de luz 
9 -No percibe luz
21-Riesgo no evaluado</t>
  </si>
  <si>
    <t>La opción 0 se usa en personas reportadas que no son objeto de la actividad.
La opción 21 se usa cuando no se indaga ni se tiene información con respecto a la identificación de este riesgo ó se usa cuando se sabe del resultado de la prueba pero se desconoce la fecha.</t>
  </si>
  <si>
    <t>La opción 0 se usa en personas reportadas que no son objeto de la actividad.
La opción 21 se usa cuando no se indaga ni se tiene información con respecto a la identificación de este riesgo.</t>
  </si>
  <si>
    <t>Generar error si la variable 36 registra valor &lt;&gt; 0, 2, 3, 4, 5, 6 ó 21</t>
  </si>
  <si>
    <t>0 -No aplica
4 -No pasó
5 -Pasó
21-Riesgo no evaluado</t>
  </si>
  <si>
    <t>Generar error si la variable 37 registra valor &lt;&gt; 0, 4, 5 ó 21</t>
  </si>
  <si>
    <t>0 -No aplica
4 -Alterado
5 -Normal
21-Riesgo no evaluado</t>
  </si>
  <si>
    <t>Generar error si la variable 38 registra valor &lt;&gt; 0, 4, 5 ó 21</t>
  </si>
  <si>
    <t xml:space="preserve">0 -No aplica
4 -Falla
5 -Pasa
21-Riesgo no evaluado
</t>
  </si>
  <si>
    <t>Registre el resultado del tamizaje realizado a: personas mayores de 50 años o población general identificada con trasfusión de sangre antes de 1996.
·La opción 21 se usa en población sujeto a la que no se está reportando la realización de la prueba o cuando se sabe de la realización de la prueba, pero se desconoce la fecha.</t>
  </si>
  <si>
    <t xml:space="preserve">0 -No aplica
4 -Reactivo
5 -No reactivo
21-Riesgo no evaluado
</t>
  </si>
  <si>
    <t>0 -No aplica
4 -Reactivo
5 -No reactivo
21-Riesgo no evaluado</t>
  </si>
  <si>
    <t>La opción 0 se usa cuando la persona reportada NO es recién nacido
La opción 21 se usa cuando es un recién nacido al que no se le ha realizado el tamizaje ó cuando se sabe el resultado del examen, pero se desconoce la fecha en que se realizó.</t>
  </si>
  <si>
    <t>0 -No aplica
6 -Sí, se realizó tratamiento ablativo
7 -Sí, se realizó tratamiento de escisión
8 -Sí, se realizó tratamiento homologable a ablativo o de escisión
9 -No se realizó ablación, escisión, ni tratamiento homologable, se requiere de otro procedimiento
10-No se realizó ablación ni escisión por otras razones
21-Registro no evaluado</t>
  </si>
  <si>
    <t>AAAA-MM-DD
·Si no se tiene el dato registrar 1800-01-01
·Si no se realiza por una tradición registrar 1805-01-01
·Si no se realiza por una condición de salud registrar 1810-01-01
·Si no se realiza por negación del usuario registrar 1825-01-01
·Si no se realiza por tener datos de contacto del usuario no actualizados registrar 1830-01-01
·Si no se realiza por otras razones registrar 1835-01-01
·Si no aplica registrar 1845-01-01</t>
  </si>
  <si>
    <t xml:space="preserve">0 -No aplica
4 -Alto
5 -Bajo
6 -Moderado
21-Riesgo no evaluado
</t>
  </si>
  <si>
    <t xml:space="preserve">Los datos deben ser en letras MAYÚSCULAS, sin caracteres especiales y sin tildes. Si el usuario no tiene segundo apellido o no se tiene este dato, Registre NONE en mayúscula sostenida </t>
  </si>
  <si>
    <t>Los datos deben ser en letras MAYÚSCULAS, sin caracteres especiales y sin tildes. Si el usuario no tiene segundo apellido o no se tiene este dato, Registre NONE en mayúscula sostenida</t>
  </si>
  <si>
    <t>0 -No aplica
1 -Sí se suministra
16-No se suministra por una tradición
17-No se suministra por una condición de salud
18-No se suministra por negación de la usuaria
20-No se suministra por otras razones
21-Registro no evaluado</t>
  </si>
  <si>
    <t>0 -No aplica
1 -Citología cérvico uterina 
2 -Prueba ADN – VPH
3 -Técnica de inspección visual
4 -Prueba ADN-VPH y citología cérvico uterina
16-No se realiza por una tradición
17-No se realiza por una condición de salud 
18-No se realiza por negación de la usuaria 
19-No se realiza por tener datos de contacto de la usuaria no actualizados
20-No se realiza por otras razones
21-Riesgo no evaluado</t>
  </si>
  <si>
    <t>0 -No aplica
1 -Negativo para neoplasia 
3 -NIC de bajo grado (NIC I)
4 -NIC de alto grado: (NIC II - NIC III) 
5 -Neoplasia micro infiltrante: escamocelular o adenocarcinoma
6 -Neoplasia Infiltrante: escamocelular o adenocarcinoma
21-Riesgo no evaluado</t>
  </si>
  <si>
    <t>Registre el resultado según la clasificación BIRADS:
0 -No aplica
1 -BIRADS 0: necesidad de nuevo estudio imagenológico o mamograma previo para evaluación
2 -BIRADS 1: negativo
3 -BIRADS 2: hallazgos benignos
4 -BIRADS 3: probablemente benigno
5 -BIRADS 4: anormalidad sospechosa
6 -BIRADS 5: altamente sospechoso de malignidad
7 -BIRADS 6: malignidad por biopsia conocida
21-Riesgo no evaluado</t>
  </si>
  <si>
    <t>0 -No aplica
1 -Benigna
2 -Atípica (Indeterminada)
3 -Malignidad sospechosa/probable
4 -Maligna
5 -No satisfactoria
21-Riesgo no evaluado</t>
  </si>
  <si>
    <t>0 -No aplica
4 -Próstata anormal
5 -Próstata normal
21-Riesgo no evaluado</t>
  </si>
  <si>
    <t>Ca mama</t>
  </si>
  <si>
    <t>Suministro de vitamina A en la primera infancia (24 a 60 meses)</t>
  </si>
  <si>
    <t>Suministro de  fortificación casera en la primera infancia (6 a 23 meses)</t>
  </si>
  <si>
    <t>Suministro de hierro en la primera Infancia (24 a 59 meses)</t>
  </si>
  <si>
    <t>Riesgo cardiovascular y metabólico</t>
  </si>
  <si>
    <t>Resultado de prueba tamizaje para sífilis</t>
  </si>
  <si>
    <t>Fecha de toma de prueba tamizaje para sífilis</t>
  </si>
  <si>
    <t>Fecha de toma  de tamizaje hepatitis C</t>
  </si>
  <si>
    <t>Fecha de toma de baciloscopia diagnóstico</t>
  </si>
  <si>
    <t>Resultado de biopsia de mama</t>
  </si>
  <si>
    <t>Fecha de toma biopsia de mama</t>
  </si>
  <si>
    <t>Fecha de resultado biopsia de mama</t>
  </si>
  <si>
    <t>La opción 999 se usa cuando no se tiene el dato o el código de la IPS aún no se encuentra actualizado en el REPS.</t>
  </si>
  <si>
    <t xml:space="preserve">Las opciones MS, AS Y CN son tipos de identificación transitorios no definitivos.
Se actualizó NV a CN.
Se agregaron las opciones PE, SC y DE, de acuerdo a lo establecido en la Circular 029 de 2019.
</t>
  </si>
  <si>
    <t>Tratamiento ablativo o de escisión posterior a la realización de la técnica de inspección visual (Crioterapia o LETZ)</t>
  </si>
  <si>
    <t>Tamizaje del cáncer de cuello uterino </t>
  </si>
  <si>
    <t>Fecha de toma de mamografía</t>
  </si>
  <si>
    <t>Fecha de salida de atención parto o cesárea</t>
  </si>
  <si>
    <t>Clasificación del riesgo metabólico</t>
  </si>
  <si>
    <t>Fecha de valoración agudeza visual</t>
  </si>
  <si>
    <t>Fecha de biopsia cervicouterina</t>
  </si>
  <si>
    <t>0 -No aplica
2 -Hallazgos compatibles con pólipos hiperplásicos
3 -Hallazgos sugestivos de proceso preneoplásico
4 -Hallazgos sugestivos de proceso neoplásico
5 -Colonoscopia normal
6 -Otros hallazgos
21-Riesgo no evaluado</t>
  </si>
  <si>
    <t>Fecha de último control prenatal de seguimiento</t>
  </si>
  <si>
    <t>Suministro de ácido fólico en el control prenatal durante el periodo reportado</t>
  </si>
  <si>
    <t>Suministro de carbonato de calcio en el control prenatal durante el periodo reportado</t>
  </si>
  <si>
    <t>Suministro de sulfato ferroso en el control prenatal durante el periodo reportado</t>
  </si>
  <si>
    <t>Fecha de atención en salud para la promoción y apoyo de la lactancia materna</t>
  </si>
  <si>
    <t>Código de nivel educativo (toda la población)</t>
  </si>
  <si>
    <t>Código de ocupación (toda la población)</t>
  </si>
  <si>
    <t>0 -No aplica
3 -Sospecha de problemas de desarrollo
4 -Riesgo de problemas de desarrollo
5 -Desarrollo esperado para la edad
21-Riesgo no evaluado</t>
  </si>
  <si>
    <t>Resultado de escala abreviada de desarrollo área personal social</t>
  </si>
  <si>
    <t>Resultado de baciloscopia diagnóstico</t>
  </si>
  <si>
    <t>Sintomático respiratorio (toda la población)</t>
  </si>
  <si>
    <r>
      <t xml:space="preserve">0 -No aplica
3 -Sospecha de problemas de desarrollo
4 -Riesgo de problemas de desarrollo
</t>
    </r>
    <r>
      <rPr>
        <sz val="8"/>
        <rFont val="Calibri"/>
        <family val="2"/>
        <scheme val="minor"/>
      </rPr>
      <t>5 -Desarrollo esperado para la edad
21-Riesgo no evaluado</t>
    </r>
  </si>
  <si>
    <r>
      <t>0 -No aplica
3 -Sospecha de problemas de desarrollo
4 -Riesgo de problemas de desarrollo
5 -</t>
    </r>
    <r>
      <rPr>
        <sz val="8"/>
        <rFont val="Calibri"/>
        <family val="2"/>
        <scheme val="minor"/>
      </rPr>
      <t>Desarrollo esperado para la edad
21-Riesgo no evaluado</t>
    </r>
  </si>
  <si>
    <t>Generar error cuando (la variable 16 = 4 ó 5 ó 21 Y la edad calculada &lt; 60 años) O (la variable 16 = 0 Y la edad calculada &gt;= 60 años)</t>
  </si>
  <si>
    <t>Si registra Resultado de escala abreviada de desarrollo área de motricidad gruesa, debe registrar una fecha de consulta de valoración integral válida</t>
  </si>
  <si>
    <t>Error en valores permitidos -Resultado de escala abreviada de desarrollo área de motricidad gruesa</t>
  </si>
  <si>
    <t>Error en valores permitidos -Resultado de escala abreviada de desarrollo área de motricidad finoadaptativa</t>
  </si>
  <si>
    <t>Si registra Resultado de escala abreviada de desarrollo área personal social, debe registrar una fecha de consulta de valoración integral válida</t>
  </si>
  <si>
    <t>Error en valores permitidos -Resultado de escala abreviada de desarrollo área personal social</t>
  </si>
  <si>
    <t>Error en valores permitidos -Resultado de escala abreviada de desarrollo área de motricidad audición lenguaje</t>
  </si>
  <si>
    <t>La opción 0 se usa cuando reporta población mayor o igual a 13 años.
La opción 21 se usa cuando reporta población menor o igual a 12 años (desde 0 hasta 12 años 11 meses y 29 días), pero:
-No se realizó o no se tiene información con respecto a la aplicación del test.
-No está reportando una fecha de tamizaje VALE. En ese caso, debe reportar un comodín que indique la no realización o sin dato en Fecha de tamizaje VALE.</t>
  </si>
  <si>
    <t>Variables 40, 63, Edad calculada</t>
  </si>
  <si>
    <t>Generar error si la variable 40 registra valor &lt;&gt; 0, 4, 5, 21</t>
  </si>
  <si>
    <t>Error en valores permitidos - Resultado de tamizaje VALE</t>
  </si>
  <si>
    <t>Si registra Resultado de tamizaje VALE, debe registrar Fecha de tamizaje VALE y ser menor a 13 años (hasta 12 años, 11 meses y 29 días)</t>
  </si>
  <si>
    <t>Fecha de tamizaje VALE es mayor a la fecha de corte</t>
  </si>
  <si>
    <t>Fecha de tamizaje VALE es menor a la fecha de nacimiento</t>
  </si>
  <si>
    <t>Comodín inválido - Fecha de tamizaje VALE</t>
  </si>
  <si>
    <t>Fecha de consulta de valoración integral es mayor a la fecha de corte</t>
  </si>
  <si>
    <t>Fecha de consulta de valoración integral es menor a la fecha de nacimiento</t>
  </si>
  <si>
    <t>La opción 0 se usa en población NO gestante y sexo masculino (cuando la variable 14 registra 0, 2 o 21)
La opción 1 se usa cuando hubo suministro efectivo de ácido fólico o se suministraron multivitamínicos NO POS.
La opción 21 se usa cuando es gestante, pero se desconoce el suministro.</t>
  </si>
  <si>
    <t xml:space="preserve">Registre la clasificación de riesgo biopsicosocial, como está descrito en la normatividad vigente:
- La opción 0 se usa en población NO gestante y sexo masculino (cuando la variable 14 registra 0, 2 o 21).
-La opción 21 se usa cuando es gestante, pero no se le ha clasificado el riesgo.
</t>
  </si>
  <si>
    <t>Si registra fecha de atención parto ó cesárea, debe registrar fecha de salida de atención parto o cesárea</t>
  </si>
  <si>
    <t>Variables 49, Edad calculada</t>
  </si>
  <si>
    <t>Si registra Fecha de salida de atención parto o cesárea, debe ser mayor o igual de 10 años y menor de 60 años</t>
  </si>
  <si>
    <t>Si registra Fecha de salida de atención parto o cesárea, debe registrar Fecha de atención parto o cesárea</t>
  </si>
  <si>
    <t>Comodín inválido - Fecha de último control prenatal de seguimiento</t>
  </si>
  <si>
    <t>Fecha de último control prenatal de seguimiento es menor a la fecha de nacimiento</t>
  </si>
  <si>
    <t>Fecha de último control prenatal de seguimiento es mayor a la fecha de corte</t>
  </si>
  <si>
    <t>Si registra Resultado de tamizaje auditivo neonatal, debe registrar fecha de tamizaje</t>
  </si>
  <si>
    <t>La opción 0 se usa en población no sujeto de la actividad.
La opción 21 se usa cuando reporta un recién nacido al que no se le ha realizado el tamizaje o cuando se sabe de la realización, pero no se tiene exactitud de la fecha.</t>
  </si>
  <si>
    <t>Error en valores permitidos - Resultado de tamizaje auditivo neonatal</t>
  </si>
  <si>
    <t>Generar warning cuando la variable 69 &gt; 1900-01-01 Y la edad calculada &gt; 30 días Y la variable 37 = 4 ó 5.</t>
  </si>
  <si>
    <t>Si registra Resultado de tamizaje visual neonatal, debe registrar fecha de tamizaje</t>
  </si>
  <si>
    <t>Generar warning cuando la variable 75 &gt; 1900-01-01 Y la edad calculada &gt; 30 días Y la variable 38 = 4 ó 5.</t>
  </si>
  <si>
    <t>Error en valores permitidos - Resultado de tamizaje visual neonatal</t>
  </si>
  <si>
    <t>Verifique la actividad -resultado de tamizaje visual neonatal- reportada en población mayor a 30 días</t>
  </si>
  <si>
    <t>Si registra Resultado de tamización con oximetría pre y post ductal, debe registrar la fecha del tamizaje</t>
  </si>
  <si>
    <t>Error en valores permitidos - Resultado de tamización con oximetría pre y post ductal</t>
  </si>
  <si>
    <t>Generar warning cuando la variable 65 &gt; 1900-01-01 Y la edad calculada &gt; 30 días Y la variable 48 = 4 ó 5.</t>
  </si>
  <si>
    <t>Variable 75</t>
  </si>
  <si>
    <t xml:space="preserve">El reporte de esta actividad aplica para hombres y mujeres.
La opción 1800-01-01 se usa cuando no se tiene información con respecto a la atención o cuando se sabe que hubo atención, pero se desconoce la fecha.
La opción 1845-01-01 se usa en población que no es objeto de la actividad
</t>
  </si>
  <si>
    <t>Registre la fecha de la intervención de valoración integral para la atención en salud por medicina general, medicina familiar, pediatría o enfermería, de acuerdo al momento de curso de vida.
La opción 1800-01-01 se usa cuando no se tiene información con respecto a la atención o cuando se sabe de su realización, pero se desconoce la fecha.
La opción 1845-01-01 se usa en población que no es sujeto de la atención.</t>
  </si>
  <si>
    <t>La opción 1800-01-01 se usa cuando no se tiene información con respecto a la realización del tamizaje o cuando se sabe que se realizó, pero se desconoce la fecha.
La opción 1845-01-01  se usa en población no sujeto del tamizaje.</t>
  </si>
  <si>
    <t>Fecha de TSH neonatal es mayor a la fecha de corte</t>
  </si>
  <si>
    <t>Fecha de TSH neonatal es menor a la fecha de nacimiento</t>
  </si>
  <si>
    <t>Comodín inválido - Fecha de TSH neonatal</t>
  </si>
  <si>
    <t>Variable 84, 85, Edad calculada</t>
  </si>
  <si>
    <t>Generar error si la variable 85 registra valor &lt;&gt; 0, 4, 5 ó 21</t>
  </si>
  <si>
    <t>Generar warning cuando la variable 84 &gt; 1900-01-01 Y la edad calculada &gt; 7 días Y la variable 85 = 4 ó 5.</t>
  </si>
  <si>
    <t>Aplica a toda la población a la que se realiza la intervención para confirmar diagnóstico de tuberculosis.
La opción 1800-01-01 no se tiene infomación sobre la realización del examen, o cuando se sabe que se realizó, pero se desconoce la fecha.
La opción 1845-01-01 se usa en población no sujeto de la actividad.</t>
  </si>
  <si>
    <t>La opción 4 se usa cuando no se tomó Baciloscopia para hacer diagnóstico porque no era un Sintomático Respiratorio 
La opción 21 se usa cuando no se indaga ni se tiene información con respecto a la identificación de este riesgo o cuando se realizó pero se desconoce la fecha.</t>
  </si>
  <si>
    <t>Error en valores permitidos -  Resultado de baciloscopia diagnóstico</t>
  </si>
  <si>
    <t>Variable 113</t>
  </si>
  <si>
    <t>Si la edad es menor a 12 años, el registro de Consumo de tabaco no aplica.</t>
  </si>
  <si>
    <t>Registre el resultado del tamizaje realizado a población de 18 a 29 años con riesgo identificado y a partir de los 29 años una vez cada 5 años. Registro opcional para el resto de la población.
La opción 998 se usa cuando reporta población sujeto, pero:
-No reporta el tamizaje.
-No se tiene información con respecto a la realizacióne o sabe de la realización, pero se desconoce la fecha.</t>
  </si>
  <si>
    <t>Registre el resultado del tamizaje realizado a población de 18 a 29 años con riesgo identificado y a partir de los 29 años una vez cada 5 años. Registro opcional para el resto de la población.
Si el resultado es mayor o igual a 997, registre 997.
La opción 998 se usa cuando reporta población sujeto, pero:
-No reporta el tamizaje.
-No se tiene información con respecto a la realizacióne o sabe de la realización, pero se desconoce la fecha.</t>
  </si>
  <si>
    <t>Fecha de toma LDL es mayor a la fecha de corte</t>
  </si>
  <si>
    <t>Comodín inválido - Fecha de toma LDL</t>
  </si>
  <si>
    <t>Si registra Fecha válida en Fecha de toma LDL, debe registrar Resultado de LDL</t>
  </si>
  <si>
    <t>Variables 72, 92</t>
  </si>
  <si>
    <t>Variables 72, 92, Edad calculada</t>
  </si>
  <si>
    <t>Registre no aplica en Fecha de toma de LDL y Resultado de LDL, a los menores de 29 años sin riesgo cardiovascular identificado</t>
  </si>
  <si>
    <t>Registre no aplica en Fecha de toma HDL y Resultado de HDL, a los menores de 29 años sin riesgo cardiovascular identificado</t>
  </si>
  <si>
    <t>Variables 95, 111, Edad calculada</t>
  </si>
  <si>
    <t>Variables 98, 118, Edad calculada</t>
  </si>
  <si>
    <t>Registre no aplica en Fecha de toma triglicéridos y Resultado de triglicéridos, a los menores de 29 años sin riesgo cardiovascular identificado</t>
  </si>
  <si>
    <t>Fecha de toma hemoglobina es mayor a la fecha de corte</t>
  </si>
  <si>
    <t>Fecha de toma hemoglobina es menor a la fecha de nacimiento</t>
  </si>
  <si>
    <t>Comodín inválido - Fecha de toma hemoglobina</t>
  </si>
  <si>
    <t>Variables 9, 106</t>
  </si>
  <si>
    <t>Si registra Fecha de toma creatinina, debe registrar el Resultado de creatinina</t>
  </si>
  <si>
    <t>Registre no aplica en Fecha de toma creatinina y Resultado de creatinina, a los menores de 29 años sin riesgo cardiovascular identificado</t>
  </si>
  <si>
    <t>Reporte el resultado de acuerdo a las tablas de clasificación, como está descrito en la normatividad vigente.
La opción 0 se usa cuando reporta población menor de 18 años. 
La opción 21 se usa cuando reporta población sujeto de la actividad, pero no se se tiene información con respecto a la identificación de este riesgo.</t>
  </si>
  <si>
    <t xml:space="preserve">Reporte el resultado de acuerdo a las tablas de clasificación, como está descrito en la normatividad vigente.
La opción 0 se usa cuando reporta población menor de 18 años. 
La opción 21 se usa cuando reporta población sujeto de la actividad, pero no se se tiene información con respecto a la identificación de este riesgo.
</t>
  </si>
  <si>
    <t>Verifique la actividad -Clasificación de riesgo metabólico- se reporta a población mayor a 18 años</t>
  </si>
  <si>
    <t>Verifique la actividad -Clasificación del riesgo cardiovascular- se reporta a población mayor a 18 años</t>
  </si>
  <si>
    <t>Fecha del tacto rectal es menor a la fecha de nacimiento</t>
  </si>
  <si>
    <t>Comodín inválido - Fecha del tacto rectal</t>
  </si>
  <si>
    <t>Si es hombre menor de 40 años, debe registrar  no aplica en el resultado y la fecha del tacto rectal</t>
  </si>
  <si>
    <t>Fecha del tacto rectal es mayor a la fecha de corte</t>
  </si>
  <si>
    <t xml:space="preserve">La opción 1800-01-01 se usa cuando reporta población sujeto a los que no se realizó el tamizaje o cuando se sabe de la realización, pero se desconce la fecha.
La opción 1845-01-01 se usa cuando reporta población no sujeto de la actividad: sexo femenino, hombres menores de 40 años y hombres entre 40 y 49 años sin factores de riesgo.
</t>
  </si>
  <si>
    <t>La opción 0 se usa:
-Cuando reporta población no sujeto de la actividad: sexo femenino, hombres menores de 40 años y hombres entre 40 y 49 años sin factores de riesgo.
-Cuando el resultado del PSA es igual a 0. En este caso debe haber registrado una fecha válida en la variable Fecha de toma PSA.
La opción 998 se usa cuando reporta población sujeto a los que no se realizó el tamizaje o cuando se sabe de la realización, pero se desconce la fecha.</t>
  </si>
  <si>
    <t>Si registra Fecha de toma PSA, debe ser hombre mayor de 40 y registrar Resultado PSA</t>
  </si>
  <si>
    <t>Si Resultado de PSA es riesgo no evaluado, debe registrar alguno de los comodines que indican no realización o sin dato en la fecha de PSA</t>
  </si>
  <si>
    <t>Si es hombre menor de 40 años, debe registrar  no aplica en el resultado y la fecha de PSA</t>
  </si>
  <si>
    <t>Variables 10, 73, 109</t>
  </si>
  <si>
    <t>Fecha de realización colonoscopia tamizaje es mayor a la fecha de corte</t>
  </si>
  <si>
    <t>Comodín inválido - Fecha de realización colonoscopia tamizaje</t>
  </si>
  <si>
    <t>Registre fecha del test realizado a población a partir de los 50 hasta los 75 años. Registro opcional para el resto de la población.
La opción 21 se usa cuando no se indaga o no se tiene información con respecto a la realización del test o cuando se sabe que se realizó, pero se desconoce la fecha.
La opción 0 se usa en personas reportadas que no son sujeto de la actividad.</t>
  </si>
  <si>
    <t>Verifique la actividad -Resultado de tamizaje para hepatitis C- reportada en población nacida después de 1996</t>
  </si>
  <si>
    <t>Fecha de toma de tamizaje hepatitis C es mayor a la fecha de corte</t>
  </si>
  <si>
    <t>Fecha de toma de tamizaje hepatitis C es menor a la fecha de nacimiento</t>
  </si>
  <si>
    <t>Comodín inválido - Fecha de toma de tamizaje hepatitis C</t>
  </si>
  <si>
    <t>Si Fecha de tamizaje de Hepatitis C no aplica, Resultado de tamizaje no aplica.</t>
  </si>
  <si>
    <t>Error en valores permitidos - Resultado de tamizaje para hepatitis C</t>
  </si>
  <si>
    <t>Registrar el resultado del tamizaje para hepatitis B,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</si>
  <si>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Registrar la fecha del tamizaje para hepatitis B,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</si>
  <si>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la fecha del tamizaje para sífilis,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</si>
  <si>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el resultado del tamizaje para sífilis,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</si>
  <si>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Registrar la fecha del tamizaje para VIH, según la técnica definida en la normatividad vigente, a todas las gestantes y de forma opcional a la población general.
La opción 1800-01-01 se usa cuando se sabe de la realización del examen, pero no se tiene exactitud de la fecha.
La opción 1845-01-01 se usa en población no sujeto del tamizaje.</t>
  </si>
  <si>
    <t>Registrar el resultado del tamizaje para VIH, según la técnica definida en la normatividad vigente, a todas las gestantes y de forma opcional a la población general.
La opción 0 se usa en población general sin riesgo identificado.
La opción 21 se usa cuando:
-Reporta población sujeto de la actividad, pero no se se tiene información con respecto a la identificación del riesgo.
-Cuando se sabe el resultado del tamizaje, pero se desconoce la fecha.</t>
  </si>
  <si>
    <t>Si registra alguno de los comodines que indican no realización en Fecha de prueba para VIH, registre riesgo no evaluado en el resultado</t>
  </si>
  <si>
    <t>Generar error si la variable 27 registra valor &lt;&gt; 0, 3, 4, 5, 6, 7, 8, 9, 21</t>
  </si>
  <si>
    <t>Generar error si la variable 28 registra valor &lt;&gt; 0, 3, 4, 5, 6, 7, 8, 9, 21</t>
  </si>
  <si>
    <t>Variable 62</t>
  </si>
  <si>
    <t>Error en valores permitidos -Suministro de  fortificación casera en la primera Infancia.</t>
  </si>
  <si>
    <t>Generar error si la variable 70 &lt;&gt; 0, 1, 16, 17, 18, 20 ó 21.</t>
  </si>
  <si>
    <t>Generar error si la variable 71 &lt;&gt; 0, 1, 16, 17, 18, 20 ó 21.</t>
  </si>
  <si>
    <t>Generar error si la variable 77 &lt;&gt; 0, 1, 16, 17, 18, 20 ó 21.</t>
  </si>
  <si>
    <t xml:space="preserve">Error en valores permitidos -Suministro de hierro en la primera Infancia </t>
  </si>
  <si>
    <t>Variable 77, Edad calculada</t>
  </si>
  <si>
    <t>Registre el COP, de acuerdo a la normatividad vigente.
La opción 0 se usa en población no sujeto de la actividad: menor de 6 meses.
La opción 21 se usa cuando reporta población mayor o igual a 6 meses pero:
-No está reportando una fecha atención en salud bucal por profesional en odontología.
-No se realizó o no se tiene información con respecto a la medición del COP.
Si es edéntulo registre 000000000000.</t>
  </si>
  <si>
    <t>Si registró 1845-01-01 en Fecha de Mamografía, registre 0 en Resultado mamografía</t>
  </si>
  <si>
    <t>Registro obligatorio en las mujeres mayores de 50 años. Registro opcional en mujeres de 35 a 49 años.
Cuando se realizó mamografía pero se desconoce el resultado, registre la opción 21
La opción 0 se usa en población no sujeto de la actividad: sexo masculino, mujeres menores de 35 años o mujeres de 35 hasta 49 años de edad que no tienen riesgo identificado.</t>
  </si>
  <si>
    <t>Registro obligatorio en las mujeres con mamografía anormal.
Cuando se sabe de la realización del examen, pero se desconoce la fecha, use la opción 1800-01-01.
La opción 1845-01-01 se usa en población no sujeto de la actividad: sexo masculino, mujeres menores de 35 años, mujeres con reporte de mamografía normal.</t>
  </si>
  <si>
    <t>Generar error si variable 101 &lt;&gt; 0, 1, 2, 3, 4, 5 ó 21</t>
  </si>
  <si>
    <t>Registro obligatorio en las mujeres con mamografía anormal.
La opción 0 se usa en población no sujeto de la actividad: sexo masculino, mujeres menores de 35 años, mujeres con reporte de mamografía normal.
Cuando se sabe de la realización del examen, pero se desconoce la fecha, use la opción 21.</t>
  </si>
  <si>
    <t>Si registra Fecha de tamizaje cáncer de cuello uterino, debe registrar Resultado tamizaje de cáncer de cuello uterino</t>
  </si>
  <si>
    <t>Fecha de tamizaje cáncer de cuello uterino es mayor a la fecha de corte</t>
  </si>
  <si>
    <t>Fecha de tamizaje cáncer de cuello uterinoa es menor a la fecha de nacimiento</t>
  </si>
  <si>
    <t>Comodín inválido - Fecha de tamizaje cáncer de cuello uterino</t>
  </si>
  <si>
    <t xml:space="preserve">La opción 0 se usa en población no sujeto de la actividad: sexo masculino y mujeres menores de 10 años.
La opción 21 se usa en población sujeto cuando:
-No está reportando la actividad.
-No se tiene información a cerca de la realización del tamizaje o cuando se sabe de la realización, pero se desconoce la fecha en que se realizó.
En el caso en que el reporte de la citología determine una lesión de células escamosas y otra de células glandulares, se deberá realizar el reporte con el dato del tipo de lesión glandular.
</t>
  </si>
  <si>
    <t>La opción 1800-01-01 se usa en población sujeto cuando:
-No está reportando la actividad.
-No se tiene información a cerca de la realización del tamizaje o cuando se sabe de la realización, pero se desconoce la fecha en que se realizó.
La opción 1845-01-01 se usa en poblción no sujeto de la actividad: sexo masculino y mujeres menores de 10 años.</t>
  </si>
  <si>
    <t>Si registra Fecha de tamizaje cáncer de cuello uterino, la edad debe ser mayor o igual a 10 años</t>
  </si>
  <si>
    <t>Si registra Resultado tamizaje de cáncer de cuello uterino, la edad debe ser mayor o igual a 10 años</t>
  </si>
  <si>
    <t>Generar error si la variable 88 registra valor &lt;&gt; 0, 1, 2, 3, 4, 5, 6, 7, 8, 9, 10, 11, 12, 13, 14, 15, 16, 17, 18, 19, 20 ó 21</t>
  </si>
  <si>
    <t>La opción 999 se usa:
-Cuando se desconoce el dato
-Cuando el código de la IPS aún no se encuentra actualizado en el REPS.
La opción 0 se usa en población no sujeto de la actividad: sexo masculino, mujeres menores de 10 años y mujeres con edad mayor o igual a 10 años a las que no se está reportando tamizaje de cáncer de cuello uterino.</t>
  </si>
  <si>
    <t>Generar error si la variable 94 registra valor &lt;&gt; 0, 1, 3, 4, 5, 6 ó 21</t>
  </si>
  <si>
    <t>La opción 21 se usa en población sujeto cuando:
-No está reportando la actividad.
-No se tiene información a cerca de la realización del tamizaje o cuando se sabe de la realización, pero se desconoce la fecha en que se realizó.
La opción 0 se usa: 
-Sexo masculino y mujeres menores de 10 años.
-Mujeres de 10 o más años de edad a las que no se realizó el tamizaje de cáncer de cuello uterino, o a las reportadas con resultado negativo o normal del tamizaje reportado en el periodo.</t>
  </si>
  <si>
    <t>Se registra riesgo no evaluado en Resultado biopsia cervicouterina es sin dato, debe registrar comodín asociado en Fecha de biopsia cervicouterina</t>
  </si>
  <si>
    <t>Si registra fecha válida en Fecha de toma HDL, debe registrar Resultado de HDL</t>
  </si>
  <si>
    <t>Generar error si la variable 97 registra valor &lt;&gt; 0, 1, 2, 3, 4, 5, 6, 7 ó 21</t>
  </si>
  <si>
    <t>La Fecha de resultado de biopsia de mama es menor a la fecha de toma de la biopsia</t>
  </si>
  <si>
    <t>Fecha resultado de biopsia de mama es menor a la fecha de nacimiento</t>
  </si>
  <si>
    <t>Si registra un Resultado de biopsia de mama debe registrar Fecha resultado de biopsia de mama</t>
  </si>
  <si>
    <t>Error524</t>
  </si>
  <si>
    <t>Error534</t>
  </si>
  <si>
    <t>Warning541</t>
  </si>
  <si>
    <t>Warning545</t>
  </si>
  <si>
    <t>Warning555</t>
  </si>
  <si>
    <t>Warning580</t>
  </si>
  <si>
    <t>Error631</t>
  </si>
  <si>
    <t>Error635</t>
  </si>
  <si>
    <t>Warning664</t>
  </si>
  <si>
    <t>Error667</t>
  </si>
  <si>
    <t>Variable 4</t>
  </si>
  <si>
    <t>Validar caracteres permitidos</t>
  </si>
  <si>
    <r>
      <t xml:space="preserve">Cruzar las variables 3 y 4 con BDUA y BDEX para validar la correspondencia con los datos de las variables 5, 6,7, 8, 9 y 10.
Cruzar las variables 3 y 4 con BDUA y BDEX para consultar los siguientes datos: 
</t>
    </r>
    <r>
      <rPr>
        <sz val="8"/>
        <rFont val="Symbol"/>
        <family val="1"/>
        <charset val="2"/>
      </rPr>
      <t xml:space="preserve">· </t>
    </r>
    <r>
      <rPr>
        <sz val="8"/>
        <rFont val="Calibri"/>
        <family val="2"/>
        <scheme val="minor"/>
      </rPr>
      <t xml:space="preserve">Fecha de Afiliación
</t>
    </r>
    <r>
      <rPr>
        <sz val="8"/>
        <rFont val="Symbol"/>
        <family val="1"/>
        <charset val="2"/>
      </rPr>
      <t>·</t>
    </r>
    <r>
      <rPr>
        <sz val="8"/>
        <rFont val="Calibri"/>
        <family val="2"/>
        <scheme val="minor"/>
      </rPr>
      <t xml:space="preserve"> Estado de Afiliación
</t>
    </r>
    <r>
      <rPr>
        <sz val="8"/>
        <rFont val="Symbol"/>
        <family val="1"/>
        <charset val="2"/>
      </rPr>
      <t xml:space="preserve">· </t>
    </r>
    <r>
      <rPr>
        <sz val="8"/>
        <rFont val="Calibri"/>
        <family val="2"/>
        <scheme val="minor"/>
      </rPr>
      <t>Geografía de Residencia.</t>
    </r>
  </si>
  <si>
    <t>La opción 0 se usa cuando reporta población de sexo masculino o población de sexo femenino con edad menor de 10 años o mayor o igual de 60 años.
La opción 21 se usa cuando no se indaga, ni se tiene información con respecto a la identificación de este riesgo.</t>
  </si>
  <si>
    <t>Si el resultado del índice contiene decimales, redondee a la unidad correspondiente y reporte un número entero.
La opción 98 se usa para personas reportadas que nunca han fumado o menores de 12 años de edad.
La opción 99 se usa en las personas reportadas a las que no se indagó el riesgo de consumo de tabaco, o para las que siendo fumadoras no se aplicó el IPA.</t>
  </si>
  <si>
    <t xml:space="preserve">0 -No aplica
4 -Positivo
5 -Negativo
6 -No es posible determinar el resultado
21-Riesgo no evaluado 
</t>
  </si>
  <si>
    <t>Fecha del peso 
(Toda la población)</t>
  </si>
  <si>
    <t>Peso en Kilogramos 
(Toda la población)</t>
  </si>
  <si>
    <t>Fecha de la talla 
(Toda la población)</t>
  </si>
  <si>
    <t>Talla en centímetros 
(Toda la población)</t>
  </si>
  <si>
    <t xml:space="preserve">Registre el suministro de fortificación casera a la población entre 6 meses hasta 23 meses de edad. 
La opción 0 se usa en la población no sujeto de la actividad.
La opción 1 se usa:
- Cuando hubo suministro efectivo en la consulta de valoración integral en la primera infancia, dentro del periodo que se está reportando.
- Cuando se suministraron multivitamínicos NO POS. </t>
  </si>
  <si>
    <t xml:space="preserve">Registre el suministro de hierro a población entre 24 meses hasta 59 meses de edad. 
La opción 0 se usa para población no sujeto de la actividad
La opción 1 se usa:
• Cuando hubo suministro efectivo en la consulta de valoración integral en la primera infancia, dentro del periodo que se está reportando
• Cuando se suministraron multivitamínicos NO POS. </t>
  </si>
  <si>
    <t>Fecha de antígeno de superficie hepatitis B (Toda la población)</t>
  </si>
  <si>
    <t>Resultado de antígeno de superficie hepatitis B (Toda la población)</t>
  </si>
  <si>
    <t>Registro obligatorio en las mujeres mayores de 50 años. Registro opcional en mujeres de 35 a 49 años.
Cuando se sabe de la realización de la actividad, pero no se tiene exactitud de la fecha, registre la opción 1800-01-01.
La opción 1845-01-01 se usa en población no sujeto de la actividad: sexo masculino, mujeres menores de 35 años o mujeres de 35 hasta 49 años de edad que no tienen riesgo identificado.</t>
  </si>
  <si>
    <t>Variable 110</t>
  </si>
  <si>
    <t>Variable 31</t>
  </si>
  <si>
    <t>Variable 110, Fecha de corte</t>
  </si>
  <si>
    <t>Variable 100, Fecha de corte</t>
  </si>
  <si>
    <t>Variable 53, Fecha de corte</t>
  </si>
  <si>
    <t>Variable 50, Fecha de corte</t>
  </si>
  <si>
    <t>Variable 29, Fecha corte</t>
  </si>
  <si>
    <t>Variable 31, Fecha corte</t>
  </si>
  <si>
    <t>Variable 33, Fecha de corte</t>
  </si>
  <si>
    <t>Variable 49, Fecha de corte</t>
  </si>
  <si>
    <t>Comodín inválido - Fecha de toma de la prueba de tamizaje para sífilis</t>
  </si>
  <si>
    <t>Comodín inválido - Fecha biopsia cervicouterina</t>
  </si>
  <si>
    <t>Comodín inválido - Fecha de consulta de valoración integral</t>
  </si>
  <si>
    <t>Comodín inválido - Atención en salud para la asesoría en anticoncepción</t>
  </si>
  <si>
    <t>Variable 104</t>
  </si>
  <si>
    <t>Variable 107</t>
  </si>
  <si>
    <t>Variables 9, 110</t>
  </si>
  <si>
    <t>Variables 14, Edad calculada</t>
  </si>
  <si>
    <t>Variable 38</t>
  </si>
  <si>
    <t>Error en valores permitidos -Sífilis Gestacional o congénita</t>
  </si>
  <si>
    <t>Error en valores permitidos - Hipotiroidismo Congénito</t>
  </si>
  <si>
    <t>Generar error si la variable 21 &lt;&gt; 21</t>
  </si>
  <si>
    <t>Error en valores permitidos -Obesidad o Desnutrición Proteico Calórica</t>
  </si>
  <si>
    <t>Variables 21</t>
  </si>
  <si>
    <t>Variables 26</t>
  </si>
  <si>
    <t>Error en valores permitidos -Cáncer de Cérvix</t>
  </si>
  <si>
    <t>Error en valores permitidos - DPT menores de 5 años</t>
  </si>
  <si>
    <t>Registrar 1845-01-01</t>
  </si>
  <si>
    <t xml:space="preserve">Se debe registrar 1845-01-01  a todas las personas reportadas </t>
  </si>
  <si>
    <t>Generar error si la variable 68 &lt;&gt; 1845-01-01</t>
  </si>
  <si>
    <t>Error en valores permitidos -Consulta de Psicología</t>
  </si>
  <si>
    <t>Generar error si la variable 74 &lt;&gt; 0</t>
  </si>
  <si>
    <t>Variables 74</t>
  </si>
  <si>
    <t>Error en valores permitidos - Preservativos entregados a pacientes con ITS</t>
  </si>
  <si>
    <t>Generar error si la variable 108 &lt;&gt; 1845-01-01</t>
  </si>
  <si>
    <t>Generar error si la variable 116 &lt;&gt; 0</t>
  </si>
  <si>
    <t>Error en valores permitidos -  Tratamiento para sífilis congénita</t>
  </si>
  <si>
    <t>1 -Negativa
2 -Positiva
3 -En proceso
4 -No
21-Riesgo no evaluado</t>
  </si>
  <si>
    <t>Código del error o warning</t>
  </si>
  <si>
    <t xml:space="preserve"> Fecha salida del parto o cesárea es mayor a la fecha de corte</t>
  </si>
  <si>
    <t>Fecha creatinina es menor a la fecha de nacimiento</t>
  </si>
  <si>
    <t xml:space="preserve"> Si registra fecha de mamografía, debe registrar resultado de mamografía</t>
  </si>
  <si>
    <t>Comodín inválido - Fecha salida del parto o cesárea</t>
  </si>
  <si>
    <t>Comodín inválido - Fecha suministro método anticonceptivo</t>
  </si>
  <si>
    <t>Comodín inválido - Fecha creatinina</t>
  </si>
  <si>
    <t>Error421</t>
  </si>
  <si>
    <t>Error422</t>
  </si>
  <si>
    <t>Error423</t>
  </si>
  <si>
    <t>Error424</t>
  </si>
  <si>
    <t>Error425</t>
  </si>
  <si>
    <t>Error426</t>
  </si>
  <si>
    <t>Error427</t>
  </si>
  <si>
    <t>Error428</t>
  </si>
  <si>
    <t>Error429</t>
  </si>
  <si>
    <t>Error430</t>
  </si>
  <si>
    <t>Error431</t>
  </si>
  <si>
    <t>Error432</t>
  </si>
  <si>
    <t>Error433</t>
  </si>
  <si>
    <t>Error434</t>
  </si>
  <si>
    <t>Error435</t>
  </si>
  <si>
    <t>Error436</t>
  </si>
  <si>
    <t>Error437</t>
  </si>
  <si>
    <t>Error438</t>
  </si>
  <si>
    <t>Error439</t>
  </si>
  <si>
    <t>Error440</t>
  </si>
  <si>
    <t>Error441</t>
  </si>
  <si>
    <t>Error442</t>
  </si>
  <si>
    <t>Error443</t>
  </si>
  <si>
    <t>Error444</t>
  </si>
  <si>
    <t>Error445</t>
  </si>
  <si>
    <t>Error446</t>
  </si>
  <si>
    <t>Error447</t>
  </si>
  <si>
    <t>Si registra 4, 5 o 21 en Resultado del tacto rectal, el sexo debe ser M</t>
  </si>
  <si>
    <t>Si registra Fecha de atención parto o cesárea, el sexo debe ser F</t>
  </si>
  <si>
    <t>Fecha atención parto o cesárea es mayor a la fecha de corte del reporte</t>
  </si>
  <si>
    <t>Si registra Fecha de atención parto ó cesárea, debe ser mayor o igual de 10 años y menor de 60 años</t>
  </si>
  <si>
    <t>Si registra Tamizaje Cáncer de Cuello Uterino, la edad debe ser mayor o igual a 10 años y el sexo F</t>
  </si>
  <si>
    <t>Si registra Fecha de tamizaje cáncer de cuello uterino, el sexo debe ser F</t>
  </si>
  <si>
    <t>Si registra Resultado tamizaje de cáncer de cuello, el sexo debe ser F</t>
  </si>
  <si>
    <t>Si registra Calidad en la Muestra de Citología Cervicouterina, el sexo debe ser F</t>
  </si>
  <si>
    <t>Si registra Calidad en la Muestra de Citología Cervicouterina, la edad debe ser mayor o igual a 10 años</t>
  </si>
  <si>
    <t>Si registra Código de habilitación IPS tamizaje cáncer de cuello uterino, debe registrar calidad de la muestra</t>
  </si>
  <si>
    <t>La IPS de tamizaje cáncer de cuello uterino no existe</t>
  </si>
  <si>
    <t>Si registra IPS de tamizaje de cáncer de cuello uterino, el sexo debe ser F</t>
  </si>
  <si>
    <t>Si registra IPS de tamizaje de cáncer de cuello uterino, la edad debe ser mayor a 10 años</t>
  </si>
  <si>
    <t>Si registra Fecha Colposcopia, la edad debe ser mayor o igual a 10 años</t>
  </si>
  <si>
    <t>Validar que si la variable 30 registra 999, la variable 29 debe registrar 1800-01-01</t>
  </si>
  <si>
    <t>Validar que si la variable 32 registra 999, la variable 31 debe registrar 1800-01-01</t>
  </si>
  <si>
    <t>La fecha registrada en la variable 33 debe ser &lt;= fecha de corte + 280 días</t>
  </si>
  <si>
    <t>Validar que si la variable 50 &lt;&gt; 1845-01-01, la variable 10 debe registrar F</t>
  </si>
  <si>
    <t>Validar que si la variable 49 &lt;&gt; 1845-01-01, la edad calculada debe ser &gt;= 10 años y &lt; 60 años</t>
  </si>
  <si>
    <t>Validar que si la variable 50 &lt;&gt; 1845-01-01, la edad calculada debe ser &gt;= 10 años y &lt; 60 años</t>
  </si>
  <si>
    <t>Validar que si las variables 49 y 50 registran una fecha &gt; 1900-01-01, la fecha registrada en la variable 49 debe ser &lt;= la fecha registrada en la variable 50</t>
  </si>
  <si>
    <t>Si registra fecha probable de parto no debe ser mayor a la fecha de corte más 280 días</t>
  </si>
  <si>
    <t>La fecha registrada en la variable 31 debe ser menor o igual a la fecha de corte del reporte</t>
  </si>
  <si>
    <t>Validar que si la fecha registrada en la variable 31  &lt;&gt; 1800-01-01, esa fecha debe ser mayor a la fecha registrada en la variable 9</t>
  </si>
  <si>
    <t>Fecha peso es mayor a la fecha de corte</t>
  </si>
  <si>
    <t>Validar que si la fecha registrada en la variable 29  &lt;&gt; 1800-01-01, esa fecha debe ser mayor a la fecha registrada en la variable 9</t>
  </si>
  <si>
    <t>Si no es Sintomático respiratorio, registre no en el  Resultado de baciloscopia de diagnóstico y registre no aplica en la Fecha de toma</t>
  </si>
  <si>
    <t xml:space="preserve">Validar que si la variable 55 &lt;&gt; 1845-01-01, la variable 54 debe ser &lt;&gt; 0
</t>
  </si>
  <si>
    <t>Validar que si la variable 90 &lt;&gt; 0, la edad calculada debe ser mayor a 10 años</t>
  </si>
  <si>
    <t>Validar que si la variable 90 &lt;&gt; 0, la variable 10 debe registrar F</t>
  </si>
  <si>
    <t>Validar que si la variable 89 = 1,2,3 ó 4, la variable 90 debe registrar valor &lt;&gt; 0 ó 999</t>
  </si>
  <si>
    <t>Validar que si la variable 90 &lt;&gt; 1845-01-01, la variable 10 debe registrar F</t>
  </si>
  <si>
    <t xml:space="preserve">Validar que si la variable 93 &lt;&gt; 1845-01-01, la variable 10 debe registrar F
</t>
  </si>
  <si>
    <t xml:space="preserve">Validar que si la variable 93 &lt;&gt; 1845-01-01, la edad calculada debe ser mayor a 10 años
</t>
  </si>
  <si>
    <t>Validar que si la variable 94 &lt;&gt; 0, la variable 10 debe registrar F</t>
  </si>
  <si>
    <t xml:space="preserve">Validar que si la variable 96 &lt;&gt; 1845-01-01 la variable 10 debe registrar F
</t>
  </si>
  <si>
    <t>Validar que si la variable 97 &lt;&gt; 0, la variable 10 debe registrar F</t>
  </si>
  <si>
    <t xml:space="preserve">Validar que si la edad calculada es &lt; 35 años, la variable 97 debe registrar 0 </t>
  </si>
  <si>
    <t>Validar que si la variable 99 &gt;1900-01-01, la variable 10 debe ser = F</t>
  </si>
  <si>
    <t>Validar que si la variable 99 &gt; 1900-01-01 Y variable 100 &gt; 1900-01-01, variable 100 debe ser &gt; variable 99</t>
  </si>
  <si>
    <t>Validar que si la variable 100 &gt;1900-01-01, la variable 10 debe ser = F</t>
  </si>
  <si>
    <t>Validar que si variable 101= 1, 2, 3, 4 ó 5, la variable 100 debe ser &gt; 1900-01-01</t>
  </si>
  <si>
    <t>Validar que si variable 101 = 1, 2, 3, 4, 5 ó 21, variable 10 debe ser = F</t>
  </si>
  <si>
    <t>Validar que si la variable 106 &gt; 1900-01-01, variable 107 debe ser &gt; 0 Y  &lt; 998</t>
  </si>
  <si>
    <t>Si registra suministro de método, debe ser mayor o igual de 10 años y menor de 60 años</t>
  </si>
  <si>
    <t>Si registra Resultado mamografía, el sexo debe ser F</t>
  </si>
  <si>
    <t>Si registra Fecha de toma biopsia de mama, el sexo debe ser F</t>
  </si>
  <si>
    <t>Fecha de toma biopsia de mama es mayor a la fecha de corte</t>
  </si>
  <si>
    <t>Fecha de toma biopsia mama es menor a la fecha de nacimiento</t>
  </si>
  <si>
    <t>Comodín inválido - Fecha de toma biopsia mama</t>
  </si>
  <si>
    <t>Si registra Fecha resultado de biopsia de mama, el sexo debe ser F</t>
  </si>
  <si>
    <t>Fecha resultado de biopsia de mama es mayor a la fecha de corte</t>
  </si>
  <si>
    <t>Si registra sin dato en Resultado de biopsia de mama, debe registrar sin dato en Fecha de resultado de biopsia</t>
  </si>
  <si>
    <t>Comodín inválido - Fecha resultado biopsia mama</t>
  </si>
  <si>
    <t>Error en valores permitidos - Resultado de Biopsia de mama</t>
  </si>
  <si>
    <t>Si registra Resultado de biopsia de mama, el sexo debe ser F</t>
  </si>
  <si>
    <t>Fecha creatinina es mayor a la fecha de corte</t>
  </si>
  <si>
    <t>Error en valores permitidos- Fecha Hemoglobina Glicosilada</t>
  </si>
  <si>
    <t>Validar que si la variable 14 = 1 ó 2 ó 21, la variable 10 debe registrar F</t>
  </si>
  <si>
    <t>Error672</t>
  </si>
  <si>
    <t>La longitud del número de identificación no corresponde con el tipo de identificación</t>
  </si>
  <si>
    <t>Variables 3, 4</t>
  </si>
  <si>
    <t>Generar error cuando (la variable 3 = CC Y longitud de la variable 4 &gt; 10) o (la variable 3 = TI Y longitud de la variable 4 &gt; 11) o (la variable 3 = CE Y (longitud de la variable 4 &lt; 3 o longitud de la variable 4 &gt; 7)) o (la variable 3 = CD Y longitud de la variable 4 &gt; 11) o (la variable 3 = PA Y (longitud de la variable 4 &lt; 3 o longitud de la variable 4 &gt; 16)) o (la variable 3 = SC Y longitud de la variable 4 &gt; 9) o (la variable 3 = PE Y (longitud de la variable 4 &lt; 3 o longitud de la variable 4 &gt; 15))</t>
  </si>
  <si>
    <t>Registre el resultado del tamizaje realizado a población a partir de los 50 hasta los 75 años. Registro opcional para el resto de la población.
La opción 21 se usa cuando no se indaga o no se tiene información con respecto a la realización del test o cuando se sabe que se realizó, pero se desconoce la fecha.
La opción 0 se usa en personas reportadas que no son sujeto de la actividad.</t>
  </si>
  <si>
    <t xml:space="preserve">Generar error cuando (la variable 105 = (1800-01-01, 1805-01-01, 1810-01-01, 1825-01-01, 1830-01-01 ó 1835-01-01) Y la variable 57 &lt;&gt; 998) ó  (la variable la variable 57 = 998 Y la variable 105 &lt;&gt; (1800-01-01, 1805-01-01, 1810-01-01, 1825-01-01, 1830-01-01 ó 1835-01-01)) </t>
  </si>
  <si>
    <t xml:space="preserve">Generar error si (la variable 102 = 0 Y la variable 76 &lt;&gt; 1845-01-01) ó si (la variable 102 &lt;&gt; 0 Y la variable 76 = 1845-01-01) </t>
  </si>
  <si>
    <t>Registre la fecha de salida de la institución, sin importar si corresponde a la misma fecha de la atención del parto.
La opción 1800-01-01 se usa cuando no se tiene información con respecto a la realización de la actividad o cuando se sabe que hubo atención, pero se desconoce la fecha.
La opción 1845-01-01 se usa en población NO gestante y sexo masculino (cuando la variable 14 registra 0, 2 o 21). También se usa cuando siendo gestante aún no ha tenido el parto.</t>
  </si>
  <si>
    <t>Generar error si la variable 83 registra valor &lt;&gt; 0, 4, 5, 21</t>
  </si>
  <si>
    <t>Validar que si la variable 87 &lt;&gt; 1845-01-01, la edad calculada debe ser &gt;= 10 años</t>
  </si>
  <si>
    <t>Validar que si la variable 87 &lt;&gt; 1845-01-01, la variable 10 debe registrar F</t>
  </si>
  <si>
    <t xml:space="preserve">Validar que si la variable 88 &lt;&gt; 0, la edad calculada debe ser &gt;= 10 años
</t>
  </si>
  <si>
    <t xml:space="preserve">Validar que si la variable 88 &lt;&gt; 0, la variable 10 debe registrar F
</t>
  </si>
  <si>
    <t>Ver tabla de referencia SGDNivEducativo en web.sispro.gov.com, donde se encuentran los valores permitidos.</t>
  </si>
  <si>
    <t>Verifique la edad de la persona con Suministro de  fortificación casera, según normatividad vigente</t>
  </si>
  <si>
    <t>Verifique la edad de la persona con Suministro de Vitamina A en la primera Infancia, según normatividad vigente</t>
  </si>
  <si>
    <t>No es válido registrar "No aplica" en Suministro de fortificación casera para la edad reportada, revise la normatividad vigente.</t>
  </si>
  <si>
    <t>No es válido registrar "No aplica" en Suministro de Vitamina A en la primera Infancia, para la edad reportada, revise la normatividad vigente.</t>
  </si>
  <si>
    <t>Validar que si la variable 89  &lt;&gt; 0, la variable 10 debe ser = F</t>
  </si>
  <si>
    <t>Variables 54,  Edad calculada</t>
  </si>
  <si>
    <t>Error304</t>
  </si>
  <si>
    <t>Verifique la actividad -Resultado de TSH- realizada en población con edad mayor a 7 días</t>
  </si>
  <si>
    <t>No aplica para el reporte</t>
  </si>
  <si>
    <t>Se debe registrar la opción 21 a todas las personas reportadas</t>
  </si>
  <si>
    <t>Error673</t>
  </si>
  <si>
    <t>Si es sintomático respiratorio, el resultado de baciloscopia diagnóstica debe ser diferente a 4 y registrar fecha válida o comodín de no realización</t>
  </si>
  <si>
    <t>Si Resultado de tacto rectal es riesgo no evaluado, en la fecha debe registrar alguno de los comodines que indican no realización o sin dato</t>
  </si>
  <si>
    <t>Si registró un comodín que indica no realización o sin dato en Fecha de agudeza visual, registre 21 en Agudeza visual lejana ojo izquierdo</t>
  </si>
  <si>
    <t>Si registró un comodín que indica no realización o sin dato en Fecha de agudeza visual, registre 21 en Agudeza visual lejana ojo derecho</t>
  </si>
  <si>
    <t>Si registró clasificación de riesgo gestac., registre una fecha válida en la primera consulta prenatal o en el último control prenatal de seguimiento</t>
  </si>
  <si>
    <t>Si Resultado de tamizaje visual neonatal es riesgo no evaluado, debe registrar un comodín que indique no realización o sin dato en fecha del tamizaje</t>
  </si>
  <si>
    <t>Si Resultado de tamizaje VALE es 21, debe ser menor a 13 años y registrar comodín que indique no realización o sin dato en fecha del tamizaje</t>
  </si>
  <si>
    <t>Si registra Resultado escala abreviada desarrollo área motricidad finoadaptativa, debe registrar una fecha de consulta de valoración integral válida</t>
  </si>
  <si>
    <t>Si registra Resultado escala abreviada de desarrollo área motricidad audición lenguaje, registre una fecha de consulta de valoración integral válida</t>
  </si>
  <si>
    <t>Si Resultado de tamizaje auditivo neonatal es 21, debe registrar un comodín que indique no realización o sin dato en fecha de tamizaje</t>
  </si>
  <si>
    <t>Si Resultado de tamización con oximetría pre y pos ductual es 21, registre un comodín que indique no realización o sin dato en la fecha del tamizaje</t>
  </si>
  <si>
    <t>Si registró 1800-01-01, 1805-01-01, 1810-01-01, 1825-01-01, 1830-01-01 ó 1835-01-01 en Fecha Glicemia Basal, registre 998 en Resultado GB y viceversa</t>
  </si>
  <si>
    <t xml:space="preserve">Si las variables Agudeza visual lejana ojo izquierdo y ojo derecho no aplican, debe registrar no aplica en Fecha de valoración de la agudeza visual </t>
  </si>
  <si>
    <t>Si registra un comodín que indican no realización o sin dato en Fecha de antígeno de superficie hepatitis B, registre 21 en el resultado</t>
  </si>
  <si>
    <t>Si registra un comodín que indica no realización o sin dato en Fecha de prueba de tamizaje para sífilis, registre 21 en el resultado</t>
  </si>
  <si>
    <t xml:space="preserve">Si Resultado de TSH neonatal es riesgo no evaluado, debe registrar un comodín que indique no realización o sin dato en la fecha del tamizaje </t>
  </si>
  <si>
    <t>Si reportó la opción de respuesta "1" o "4" en Tamizaje Cáncer de Cuello Uterino, reporte una opción entre 1 a 18 en el Resultado de tamizaje de CaCu</t>
  </si>
  <si>
    <t>Si reportó la opción de respuesta "2" o "3" en Tamizaje Cáncer de Cuello Uterino, reporte la opción "19" o "20" en el Resultado tamizaje de CaCu</t>
  </si>
  <si>
    <t>Si Registró 21 en Tamizaje cáncer de cuello uterino, debe registrar comodín de no realización o sin dato en Fecha del tamizaje y  21 en el resultado</t>
  </si>
  <si>
    <t>Warning561</t>
  </si>
  <si>
    <t>Warning565</t>
  </si>
  <si>
    <t>Se reportó fecha consulta de valoración integral al niño de 0 a 7 años, sin reporte de Resultado escala abreviada desarrollo área motricidad gruesa</t>
  </si>
  <si>
    <t xml:space="preserve">Se reportó fecha consulta de valoración integral a niño de 0 a 7 años, sin reporte de Resultado escala abreviada desarrollo motricidad finoadaptativa </t>
  </si>
  <si>
    <t>Warning569</t>
  </si>
  <si>
    <t>Warning573</t>
  </si>
  <si>
    <t>Se reportó fecha consulta de valoración integral a niño de 0 a 7 años, sin Resultado de escala abreviada de desarrollo área motricidad audic. lenguaje</t>
  </si>
  <si>
    <t>Si registró 1800-01-01, 1805-01-01, 1810-01-01, 1825-01-01, 1830-01-01 ó 1835-01-01 en Fecha de toma LDL, registre 998 en Resultado de LDL y viceversa</t>
  </si>
  <si>
    <t xml:space="preserve">Generar error cuando (la variable 72 = (1800-01-01, 1805-01-01, 1810-01-01, 1825-01-01, 1830-01-01 ó 1835-01-01) Y la variable 92 &lt;&gt; 998) ó  (la variable la variable 92 = 998 Y la variable 72 &lt;&gt; (1800-01-01, 1805-01-01, 1810-01-01, 1825-01-01, 1830-01-01 ó 1835-01-01)) </t>
  </si>
  <si>
    <t xml:space="preserve">Generar error cuando (la variable 106 = (1800-01-01, 1805-01-01, 1810-01-01, 1825-01-01, 1830-01-01 ó 1835-01-01) Y la variable 107 &lt;&gt; 998) ó  (la variable la variable 107 = 998 Y la variable 106 &lt;&gt; (1800-01-01, 1805-01-01, 1810-01-01, 1825-01-01, 1830-01-01 ó 1835-01-01)) </t>
  </si>
  <si>
    <t>Si registró 1800-01-01, 1805-01-01, 1810-01-01, 1825-01-01, 1830-01-01 ó 1835-01-01 en Fecha toma creatinina, registre 998 en el Resultado y viceversa</t>
  </si>
  <si>
    <t>Si registró 1800-01-01, 1805-01-01, 1810-01-01, 1825-01-01, 1830-01-01 ó 1835-01-01 en Fecha de toma HDL, registre 998 en Resultado de HDL y viceversa</t>
  </si>
  <si>
    <t xml:space="preserve">Generar error cuando (la variable 111 = (1800-01-01, 1805-01-01, 1810-01-01, 1825-01-01, 1830-01-01 ó 1835-01-01) Y la variable 95 &lt;&gt; 998) ó  (la variable la variable 95 = 998 Y la variable 111 &lt;&gt; (1800-01-01, 1805-01-01, 1810-01-01, 1825-01-01, 1830-01-01 ó 1835-01-01)) </t>
  </si>
  <si>
    <t xml:space="preserve">Generar error cuando (la variable 118 = (1800-01-01, 1805-01-01, 1810-01-01, 1825-01-01, 1830-01-01 ó 1835-01-01) Y la variable 98 &lt;&gt; 998) ó  (la variable la variable 98 = 998 Y la variable 118 &lt;&gt; (1800-01-01, 1805-01-01, 1810-01-01, 1825-01-01, 1830-01-01 ó 1835-01-01)) </t>
  </si>
  <si>
    <t>Si registró 1800-01-01, 1805-01-01, 1810-01-01, 1825-01-01, 1830-01-01 ó 1835-01-01 en Fecha toma triglicéridos, registre 998 en Resultado y viceversa</t>
  </si>
  <si>
    <t>Si es mujer mayor o igual de 50 años y registró un comodín de no realización o sin dato en Fecha de Mamografía, registre 21 en Resultado mamografía</t>
  </si>
  <si>
    <t>Si registró Fecha atención en salud bucal por profesional en odontología, debe registrar el resultado de COP. Si es edéntulo, registre 000000000000.</t>
  </si>
  <si>
    <t>Si es mujer entre 10 y 17 años y registró un comodín de no realización o sin dato en Fecha toma de hemoglobina, registre 998 en Resultado</t>
  </si>
  <si>
    <t>Generar error si la variable 86  = (1 ó 4) Y la variable 88 &lt;&gt; (1, 2, 3, 4, 5, 6, 7, 8, 9, 10, 11, 12, 13, 14, 15, 16, 17 ó 18)</t>
  </si>
  <si>
    <t>Variables 14, 23, 33, 35, 56, 58, 59, 60, 61</t>
  </si>
  <si>
    <t>Generar error si variable 14 &lt;&gt; 1 Y (variable 23 ó 35 ó 59 ó 60 ó 61 &lt;&gt; 0 ó variable 33 ó 56 ó 58 &lt;&gt; 1845-01-01)</t>
  </si>
  <si>
    <t>Generar error cuando la variable 16 = (4 ó 5) y la variable 52 &lt; 1900-01-01</t>
  </si>
  <si>
    <t>Generar el error cuando la variable 18 = 1 Y (la variable 113 = 4 ó la variable 112 =1845-01-01).</t>
  </si>
  <si>
    <t>Generar error si la variable 18 = 2 Y (la variable 113  &lt;&gt; 4 ó la variable 112 &lt;&gt; 1845-01-01</t>
  </si>
  <si>
    <t>Generar error si la variable 18 = 21 Y (la variable 113  &lt;&gt; 21 ó la variable 112 &lt;&gt; 1800-01-01</t>
  </si>
  <si>
    <t>Generar error si la edad calculada &lt; 12 años Y la variable 19 &lt;&gt;98</t>
  </si>
  <si>
    <t xml:space="preserve">Generar error si la variable 22 = (4 ó 5 ó 21) Y la variable 10 &lt;&gt; M. </t>
  </si>
  <si>
    <t>Generar error si la variable 64 &gt;1900-01-01 Y (la variable 22 &lt;&gt; 4, ó la variable 22 &lt;&gt; 5, ó la variable 10  &lt;&gt; M, ó la edad calculada &lt; 40 años)</t>
  </si>
  <si>
    <t>Generar error si la variable 22 = 21 Y (la variable 64 &lt;&gt; 1800-01-01 ó 1805-01-01 ó 1810-01-01 ó 1825-01-01 ó 1830-01-01 ó 1835-01-01.</t>
  </si>
  <si>
    <t>Generar error si la variable 10 = F Y (la variable 22 &lt;&gt; 0, ó la variable 64 &lt;&gt; 1845-01-01)</t>
  </si>
  <si>
    <t>Generar error si la variable 86 &lt;&gt; 0 Y (la variable 10 &lt;&gt; F ó la edad calculada &lt; 10 años)</t>
  </si>
  <si>
    <t>Generar error si la variable 53 = 1845-01-01 Y la edad calculada &gt; = 10  años</t>
  </si>
  <si>
    <t>Generar error si la variable 27 = (3, ó 4, ó 5, ó 6, ó 7, ó 8 ó 9), Y la variable 62 &lt;= 1900-01-01</t>
  </si>
  <si>
    <t>Generar error si la edad calculada &lt; 3 años Y (la variable 27 &lt;&gt; 0 ó la variable 62 &lt;&gt; 1845-01-01</t>
  </si>
  <si>
    <t>Generar error si variable 28 = (3 ó 4 ó 5 ó 6 ó 7 ó 8 ó 9) Y la variable 62 &lt;= 1900-01-01</t>
  </si>
  <si>
    <t>Generar error si la edad calculada &lt; 3 años Y ( variable 28  &lt;&gt; 0 ó la variable 62 &lt;&gt; 1845-01-01)</t>
  </si>
  <si>
    <t>Generar error si la variable 43 = 3 ó 4 ó 5 Y la variable 52  &lt;= 1900-01-01</t>
  </si>
  <si>
    <t>Generar error si la variable 44 = (3 ó 4 ó 5) Y la variable 52  &lt;= 1900-01-01</t>
  </si>
  <si>
    <t>Generar error si el año de nacimiento &gt;1996 Y (la variable 42 &lt;&gt; 0 ó la variable 110 &lt;&gt; 1845-01-01)</t>
  </si>
  <si>
    <t>Generar error si la variable 62 = (1800-01-01, 1805-01-01, 1810-01-01, 1825-01-01, 1830-01-01 ó 1835-01-01) Y la variable 27 &lt;&gt; 21</t>
  </si>
  <si>
    <t>Generar error si la variable 62 = (1800-01-01, ó 1805-01-01, ó 1810-01-01, ó 1825-01-01, ó 1830-01-01 ó 1835-01-01) Y la variable 28 &lt;&gt; 21</t>
  </si>
  <si>
    <t>Generar error si la variable 33  &gt; 1900-01-01 Y la variable 56 &gt; 1900-01-01 Y la variable 33 &lt;= a la variable 56.</t>
  </si>
  <si>
    <t xml:space="preserve">Generar error si la variable 35 = (4 ó 5) Y la variable 56 &lt; 1900-01-01 Y la variable 58 &lt; 1900-01-01 </t>
  </si>
  <si>
    <t>Generar error si la variable 96 = 1845-01-01 Y la variable 97 &lt;&gt; 0</t>
  </si>
  <si>
    <t>Generar error si la variable 103 &gt; 1900-01-01 Y ( la variable 104 = 0 ó la variable 104 &gt;= 99)</t>
  </si>
  <si>
    <t>Generar error si la fecha registrada en la variable 105 &lt;= la fecha registrada en la variable 9 (excepto comodines)</t>
  </si>
  <si>
    <t>Generar error si la fecha registrada en la variable 118 &lt;= la fecha registrada en la variable 9 (excepto comodines)</t>
  </si>
  <si>
    <t>Variables 9, 105</t>
  </si>
  <si>
    <t>Variables 9, 118</t>
  </si>
  <si>
    <t>Generar error si la variable 53 &lt;&gt; 1845-01-01 Y la edad calculada &lt; 10  años</t>
  </si>
  <si>
    <t xml:space="preserve">Generar error si la edad calculada &lt; 10 años ó &gt;=60 años Y la variable 14 &lt;&gt; 0 </t>
  </si>
  <si>
    <t>Gerenar error cuando variable 29 &gt; Fecha de corte</t>
  </si>
  <si>
    <t>Gerenar error cuando variable 49 &gt; Fecha de corte</t>
  </si>
  <si>
    <t>Gerenar error cuando variable 50 &gt; Fecha de corte</t>
  </si>
  <si>
    <t>Gerenar error cuando variable 51 &gt; Fecha de corte</t>
  </si>
  <si>
    <t>Gerenar error cuando variable 52 &gt; Fecha de corte</t>
  </si>
  <si>
    <t>Gerenar error cuando variable 53 &gt; Fecha de corte</t>
  </si>
  <si>
    <t>Gerenar error cuando variable 55 &gt; Fecha de corte</t>
  </si>
  <si>
    <t>Gerenar error cuando variable 56 &gt; Fecha de corte</t>
  </si>
  <si>
    <t>Gerenar error cuando variable 58 &gt; Fecha de corte</t>
  </si>
  <si>
    <t>Gerenar error cuando variable 62 &gt; Fecha de corte</t>
  </si>
  <si>
    <t>Gerenar error cuando variable 63 &gt; Fecha de corte</t>
  </si>
  <si>
    <t>Gerenar error cuando variable 64 &gt; Fecha de corte</t>
  </si>
  <si>
    <t>Gerenar error cuando variable 65 &gt; Fecha de corte</t>
  </si>
  <si>
    <t>Gerenar error cuando variable 66 &gt; Fecha de corte</t>
  </si>
  <si>
    <t>Gerenar error cuando variable 67 &gt; Fecha de corte</t>
  </si>
  <si>
    <t>Gerenar error cuando variable 69 &gt; Fecha de corte</t>
  </si>
  <si>
    <t>Gerenar error cuando variable 72 &gt; Fecha de corte</t>
  </si>
  <si>
    <t>Gerenar error cuando variable 73 &gt; Fecha de corte</t>
  </si>
  <si>
    <t>Gerenar error cuando variable 75 &gt; Fecha de corte</t>
  </si>
  <si>
    <t>Gerenar error cuando variable 76 &gt; Fecha de corte</t>
  </si>
  <si>
    <t>Gerenar error cuando variable 78 &gt; Fecha de corte</t>
  </si>
  <si>
    <t>Gerenar error cuando variable 80 &gt; Fecha de corte</t>
  </si>
  <si>
    <t>Gerenar error cuando variable 82 &gt; Fecha de corte</t>
  </si>
  <si>
    <t>Gerenar error cuando variable 84 &gt; Fecha de corte</t>
  </si>
  <si>
    <t>Gerenar error cuando variable 87 &gt; Fecha de corte</t>
  </si>
  <si>
    <t>Gerenar error cuando variable 91 &gt; Fecha de corte</t>
  </si>
  <si>
    <t>Gerenar error cuando variable 93 &gt; Fecha de corte</t>
  </si>
  <si>
    <t>Gerenar error cuando variable 105 &gt; Fecha de corte</t>
  </si>
  <si>
    <t>Gerenar error cuando variable 106 &gt; Fecha de corte</t>
  </si>
  <si>
    <t>Gerenar error cuando variable 110 &gt; Fecha de corte</t>
  </si>
  <si>
    <t>Gerenar error cuando variable 111 &gt; Fecha de corte</t>
  </si>
  <si>
    <t>Generar error cuando la variable 118 &gt; fecha de corte</t>
  </si>
  <si>
    <t>Generar error si la fecha registrada en la variable 62 &lt;= la fecha registrada en la variable 9 (excepto comodines)</t>
  </si>
  <si>
    <t>Generar error si la fecha registrada en la variable 58 &lt;= la fecha registrada en la variable 9 (excepto comodines)</t>
  </si>
  <si>
    <t>Generar error si la fecha registrada en la variable 51 &lt;= la fecha registrada en la variable 9 (excepto comodines)</t>
  </si>
  <si>
    <t>Generar error si la fecha registrada en la variable 52 &lt;= la fecha registrada en la variable 9 (excepto comodines)</t>
  </si>
  <si>
    <t>Generar error si la fecha registrada en la variable 53 &lt;= la fecha registrada en la variable 9 (excepto comodines)</t>
  </si>
  <si>
    <t>Generar error si la fecha registrada en la variable 56 &lt;= la fecha registrada en la variable 9 (excepto comodines)</t>
  </si>
  <si>
    <t>Generar error si la fecha registrada en la variable 63 &lt;= la fecha registrada en la variable 9 (excepto comodines)</t>
  </si>
  <si>
    <t>Generar error si la fecha registrada en la variable 64 &lt;= la fecha registrada en la variable 9 (excepto comodines)</t>
  </si>
  <si>
    <t>Generar error si la fecha registrada en la variable 66 &lt;= la fecha registrada en la variable 9 (excepto comodines)</t>
  </si>
  <si>
    <t>Generar error si la fecha registrada en la variable 67 &lt;= la fecha registrada en la variable 9 (excepto comodines)</t>
  </si>
  <si>
    <t>Generar error si la fecha registrada en la variable 72 &lt;= la fecha registrada en la variable 9 (excepto comodines)</t>
  </si>
  <si>
    <t>Generar error si la fecha registrada en la variable 73 &lt;= la fecha registrada en la variable 9 (excepto comodines)</t>
  </si>
  <si>
    <t>Generar error si la fecha registrada en la variable 76 &lt;= la fecha registrada en la variable 9 (excepto comodines)</t>
  </si>
  <si>
    <t>Generar error si la fecha registrada en la variable 87 &lt;= la fecha registrada en la variable 9 (excepto comodines)</t>
  </si>
  <si>
    <t>Generar error si la fecha registrada en la variable 93 &lt;= la fecha registrada en la variable 9 (excepto comodines)</t>
  </si>
  <si>
    <t>Generar error si la fecha registrada en la variable 96 &lt;= la fecha registrada en la variable 9 (excepto comodines)</t>
  </si>
  <si>
    <t>Generar error si la variable 99 registra &gt; 1900-01-01 Y la variable 99 &lt;= la fecha registrada en la variable 9</t>
  </si>
  <si>
    <t>Generar error si la variable 100 registra &gt; 1900-01-01 Y la variable 100 &lt;= la fecha registrada en la variable 9</t>
  </si>
  <si>
    <t>Generar error si la variable 37 = 4 ó 5 Y la variable 69  &lt;= 1900-01-01</t>
  </si>
  <si>
    <t>Generar error si la variable 48 = 21  Y la variable 65  &lt;&gt;  (1800-01-01 ó 1805-01-01 ó 1810-01-01 ó 1825-01-01 ó 1830-01-01 ó 1835-01-01)</t>
  </si>
  <si>
    <t>Generar error si la variable 48 = 4 ó 5 Y la variable 65  &lt;= 1900-01-01</t>
  </si>
  <si>
    <t>Generar error cuando la variable 47 &lt;&gt; 0 Y la variable 10 &lt;&gt;  F</t>
  </si>
  <si>
    <t>Generar error si la variable 88 &lt;&gt;  19 Y la variable 47 &lt;&gt;  0</t>
  </si>
  <si>
    <t>Generar error si la variable 46 = 3 ó 4 ó 5 Y la variable 52  &lt;= 1900-01-01</t>
  </si>
  <si>
    <t>Generar error si la variable 45 = (3 ó 4 ó 5) Y la variable 52  &lt;= 1900-01-01</t>
  </si>
  <si>
    <t>Generar error si la variable 110 = (1800-01-01 ó 1805-01-01 ó  1810-01-01 ó 1825-01-01 ó 1830-01-01 ó 1835-01-01) Y la variable 42 &lt;&gt; 21</t>
  </si>
  <si>
    <t xml:space="preserve">Generar error si variable 110 &gt; 1900-01-01 Y  variable 42 = 0 ó 21
</t>
  </si>
  <si>
    <t>Generar error si la variable 40 = 21 Y ( la edad calculada &gt;= 13 años ó la variable 63  &lt;&gt; ( 1800-01-01 ó 1805-01-01 ó 1810-01-01 ó 1825-01-01 ó 1830-01-01 ó 1835-01-01))</t>
  </si>
  <si>
    <t>Generar error si la variable 40 = 0 Y (la edad &lt; 13 años ó la variable 63 &lt;&gt; 1845-01-01)</t>
  </si>
  <si>
    <t>Generar error si la variable 40 = 4 ó 5 Y (la edad calculada &gt;= 13 años ó la variable 63 &lt;= 1900-01-01)</t>
  </si>
  <si>
    <t>Generar error si la variable 38 = 21 Y la variable 75 &lt;&gt; (1800-01-01 ó 1805-01-01 ó 1810-01-01 ó 1825-01-01 ó 1830-01-01 ó 1835-01-01)</t>
  </si>
  <si>
    <t>Generar error si la variable 38 = 4 ó 5 Y la variable 75  &lt;= 1900-01-01</t>
  </si>
  <si>
    <t>Generar error si la variable 37 = 21 Y (la variable 69 &lt;&gt;  (1800-01-01 ó 1805-01-01 ó 1810-01-01 ó 1825-01-01 ó 1830-01-01 ó 1835-01-01)</t>
  </si>
  <si>
    <t>Generar error cuando la variable 49 &lt;&gt; 1845-01-01 Y la variable 10 &lt;&gt;  F</t>
  </si>
  <si>
    <t>Generar error si la variable 50 &lt;&gt; (1845-01-01 ó 1800-01-01) Y (la variable 49 = 1845-01-01 ó la variable 49 = 1800-01-01</t>
  </si>
  <si>
    <t>Generar error si la variable 14 &lt;&gt; 1 Y la edad calculada &gt;= 7 meses Y la variable 51 &lt;&gt; 1845-01-01</t>
  </si>
  <si>
    <t>Generar error si la variable 54 &lt;&gt; 0 Y la variable 55 &gt;1900-01-01 Y( la edad calculada &lt; 10 años ó la edad calculada &gt;=  60 años)</t>
  </si>
  <si>
    <t>Generar error si la variable 27 = 0 Y variable 28 = 0 Y la variable 62 &lt;&gt; 1845-01-01</t>
  </si>
  <si>
    <t>Generar error si la variable 78 &gt; 1900-01-01 Y la variable 79 = 0 ó 21</t>
  </si>
  <si>
    <t>Generar error si la variable 78 = (1800-01-01, 1805-01-01, 1810-01-01, 1825-01-01, 1830-01-01 ó 1835-01-01) Y la variable 79 &lt;&gt; 21</t>
  </si>
  <si>
    <t>Generar error si la variable 79 = 0 Y la variable 78 &lt;&gt; 1845-01-01</t>
  </si>
  <si>
    <t>Generar error si la variable 80 &gt; 1900-01-01 Y la variable 81 = 0 ó 21</t>
  </si>
  <si>
    <t>Generar error si la variable 80 = (1800-01-01, 1805-01-01, 1810-01-01, 1825-01-01, 1830-01-01 ó 1835-01-01) Y la variable 81 &lt;&gt; 21</t>
  </si>
  <si>
    <t>Generar error si la variable 81 = 0 Y la variable 80 &lt;&gt; 1845-01-01</t>
  </si>
  <si>
    <t>Generar error si la variable 82 = (1800-01-01, 1805-01-01, 1810-01-01, 1825-01-01, 1830-01-01 ó 1835-01-01) Y la variable 83 &lt;&gt; 21</t>
  </si>
  <si>
    <t>Generar error si la variable 86  = (1, 2, 3 ó 4) Y la variable 87 &lt;= 1900-01-01</t>
  </si>
  <si>
    <t>Generar error si la variable 86  = 2 ó 3 Y la variable 88 &lt;&gt; 19 ó 20</t>
  </si>
  <si>
    <t>Generar error si la variable 86 = 21 Y (la variable 87 &lt;&gt; (1800-01-01 ó 1805-01-01 ó 1810-01-01 ó 1825-01-01 ó 1830-01-01 ó 1835-01-01) ó la variable 88 &lt;&gt; 21)</t>
  </si>
  <si>
    <t>Generar error si la variable 89 = 4 Y la variable 88 &lt;&gt; 18</t>
  </si>
  <si>
    <t>Generar error cuando la variable 91 &lt;&gt; 1845-01-01 Y la edad calculada &lt; 10 años</t>
  </si>
  <si>
    <t>Generar error si la variable 72 &gt; 1900-01-01 Y ( la variable 92 = 0 ó  la variable 92 &gt;= 998)</t>
  </si>
  <si>
    <t>Generar error si la variable 94 = (1 ó 3 ó 4 ó 5 ó 6) Y la variable 93 &lt;= 1900-01-01</t>
  </si>
  <si>
    <t>Generar error si la variable 94 = 0 Y la variable 93 &lt;&gt; 1845-01-01</t>
  </si>
  <si>
    <t>Generar error si la variable 94 = 21 Y la variable 93 &lt;&gt; (1800-01-01 ó 1805-01-01 ó 1810-01-01 ó 1825-01-01 ó 1830-01-01 ó 1835-01-01)</t>
  </si>
  <si>
    <t>Generar error si la variable 111 &gt; 1900-01-01 Y (la variable 95 = 0 ó  la variable 95 &gt;= 998)</t>
  </si>
  <si>
    <t>Generar error si la variable 111 = 1845-01-01 Y (la variable 95 &lt;&gt; 0 ó la edad calculada &gt;= 29 años)</t>
  </si>
  <si>
    <t>Generar error si la variable 96 &lt;&gt; 1845-01-01 Y la edad calculada &lt; 35 años</t>
  </si>
  <si>
    <t>Generar error si la edad calculada &gt;= 50 años Y la variable 10 = F  Y la variable 96 = (1800-01-01 ó 1805-01-01 ó 1810-01-01 ó 1825-01-01 ó 1830-01-01 ó 1835-01-01) Y la variable 97 &lt;&gt; 21</t>
  </si>
  <si>
    <t>Generar error si la variable 96 &gt; 1900-01-01 Y la variable 97 &lt;&gt; (1, 2, 3, 4, 5, 6 ó 7)</t>
  </si>
  <si>
    <t>Generar error si la variable 97 &lt;&gt; 0 Y la edad calculada &lt; 35 años</t>
  </si>
  <si>
    <t>Generar error si la variable 100 &lt;&gt; 1800-01-01 Y la variable 101 = 21</t>
  </si>
  <si>
    <t>Generar error si (variable 100 = 1800-01-01 o variable 100&gt;1900-01-01) Y la variable 101 =0</t>
  </si>
  <si>
    <t>Generar error si la edad calculada &gt;= 6 meses Y la variable 76 = (1800-01-01, 1805-01-01, 1810-01-01, 1825-01-01, 1830-01-01 ó 1835-01-01) Y la variable 102 &lt;&gt; 21</t>
  </si>
  <si>
    <t xml:space="preserve">Generar error si la variable 76 &gt; 1900-01-01 Y la longitud de la variable 102 no contiene 12 dígitos </t>
  </si>
  <si>
    <t>Generar error si la variable 10 = F Y (la edad calculada  &gt;=10 años y &lt;= 17 años) Y la variable 103 = 1845-01-01</t>
  </si>
  <si>
    <t>Generar error si la variable 103 = 1845-01-01 Y la variable 104  &lt;&gt; 0</t>
  </si>
  <si>
    <t>Generar error si la variable 106 = 1845-01-01 Y (la variable 107 &lt;&gt; 0 ó la edad calculada &gt;= 29 años)</t>
  </si>
  <si>
    <t>Generar error si la variable 73 &gt; 1900-01-01 Y (la variable 109 = 0 ó la variable 109 &gt;= 998 ó la edad calculada &lt; 40 años ó la variable 10 &lt;&gt;  M)</t>
  </si>
  <si>
    <t>Generar error si la variable 109 = 998 Y la variable 73 &lt;&gt; (1800-01-01 ó 1805-01-01 ó 1810-01-01 ó 1825-01-01 ó 1830-01-01 ó 1835-01-01)</t>
  </si>
  <si>
    <t>Generar error si la variable 10 = F Y (la variable 109 &lt;&gt; 0 ó la variable 73 &lt;&gt; 1845-01-01)</t>
  </si>
  <si>
    <t>Generar error si la edad calculada &lt; 40 años Y la variable 10 = M  Y (la variable 109 &lt;&gt; 0 ó la variable 73 &lt;&gt; 1845-01-01)</t>
  </si>
  <si>
    <t>Generar warning cuando la variable 114  = ( 4 ó 5 ó 6 ó 21) Y la edad calculada &lt; 18 años</t>
  </si>
  <si>
    <t>Generar error  si la variable 54 = 0 Y la edad calculada está en el rango entre 10 hasta 59 años</t>
  </si>
  <si>
    <t xml:space="preserve">Registre la atención realizada a:
-Gestantes sin importar si se realiza en el control prenatal o intraparto.
-Niños hasta los 6 meses de edad cuando se realiza de manera efectiva a la mujer en periodo de lactancia y/o a las personas significativas.
La opción 1800-01-01 se usa cuando no se tiene información con respecto a la realización de la actividad o cuando se sabe que hubo atención, pero se desconoce la fecha.
La opción 1845-01-01 se usa en población &gt;= 7 meses de edad, excepto población gestante.
</t>
  </si>
  <si>
    <t>Error587</t>
  </si>
  <si>
    <t>Generar error si la edad calculada &lt; 40 años Y la variable 10 = M Y (la variable 22 &lt;&gt; 0  ó la variable 64 &lt;&gt; 1845-01-01).</t>
  </si>
  <si>
    <t>AAAA-MM-DD
·Si no se tiene el dato registrar 1800-01-01 
·Si no aplica registrar 1845-01-01</t>
  </si>
  <si>
    <t>Código país</t>
  </si>
  <si>
    <t>Generar error si la variable 34 = 170 Y la variable 3 = (CE, PA, CD, PE, SC ó DE)</t>
  </si>
  <si>
    <t>El código país no es coherente con el tipo de identificación</t>
  </si>
  <si>
    <t>Variables 3, 34</t>
  </si>
  <si>
    <t>Generar error si (la variable 107&lt; 0.15 O la variable 107&gt; 37) Y (la variable 107 no es (0  ó 998))</t>
  </si>
  <si>
    <t>Generar error si la variable 82 &gt; 1900-01-01 Y la variable 83 = 0 ó 21</t>
  </si>
  <si>
    <t>Generar error si la variable 86 = 0  Y (la variable 87 &lt;&gt; 1845-01-01 ó la variable 88 &lt;&gt; 0)</t>
  </si>
  <si>
    <t>Variable 117, Edad calculada</t>
  </si>
  <si>
    <t>Variable 117</t>
  </si>
  <si>
    <t>Variables 10, 103, 104, Edad calculada</t>
  </si>
  <si>
    <t>Generar error si la variable 77 &lt;&gt; 0 Y (la edad calculada &lt; 24 meses ó la edad calculada &gt; 63 meses)</t>
  </si>
  <si>
    <t>Si es mujer mayor o igual de 50 años, no es válido registrar "no aplica" para mamografía</t>
  </si>
  <si>
    <t>Comodín inválido - Fecha de atención en salud bucal por profesional en odontología</t>
  </si>
  <si>
    <t>Variable 76</t>
  </si>
  <si>
    <t>AAAA-MM-DD
Si no se toma registrar la opción 1800-01-01</t>
  </si>
  <si>
    <t>Se debe registrar la fecha de toma del peso más cercana a la fecha de corte del reporte (Última toma). 
Se espera el registro de una fecha válida en este campo, teniendo en cuenta que si reporta una actividad, debió tomar el peso de la persona.</t>
  </si>
  <si>
    <t>Se debe registrar la fecha de toma  de talla más cercana a la fecha de corte del reporte (Última toma).
Se espera el registro de una fecha válida en este campo, teniendo en cuenta que si reporta una actividad, debió tomar la talla de la persona</t>
  </si>
  <si>
    <t>Variable 29</t>
  </si>
  <si>
    <t>Verifique el comodín 1800-01-01, registre una fecha válida.</t>
  </si>
  <si>
    <t>Validar comodines: de manera excepcional en esta variable solo se permite el registro del comodín 1800-01-01. Los demás comodines no son válidos</t>
  </si>
  <si>
    <t>Registrar el dato más cercano a la fecha de corte del reporte (Ultima toma).
La longitud máxima es 5 para permitir el registro de decimales. Debe usar el punto (.) como separador de decimal.</t>
  </si>
  <si>
    <t>Registrar el dato más cercano a la fecha de corte del reporte (Ultima toma).
La longitud máxima es 3 porque solo se permiten números enteros.</t>
  </si>
  <si>
    <t>Si no registra el peso de la persona no debe registrar fecha de medición</t>
  </si>
  <si>
    <t>Si no registra la talla de la persona no debe registrar fecha de medición</t>
  </si>
  <si>
    <t>La opción 1845-01-01 se usa en población NO gestante (cuando la variable 14 registra 0, 2 o 21) y en poblacion de sexo masculino.
Nota: si reporta una gestante con pérdida del producto, antes de la semana 20 (aborto), registre 1845-01-01.</t>
  </si>
  <si>
    <t>Fecha probable de parto es menor o igual a fecha de primera consulta prenatal</t>
  </si>
  <si>
    <t>Validar comodines: en esta variable de manera excepcional solo se permite registrar comodines 1800-01-01 y 1845-01-01.</t>
  </si>
  <si>
    <t>Generar error si la variable 66 &gt; 1900-01-01 Y la variable 36 = (0 ó 21)</t>
  </si>
  <si>
    <t>Si registra Fecha de colonoscopia válida, registre el resultado de colonoscopia de tamizaje</t>
  </si>
  <si>
    <t xml:space="preserve">Si registró comodín de no aplica en Fecha de colonoscopia, el resultado de colonoscopia debe ser 0 y la edad debe ser &lt;= 50 ó &gt; 75 años </t>
  </si>
  <si>
    <t>Si registró comodín de no realización o sin dato en Fecha de colonoscopia, la edad debe estar entre 50 y 75 y resultado de colonoscopia debe ser 21</t>
  </si>
  <si>
    <t>Si Resultado de tamizaje VALE no aplica, debe registrar Fecha de tamizaje VALE  no aplica y ser mayor de 12 años</t>
  </si>
  <si>
    <t>Si registrar Fecha de tamizaje de hepatitis C, debe registrar un resultado de tamizaje para hepatitis C</t>
  </si>
  <si>
    <t>Si registra un comodín que indique no realización o sin dato en Fecha de tamizaje, registre 21 en Resultado de tamizaje para hepatitis C</t>
  </si>
  <si>
    <t>Generar error si la variable 42 registra valor &lt;&gt; 0, 4, 5, 21</t>
  </si>
  <si>
    <t>Verifique el resultado de escala abreviada de desarrollo área de motricidad audición lenguaje, de acuerdo a la edad</t>
  </si>
  <si>
    <t>Verifique el resultado de escala abreviada de desarrollo área personal social, de acuerdo con la edad</t>
  </si>
  <si>
    <t>Verifique el resultado de escala abreviada de desarrollo área de motricidad gruesa, de acuerdo a la edad</t>
  </si>
  <si>
    <t>Verifique el resultado de escala abreviada de desarrollo área de motricidad finoadaptativa, de acuerdo a la edad</t>
  </si>
  <si>
    <t>Registre el tipo de tratamiento cuando haya realizado tamizaje de cáncer de cuello uterino usando técnica de inspección visual y el resultado fue positivo.
La opción 0 se usa en las personas no objeto de la actividad: sexo masculino, mujeres menores de 10 años o mujeres mayores de 10 años a las que no se realizó tamizaje de cáncer de cuello uterino o a las que se realizó usando técnica diferente a la inspección visual.
La opción 9 se usa si la mujer requiere otro procedimiento o fue remitida al especialista.
La opción 21 se usa cuando se sabe del resultado positivo en la técnica de inspección visual pero no se sabe el tratamiento.</t>
  </si>
  <si>
    <t>Generar error si la variable 48 registra valor &lt;&gt; 0, 4, 5 ó 21</t>
  </si>
  <si>
    <t>La opción 1800-01-01 se usa cuando no se tiene información con respecto a la realización de la actividad o cuando se sabe que hubo atención, pero se desconoce la fecha.
La opción 1845-01-01 se usa en población NO gestante (cuando la variable 14 registra 0, 2 o 21) y sexo masculino. También se usa cuando siendo gestante aún no ha tenido el parto
Nota: si durante el periodo a reportar realizó actividades correspondientes al último trimestre de gestación y además se atendió el parto/cesárea y ya tuvo salida, registre la opción 1 en la variable de gestación, reporte las variables relacionadas con las actividades durante la gestación y reporte la fecha de la atención y salida del parto ó cesarea. Si reporta únicamente la atención del parto ó cesárea y la salida, registre la opción 2 en la variable Gestación.</t>
  </si>
  <si>
    <t>Validar que si la fecha en la variable 49 &lt;&gt; 1845-01-01, la variable 50 debe registrar fecha &lt;&gt; 1845-01-01</t>
  </si>
  <si>
    <t>Validar comodines: en esta variable excepcionalmente solo se permite registrar comodines 1800-01-01 y 1845-01-01.</t>
  </si>
  <si>
    <t>Registre Fecha atención en salud para la promoción y apoyo de la lactancia materna no aplica a personas de sexo M con edad mayor a 7 meses</t>
  </si>
  <si>
    <t xml:space="preserve">No es válido registrar no aplica en suministro de método anticonceptivo si la edad está entre 10 y 59 años </t>
  </si>
  <si>
    <t>Esta actividad aplica para hombres y mujeres. Se debe registrar la fecha en que se realiza la entrega efectiva del método.
Para la entrega de métodos mensuales registrar la fecha de la ultima entrega efectiva
La opción 1800-01-01 se usa cuando se sabe del suministro de método anticonceptivo, pero se desconoce la fecha.
La opción 1845-01-01 se usa para las personas reportadas que tienen edad &lt; 10 años ó edad &gt;= 60 años.
Para el caso de los métodos de planificación definitiva en que no se tenga la fecha exacta se puede registrar de la siguiente manera:
• Si solo se tiene el año se coloca el día 01 del mes 01 y el dato del año que se tiene.
• Si se tiene el mes y el año se coloca el día 01 del mes y el año que se tiene.</t>
  </si>
  <si>
    <t xml:space="preserve">La opción 1800-01-01 se usa cuando no se tiene información con respecto a la atención o cuando se sabe de su realización, pero se desconoce la fecha.
La opción 1845-01-01 se usa en población NO gestante (cuando la variable 14 registra 0, 2 o 21) y sexo masculino.
</t>
  </si>
  <si>
    <t>Registre el resultado del tamizaje realizado a: población de 18 a 29 años con riesgo identificado, población a partir de los 29 años una vez cada 5 años y gestantes.  Registro opcional para el resto de la población.
Si el resultado es mayor o igual a 997, registre 997.
La opción 998 se usa cuando reporta población sujeto, pero:
-No reporta el tamizaje.
-No se tiene información con respecto a la realización o sabe de la realización, pero se desconoce la fecha.</t>
  </si>
  <si>
    <t>Generar error si la variable 105 &gt; 1900-01-01 Y (variable 57 = 0  ó variable 57 &gt;=  998)</t>
  </si>
  <si>
    <t xml:space="preserve">Registre la fecha del último control prenatal de seguimineto que tuvo en el último período de reporte y durante la gestación actual.
La opción 1800-01-01 se usa cuando no se tiene información con respecto a la atención o cuando se sabe de su realización, pero se desconoce la fecha.
La opción 1845-01-01 se usa en población NO gestante (cuando la variable 14 registra 0, 2 o 21) y sexo masculino.
</t>
  </si>
  <si>
    <t>Generar error si la variable 105 = 1845-01-01 Y (la variable 57 &lt;&gt; 0 ó la edad calculada &gt;= 29 años)</t>
  </si>
  <si>
    <t>Validar comodines, de manera excepcional en esta variable solo se permite registrar los comodines 1845-01-01 y 1800-01-01</t>
  </si>
  <si>
    <t>La opción 0 se usa en población NO gestante (cuando la variable 14 registra 0, 2 o 21), sexo masculino o gestantes a las que no aplica la entrega porque ya tienen mas de 12 semanas de gestación.
La opción 1 se usa:
-Cuando hubo suministro efectivo durante el periodo reportado y se efectuó durante las primeras 12 semanas de gestación.
-Cuando se suministraron multivitamínicos NO POS durante las primeras 12 semanas de gestación.
La opción 21 se usa cuando reporta una gestante, pero no se tiene información con respecto al suministro o no se evaluó la entrega.</t>
  </si>
  <si>
    <t>La opción 0 se usa en población NO gestante (cuando la variable 14 registra 0, 2 o 21), sexo masculino, o  gestante con valores de hemoglobina (Hb) superiores a 14 g/dL., a la que no aplica el suministro de sulfato ferroso.
La opción 1 se usa:
-Cuando hubo suministro efectivo durante el periodo reportado.
-Cuando se suministraron multivitamínicos NO POS.</t>
  </si>
  <si>
    <t>La opción 0 se usa en población NO gestante (cuando la variable 14 registra 0, 2 o 21), sexo masculino, o gestante de 15 semanas de gestación en adelante, a la que no aplica el suministro de carbonato de calcio.
La opción 1 se usa:
-Cuando hubo suministro efectivo durante el periodo reportado y se efectuó durante las primeras 14 semanas de gestación.
-Cuando se suministraron multivitamínicos NO POS durante las primeras 14 semanas de gestación.</t>
  </si>
  <si>
    <t xml:space="preserve">Registre la fecha de valoración de agudeza visual que se realiza a las personas a partir de los 3 años de edad.
La opción 1800-01-01 se usa cuando no se tiene información con respecto a la atención o cuando se sabe que se realizó, pero se desconoce la fecha.
La opción 1845-01-01 se usa en la población no objeto
</t>
  </si>
  <si>
    <t xml:space="preserve">Registre la fecha del tamizaje VALE que se realiza a personas hasta los 12 años de edad.
La opción 1800-01-01 se usa cuando no se tiene información con respecto a la realización del tamizaje o cuando se sabe que se realizó, pero se desconoce la fecha.
La opción 1845-01-01  se usa en población no sujeto del tamizaje. 
</t>
  </si>
  <si>
    <t>Registre fecha del tamizaje realizado a población a partir de los 50 años de edad. Registro opcional para el resto de la población.
La opción 1800-01-01 se usa cuando no se tiene información con respecto a la realización del test o cuando se sabe que se realizó, pero se desconoce la fecha.
La opción 1845-01-01 se usa en población no sujeto de esta actividad.</t>
  </si>
  <si>
    <t>Fecha de la prueba sangre oculta en materia fecal (tamizaje Ca de colon)</t>
  </si>
  <si>
    <t>Registre fecha de la prueba realizada a población a partir de los 50 hasta los 75 años. Registro opcional para el resto de la población.
La opción 1800-01-01 se usa cuando no se tiene información con respecto a la realización del test o cuando se sabe que se realizó, pero se desconoce la fecha.
La opción 1845-01-01 se usa en población no sujeto de esta actividad.</t>
  </si>
  <si>
    <t>Registre la fecha del tamizaje realizado a la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</si>
  <si>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la fecha en que realizó la actividad a la población sujeto, de acuerdo a la normatividad vigente.
1800-01-01 se usa en población sujeto a la que no está reportando la actividad, o cuando no se tiene información con respecto a la realización, o se sabe que se realizó pero se desconoce la fecha.
La opción 1845-01-01 se usa en población no sujeto de la actividad: menor de 6 meses.
cuando no se puede realizar valoración por restricciones médicas registre 1810-01-01.</t>
  </si>
  <si>
    <t>No es válido registrar "No aplica" en Suministro de hierro en la primera Infancia, para la edad reportada, revise la normatividad vigente.</t>
  </si>
  <si>
    <t>Verifique la edad de la persona con Suministro de hierro en la primera Infancia, según normatividad vigente</t>
  </si>
  <si>
    <t>Generar error si la variable 24 registra valor &lt;&gt; 0, 4, 5, 6 ó 21</t>
  </si>
  <si>
    <t>Si registró Fecha de la prueba sangre oculta en materia fecal válida, debe registrar Resultado de la prueba sangre oculta en materia fecal</t>
  </si>
  <si>
    <t>Generar error si la variable 22 registra valor &lt;&gt; 0, 4, 5 ó 21</t>
  </si>
  <si>
    <t>Si es sexo F, debe registrar no aplica en la fecha y el resultado de tacto rectal</t>
  </si>
  <si>
    <t>Si registra fecha del tacto rectal, debe registrar el resultado del tacto rectal, el sexo debe ser M y la edad mayor o igual a 40 años</t>
  </si>
  <si>
    <t>Riesgo no evaluado en Sintomático respiratorio, registre riesgo no evaluado en resultado baciloscopia y sin dato en fecha baciloscopia</t>
  </si>
  <si>
    <t xml:space="preserve">El valor del Resultado prueba mini-mental state registrado no es acorde al rango de edad </t>
  </si>
  <si>
    <t>La opción 0 se usa en población menor de 60 años.
La opción 21 se usa cuando reporta población mayor o igual a 60 años, pero:
-No está reportando una fecha de valoración integral (variable 52).
-No se realizó o no se tiene información con respecto a la aplicación del test.</t>
  </si>
  <si>
    <t>Si registra Resultado prueba mini-mental state, debe registrar una Fecha de consulta de valoración integral válida</t>
  </si>
  <si>
    <t>Generar error si la variable 79 registra valor &lt;&gt; 0, 4, 5 ó 21</t>
  </si>
  <si>
    <t>Generar error si la variable 81 registra valor &lt;&gt; 0, 4, 5 ó 21</t>
  </si>
  <si>
    <t>0 -No aplica
1 -Satisfactoria Zona de Transformación Presente
2 -Satisfactoria Zona de Transformación Ausente
3 -Insatisfactoria
4 -Rechazada
Si no tiene el dato registrar 999.</t>
  </si>
  <si>
    <t>La opción 0 se usa en población no sujeto de la actividad: sexo masculino, mujeres menores de 10 años y mujeres con edad mayor o igual a 10 años a las que no se está reportando citología cervicouterina.
La opción 999 se usa en mujeres con edad mayor o igual a 10 años a las que se está reportando citología cervicouterina, pero no se tiene información a cerca de la realización del tamizaje o se sabe de la realización pero se desconoce la fecha.</t>
  </si>
  <si>
    <t>Variable 90, Edad calculada</t>
  </si>
  <si>
    <t>La opción 1800-01-01 se usa en población sujeto cuando:
-No está reportando la actividad.
-No se tiene información a cerca de la realización del tamizaje o cuando se sabe de la realización, pero se desconoce la fecha en que se realizó.
La opción 1845-01-01 se usa: 
-Sexo masculino y mujeres menores de 10 años.
-Mujeres de 10 o más años de edad a las que no se realizó el tamizaje de cáncer de cuello uterino, o a las reportadas con resultado negativo o normal del tamizaje reportado en el periodo, o con muestra rechazada</t>
  </si>
  <si>
    <t>Registre "No aplica" en la Fecha de mamografía, si la edad es menor a 35 años</t>
  </si>
  <si>
    <t>Generar error si la variable 118 &gt; 1900-01-01 Y (la variable 98 = 0 ó la variable 98 &gt;= 998)</t>
  </si>
  <si>
    <t>Generar error si la variable 118 = 1845-01-01 Y ( la variable 98 &lt;&gt; 0 ó la edad calculada &gt;= 29 años)</t>
  </si>
  <si>
    <t>Si registra sin dato o fecha válida de resultado de biopsia de mama, debe registrar sin dato o el resultado de biopsia de mama</t>
  </si>
  <si>
    <t>Registre fecha del tamizaje realizado a población entre 6 a 23 meses según riesgo, mujeres entre 10 a 17 años y getantes.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</si>
  <si>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Si es mujer entre 10 y 17 años debe registrar una Fecha de toma hemoglobina diferente de 1845-01-01</t>
  </si>
  <si>
    <t xml:space="preserve">Registre el resultado del tamizaje realizado a población entre 6 a 23 meses según riesgo, mujeres entre 10 a 17 años y getantes. Registro opcional para el resto de la población.
La opción 998 se usa cuando reporta población sujeto, pero:
-No reporta el tamizaje.
-No se tiene información con respecto a la realización o sabe de la realización, pero se desconoce la fecha.
</t>
  </si>
  <si>
    <t>Si registró Fecha de toma hemoglobina válida, registre el resultado de la hemoglobina</t>
  </si>
  <si>
    <t>Registró no aplica en Fecha toma de hemoglobina, registre 0 en Resultado de hemogobina</t>
  </si>
  <si>
    <t>Registre la fecha del tamizaje realizado a población de 18 a 29 años con riesgo identificado, población a partir de los 29 años una vez cada 5 años y gestantes.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</si>
  <si>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la fecha del tamizaje realizado a población de 18 a 29 años con riesgo identificado, población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</si>
  <si>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 xml:space="preserve">Registre el resultado del tamizaje realizado a población de 18 a 29 años con riesgo identificado, población a partir de los 29 años una vez cada 5 años. Registro opcional para el resto de la población.
La opción 998 se usa cuando reporta población sujeto, pero:
-No reporta el tamizaje.
-No se tiene información con respecto a la realizacióne o sabe de la realización, pero se desconoce la fecha.
</t>
  </si>
  <si>
    <t>Si el sexo es F, registre no aplica en la fecha y el resultado de tacto rectal</t>
  </si>
  <si>
    <t>Registre la fecha del tamizaje realizado a personas mayores de 50 años o población general identificada con trasfusión de sangre antes de 1996.
La opción 1800-01-01 se usa en población sujeto a la que no se está reportando la realización de la prueba o cuando se sabe de la realización de la prueba, pero se desconoce la fecha.
La opción 1845-01-01 se usa en población que no es sujeto de esta actividad.</t>
  </si>
  <si>
    <t>Registre la fecha del tamizaje realizado 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</si>
  <si>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Registre fecha del tamizaje realizado a población de 18 a 29 años con riesgo identificado y a partir de los 29 años una vez cada 5 años. Registro opcional para el resto de la población.
La opción 1800-01-01 se usa cuando no se tiene información con respecto a la realización del tamizaje o cuando se sabe que se realizó, pero se desconoce la fecha.
La opción 1845-01-01 se usa en población no sujeto de esta actividad.</t>
  </si>
  <si>
    <t>Validar contenido de fecha en la variable 9</t>
  </si>
  <si>
    <t>Validar contenido de fecha en la variable 29</t>
  </si>
  <si>
    <t>Validar contenido de fecha en la variable 31</t>
  </si>
  <si>
    <t>Validar contenido de fecha en variable 33</t>
  </si>
  <si>
    <t>Validar contenido de fecha en la variable 49</t>
  </si>
  <si>
    <t>Validar contenido de fecha en la variable 82</t>
  </si>
  <si>
    <t>Validar contenido de fecha en la variable 50</t>
  </si>
  <si>
    <t>Validar contenido de fecha en la variable 51</t>
  </si>
  <si>
    <t>Validar contenido de fecha en la variable 53</t>
  </si>
  <si>
    <t>Validar contenido de fecha en la variable 55</t>
  </si>
  <si>
    <t>Validar contenido de fecha en la variable 78</t>
  </si>
  <si>
    <t>Validar contenido de fecha en la variable 84</t>
  </si>
  <si>
    <t>Contendio en el campo FechaHemoglobinaGlicosilada no válido</t>
  </si>
  <si>
    <t>Validar contenido de fecha en la variable 88</t>
  </si>
  <si>
    <t>Validar contenido de fecha en la variable 91</t>
  </si>
  <si>
    <t>Validar contenido de fecha en la variable 93</t>
  </si>
  <si>
    <t>Validar contenido de fecha en la variable 96</t>
  </si>
  <si>
    <t>Validar contenido de fecha en la variable 99</t>
  </si>
  <si>
    <t>Validar contenido de fecha en la variable 100</t>
  </si>
  <si>
    <t>Validar contenido de fecha en la variable 103</t>
  </si>
  <si>
    <t>Validar contenido de fecha en la variable 105</t>
  </si>
  <si>
    <t>Validar contenido de fecha en la variable 106</t>
  </si>
  <si>
    <t>Validar contenido de fecha en la variable 110</t>
  </si>
  <si>
    <t>Validar contenido de fecha en la variable 111</t>
  </si>
  <si>
    <t>Validar contenido de fecha en la variable 112</t>
  </si>
  <si>
    <t>Validar contenido de fecha en la variable 118</t>
  </si>
  <si>
    <t>Validar contenido de fecha en la variable 80</t>
  </si>
  <si>
    <t>Validar contenido de fecha en la variable 52</t>
  </si>
  <si>
    <t>Error448</t>
  </si>
  <si>
    <t>Error449</t>
  </si>
  <si>
    <t>Validar contenido de fecha en la variable 56</t>
  </si>
  <si>
    <t>Validar contenido de fecha en la variable 58</t>
  </si>
  <si>
    <t>Error450</t>
  </si>
  <si>
    <t>Error451</t>
  </si>
  <si>
    <t>Validar contenido de fecha en la variable 62</t>
  </si>
  <si>
    <t>Error452</t>
  </si>
  <si>
    <t>Validar contenido de fecha en la variable 63</t>
  </si>
  <si>
    <t>Error453</t>
  </si>
  <si>
    <t>Validar contenido de fecha en la variable 64</t>
  </si>
  <si>
    <t>Error454</t>
  </si>
  <si>
    <t>Validar contenido de fecha en la variable 65</t>
  </si>
  <si>
    <t>Error455</t>
  </si>
  <si>
    <t>Validar contenido de fecha en la variable 66</t>
  </si>
  <si>
    <t>Error456</t>
  </si>
  <si>
    <t>Validar contenido de fecha en la variable 67</t>
  </si>
  <si>
    <t>Fecha de la prueba de sangre oculta en materia fecal no válido</t>
  </si>
  <si>
    <t>Error457</t>
  </si>
  <si>
    <t>Error458</t>
  </si>
  <si>
    <t>Validar contenido de fecha en la variable 69</t>
  </si>
  <si>
    <t>Error459</t>
  </si>
  <si>
    <t>Validar contenido de fecha en la variable 72</t>
  </si>
  <si>
    <t>Error460</t>
  </si>
  <si>
    <t>Validar contenido de fecha en la variable 73</t>
  </si>
  <si>
    <t>Error461</t>
  </si>
  <si>
    <t>Error462</t>
  </si>
  <si>
    <t>Validar contenido de fecha en la variable 76</t>
  </si>
  <si>
    <t>Validar contenido de fecha en la variable 75</t>
  </si>
  <si>
    <t>Ver tabla de referencia SGDTipoID publicada en web.sispro.gov.co, donde se encuentran los valores permitidos</t>
  </si>
  <si>
    <r>
      <t xml:space="preserve">Tabla </t>
    </r>
    <r>
      <rPr>
        <i/>
        <sz val="8"/>
        <rFont val="Calibri"/>
        <family val="2"/>
        <scheme val="minor"/>
      </rPr>
      <t>GrupoEtnico</t>
    </r>
    <r>
      <rPr>
        <sz val="8"/>
        <rFont val="Calibri"/>
        <family val="2"/>
        <scheme val="minor"/>
      </rPr>
      <t xml:space="preserve"> publicada en web.sispro.gov.co, donde se encuentran los valores permitidos.</t>
    </r>
  </si>
  <si>
    <r>
      <t xml:space="preserve">Ver tabla de referencia </t>
    </r>
    <r>
      <rPr>
        <i/>
        <sz val="8"/>
        <rFont val="Calibri"/>
        <family val="2"/>
        <scheme val="minor"/>
      </rPr>
      <t>PSRGSEXO</t>
    </r>
    <r>
      <rPr>
        <sz val="8"/>
        <rFont val="Calibri"/>
        <family val="2"/>
        <scheme val="minor"/>
      </rPr>
      <t xml:space="preserve"> publicada en web.sispro.gov.co, donde se encuentran los valores permitidos.</t>
    </r>
  </si>
  <si>
    <t>Ver tabla de referencia SGDCIUO publicada en web.sispro.gov.co, donde se encuentran los valores permitidos, de acuerdo a la Clasificación Internacional Uniforme de Ocupaciones (CIUO) en su última versión vigente.
· En los casos en que no se tiene esta información
  registrar (9999).
· En el caso que no aplique registrar (9998).</t>
  </si>
  <si>
    <t>Registre siempre la educación culminada.
La opción "Ninguno" se registra cuando se desconoce la respuesta o la persona reportada es analfabeta.</t>
  </si>
  <si>
    <t>Resultado de prueba mini-mental state</t>
  </si>
  <si>
    <t>Resultado de la prueba de sangre oculta en materia fecal (tamizaje Ca de colon)</t>
  </si>
  <si>
    <r>
      <rPr>
        <u/>
        <sz val="6"/>
        <rFont val="Calibri"/>
        <family val="2"/>
        <scheme val="minor"/>
      </rPr>
      <t>Resultado citología cérvico uterina</t>
    </r>
    <r>
      <rPr>
        <sz val="6"/>
        <rFont val="Calibri"/>
        <family val="2"/>
        <scheme val="minor"/>
      </rPr>
      <t xml:space="preserve">
Escamosas:
1  - ASC-US (células escamosas atípicas de significado indeterminado)
2  - ASC-H (células escamosas atípicas, de significado indeterminado sugestivo de LEI de alto grado)
3  - Lesión intraepitelial escamosa (LEI) de bajo grado- HPV (NIC I) (LEI BG)
4  - Lesión intraepitelial escamosa (LEI) de alto grado (NIC II-III CA INSITU) (LEI AG)
5  - Lesión intraepitelial escamosa de alto grado sospechosa de infiltración
6  - Carcinoma de células escamosas (Escamocelular)
Glandulares:
7  - Células endocervicales atípicas sin ningún otro significado
8  - Células endometriales atípicas sin ningún otro significado
9  - Células glandulares atípicas sin ningún otro significado
10 - Células endocervicales atípicas sospechosas de neoplasia
11 - Células endometriales atípicas sospechosas de neoplasia
12 - Células glandulares atípicas sospechosas de neoplasia
13 - Adenocarcinoma endocervical in situ
14 - Adenocarcinoma endocervical
15 - Adenocarcinoma endometrial
16 - Otras neoplasias
17 - Negativa para lesión intraepitelial o neoplasia
18 - Inadecuada para lectura
</t>
    </r>
    <r>
      <rPr>
        <u/>
        <sz val="6"/>
        <rFont val="Calibri"/>
        <family val="2"/>
        <scheme val="minor"/>
      </rPr>
      <t>Resultado para prueba AND-VPH ó inspección visual</t>
    </r>
    <r>
      <rPr>
        <sz val="6"/>
        <rFont val="Calibri"/>
        <family val="2"/>
        <scheme val="minor"/>
      </rPr>
      <t xml:space="preserve">
19 - Positivo 
20 - Negativo
21 -Riesgo no evaluado
0  -No aplica</t>
    </r>
  </si>
  <si>
    <t>Generar error si la variable 82 = 1845-01-01 Y la variable 83  &lt;&gt; 0</t>
  </si>
  <si>
    <t>Si fecha de la prueba para VIH no aplica, el registro de resultado de la prueba para VIH tampoco aplica</t>
  </si>
  <si>
    <t>Variables 76, 102, Edad calculada</t>
  </si>
  <si>
    <t>Si registró comodín de no realización o sin dato en Fecha atención en salud bucal a partir de los 6 meses de edad, registre 0 en COP por persona</t>
  </si>
  <si>
    <t>Variable 103, Edad calculada</t>
  </si>
  <si>
    <t>Test 0 a 7 años</t>
  </si>
  <si>
    <t>Generar error si la variable 67 &gt; 1900-01-01 Y la variable 24  &lt;&gt;  (4, 5 ó 6)</t>
  </si>
  <si>
    <t>Generar error si la variable 67 = 1800-01-01, 1805-01-01,  1810-01-01, 1825-01-01, 1830-01-01 ó 1835-01-01 Y (edad calculada &lt; 50 años ó edad calculada &gt; 76 años ó variable 24 &lt;&gt; 21)</t>
  </si>
  <si>
    <t>No se permite el registro de estos comodines en Fecha peso</t>
  </si>
  <si>
    <t>No se permite el registro de estos comodines en Fecha de la talla</t>
  </si>
  <si>
    <t>contenido en el campo FechaNacimiento  no válido</t>
  </si>
  <si>
    <t>contenido en el campo FechaPeso  no válido</t>
  </si>
  <si>
    <t>contenido en el campo FechaTalla  no válido</t>
  </si>
  <si>
    <t>contenido en el campo FechaProbableParto no válido</t>
  </si>
  <si>
    <t>contenido en el campo FechaPartoCesarea no válido</t>
  </si>
  <si>
    <t>contenido en el campo FechaSalidaPartoCesarea  no válido</t>
  </si>
  <si>
    <t>contenido en el campo fecha de atención para la consejería en lactancia materna  no válido</t>
  </si>
  <si>
    <t>contenido en el campo Consulta de valoración integral no válido</t>
  </si>
  <si>
    <t>contenido en el campo Fecha de atención para la asesoría en anticoncepción no válido</t>
  </si>
  <si>
    <t>contenido en el campo FechaSuministroMetodoAnticonceptivo no válido</t>
  </si>
  <si>
    <t>contenido en el campo primera consulta prenatal no válido</t>
  </si>
  <si>
    <t>contenido en el  UltimoControlPrenatal no válido</t>
  </si>
  <si>
    <t>contenido en el campo FechaValoracionAgudezaVisual no válido</t>
  </si>
  <si>
    <t>contenido en el campo Fecha de tamizaje VALE no válido</t>
  </si>
  <si>
    <t>contenido en el campo Fecha del tacto rectal no válido</t>
  </si>
  <si>
    <t>contenido en el campo Fecha de tamización con oximetría pre y post ductal no válido</t>
  </si>
  <si>
    <t>contenido en el campo Fecha realización colonoscopia tamizaje no válido</t>
  </si>
  <si>
    <t>contenido en el campo Fecha de tamizaje auditivo neonatal no válido</t>
  </si>
  <si>
    <t>contenido en el campo Fecha de toma LDL no válido</t>
  </si>
  <si>
    <t>contenido en el campo Fecha de toma PSA no válido</t>
  </si>
  <si>
    <t>contenido en el campo Fecha de tamizaje visual neonatal no válido</t>
  </si>
  <si>
    <t>contenido en el campo Fecha de atención en salud bucal por profesional en odontología no válido</t>
  </si>
  <si>
    <t>contenido en el campo FechaAntigenoSuperficieHepatitisB  no válido</t>
  </si>
  <si>
    <t>contenido en el campo prueba de tamizaje para sífilis  no válido</t>
  </si>
  <si>
    <t>contenido en el campo Fecha prueba VIH  no válido</t>
  </si>
  <si>
    <t>contenido en el campo FechaTSHneonatal no válido</t>
  </si>
  <si>
    <t>contenido en el campo resultado de tamizaje cáncer de cuello uterino no válido</t>
  </si>
  <si>
    <t>contenido en el campo FechaColposcopia no válido</t>
  </si>
  <si>
    <t>contenido en el campo fecha biopsia cervicouterina no válido</t>
  </si>
  <si>
    <t>contenido en el campo FechaMamografia no válido</t>
  </si>
  <si>
    <t>contenido en el campo FechaTomaBiopsiaMama no válido</t>
  </si>
  <si>
    <t>contenido en el campo FechaResultadoBiopsiaMama no válido</t>
  </si>
  <si>
    <t>contenido en el campo FechaHemoglobina no válido</t>
  </si>
  <si>
    <t>contenido en el campo FechaTomaGlicemiaBasal no válido</t>
  </si>
  <si>
    <t>contenido en el campo FechaCreatinina no válido</t>
  </si>
  <si>
    <t>contenido en el campo fecha de toma de tamizaje hepatitis C no válido</t>
  </si>
  <si>
    <t>contenido en el campo FechaTomaHDL no válido</t>
  </si>
  <si>
    <t>contenido en el campo FechaTomaBaciloscopiaDiagnostico no válido</t>
  </si>
  <si>
    <t>contenido en el campo Fecha de toma triglicéridos no válido</t>
  </si>
  <si>
    <t>Validar contenido de fecha en la variable 108</t>
  </si>
  <si>
    <t>Validar contenido de fecha en la variable 68</t>
  </si>
  <si>
    <t>contenido en el campo ConsultaPsicología no válido</t>
  </si>
  <si>
    <t>Si registra 1, 2 ó 21 en la variable Gestante, el sexo debe ser F</t>
  </si>
  <si>
    <t>Generar error si la variable 15 &lt;&gt; 0</t>
  </si>
  <si>
    <t>Generar error si la variable 17 &lt;&gt; 0</t>
  </si>
  <si>
    <t>Registre no aplica en Fecha de prueba sangre oculta en materia fecal, a los menores de 50 años ó mayores de 75 años sin riesgo identificado</t>
  </si>
  <si>
    <t>Generar error si la variable 26 &lt;&gt; 0</t>
  </si>
  <si>
    <t>Validar comodines: de manera excepcional en esta variable se genera warning si se registró el comodín 1800-01-01.</t>
  </si>
  <si>
    <t>Registre el código numérico del país de procedencia del extranjero, de acuerdo a la norma internacional ISO3166-1.
-Registre 170 cuando el usuario reportado es un colombiano identificado con tipo y número de identificación válido para nacionales colombianos o para colombianos con tipo de identificación MS, AS, CN.</t>
  </si>
  <si>
    <t>Generar error si la variable 66 = (1800-01-01, ó 1805-01-01 ó  1810-01-01 ó 1825-01-01 ó 1830-01-01 ó 1835-01-01) Y ((la edad calculada &lt; 50 ó la edad calculada &gt; 75 años) ó la variable 36 &lt;&gt; 21)</t>
  </si>
  <si>
    <t>Generar error si la variable 66 = 1845-01-01 Y ( la variable 36 &lt;&gt; 0 ó la edad calculada se encuentra en el rango entre 50 hasta 75 años)</t>
  </si>
  <si>
    <t>Generar error si la variable 39 &lt;&gt; 0</t>
  </si>
  <si>
    <t>Generar error si la variable 110 = 1845-01-01 Y  la variable 42 &lt;&gt; 0</t>
  </si>
  <si>
    <t>La opción 0 se usa cuando reporta población mayor o igual a 8 años.
La opción 21 se usa cuando reporta población menor o igual a 7 años (desde 0 hasta 7 años 11 meses y 29 días), pero:
-No se realizó o no se tiene información con respecto a la aplicación del test.
-Aunque está reportando una fecha de valoración integral, no se aplicó la escala de desarrollo abreviado durante la valoración.</t>
  </si>
  <si>
    <t xml:space="preserve">Generar error cuando (la variable 43 = 3, 4, 5 ó 21 Y la edad calculada &gt;= 8 años) O (la variable 43 = 0 Y la edad calculada &lt;8 años) </t>
  </si>
  <si>
    <t xml:space="preserve">Generar error si la variable 52 &lt;&gt; (1800-01-01, 1805-01-01, 1810-01-01, 1825-01-01, 1830-01-01 ó 1835-01-01) Y la variable 43 = 21 Y la edad calculada &lt; 8 años </t>
  </si>
  <si>
    <t xml:space="preserve">Generar error cuando (la variable 44 = 3, 4, 5 ó 21 Y la edad calculada &gt;= 8 años) O (la variable 44 = 0 Y la edad calculada &lt; 8 años) </t>
  </si>
  <si>
    <t xml:space="preserve">Generar error si la variable 52 &lt;&gt; (1800-01-01, 1805-01-01, 1810-01-01, 1825-01-01, 1830-01-01 ó 1835-01-01) Y la variable 44 = 21 Y la edad calculada &lt; 8 años </t>
  </si>
  <si>
    <t xml:space="preserve">Generar error cuando (la variable 45 = 3, 4, 5 ó 21 Y la edad calculada &gt;=8 años) O (la variable 45 = 0 Y la edad calculada &lt; 8 años) </t>
  </si>
  <si>
    <t xml:space="preserve">Generar error si la variable 52 &lt;&gt; (1800-01-01, 1805-01-01, 1810-01-01, 1825-01-01, 1830-01-01 ó 1835-01-01) Y la variable 45 = 21 Y la edad calculada &lt; 8 años </t>
  </si>
  <si>
    <t>Se reportó fecha consulta de valoración integral a niño de 0 a 7 años, sin reporte de Resultado de escala abreviada de desarrollo área personal social</t>
  </si>
  <si>
    <t xml:space="preserve">Generar error cuando (la variable 46 = 3, 4, 5 ó 21 Y la edad calculada &gt;=8 años) O (la variable 46 = 0 Y la edad calculada &lt; 8 años) </t>
  </si>
  <si>
    <t xml:space="preserve">Generar error si la variable 52 &lt;&gt; (1800-01-01, 1805-01-01, 1810-01-01, 1825-01-01, 1830-01-01 ó 1835-01-01) Y la variable 46 = 21 Y la edad calculada &lt; 8 años </t>
  </si>
  <si>
    <t>Generar error si la variable 47 registra valor &lt;&gt; 0, 6, 7, 8, 9, 10 ó 21.</t>
  </si>
  <si>
    <t>Generar error si la variable 51 &lt;&gt; 1845-01-01 Y la variable 10 = M Y  la edad calculada &gt;=7 meses</t>
  </si>
  <si>
    <t>La atención en salud para la promoción y apoyo de la lactancia materna no aplica para la edad de la persona porque no es gestante</t>
  </si>
  <si>
    <t>Verifique la actividad Fecha de Atención en salud para la asesoría en anticoncepción reportada en población menor de 10 años</t>
  </si>
  <si>
    <t>Verifique la Fecha de Atención en salud para la asesoría en anticoncepción con reporte "no aplica" en población mayor o igual de 10 años</t>
  </si>
  <si>
    <t>Si registra fecha de suministro de método anticonceptivo, debe registra un dato diferente a 0 en el suministro</t>
  </si>
  <si>
    <t xml:space="preserve">Validar que si la variable 55 = 1845-01-01, la variable 54 debe ser = 0
</t>
  </si>
  <si>
    <t>Generar error si las variables 56 y 58 registran fecha &gt; 1900-01-01 Y la fecha de la variable 56  &gt;  a la fecha de la variable 58</t>
  </si>
  <si>
    <t>Generar error si la fecha registrada en la variable 65 &lt; la fecha registrada en la variable 9 (excepto comodines)</t>
  </si>
  <si>
    <t>Fecha de realización colonoscopia tamizaje es menor o igual a la fecha de nacimiento</t>
  </si>
  <si>
    <t>Fecha de la prueba de sangre oculta en materia fecal (tamizaje Ca de colon) es mayor a la fecha de corte</t>
  </si>
  <si>
    <t>Fecha de la prueba de sangre oculta en materia fecal (tamizaje Ca de colon) es menor a la fecha de nacimiento</t>
  </si>
  <si>
    <t>Comodín inválido - Fecha de la prueba de sangre oculta en materia fecal (tamizaje Ca de colon)</t>
  </si>
  <si>
    <t>Generar error si la fecha registrada en la variable 69 &lt; la fecha registrada en la variable 9 (excepto comodines)</t>
  </si>
  <si>
    <t>Generar error si la variable 70 = 1, 16,17,18, 20 ó 21 Y (la edad calculada &lt; 6 meses ó la edad calculada &gt; 27 meses)</t>
  </si>
  <si>
    <r>
      <t xml:space="preserve">Generar error si la variable 70 = 0 Y (la edad calculada  &gt;= 6 meses </t>
    </r>
    <r>
      <rPr>
        <b/>
        <sz val="8"/>
        <rFont val="Calibri"/>
        <family val="2"/>
        <scheme val="minor"/>
      </rPr>
      <t>Y</t>
    </r>
    <r>
      <rPr>
        <sz val="8"/>
        <rFont val="Calibri"/>
        <family val="2"/>
        <scheme val="minor"/>
      </rPr>
      <t xml:space="preserve"> la edad calculada &lt;= 27 meses)</t>
    </r>
  </si>
  <si>
    <t xml:space="preserve">Registre el suministro de Vitamina A a población entre 24 meses hasta 59 meses de edad. 
La opción 0 se usa para población no sujeto de la actividad.
La opción 1 se usa:
• Cuando hubo suministro efectivo en la consulta de valoración integral en la primera infancia, dentro del periodo que se está reportando
• Cuando se suministraron multivitamínicos NO POS. </t>
  </si>
  <si>
    <t>Generar error si la variable 71 = 1, 16,17,18, 20 ó 21 Y la edad calculada &lt; 24 meses ó &gt; 63 meses</t>
  </si>
  <si>
    <r>
      <t xml:space="preserve">Generar error si la variable 71 = 0 Y (la edad calculada &gt;=24 </t>
    </r>
    <r>
      <rPr>
        <b/>
        <sz val="8"/>
        <rFont val="Calibri"/>
        <family val="2"/>
        <scheme val="minor"/>
      </rPr>
      <t>Y</t>
    </r>
    <r>
      <rPr>
        <sz val="8"/>
        <rFont val="Calibri"/>
        <family val="2"/>
        <scheme val="minor"/>
      </rPr>
      <t xml:space="preserve"> la edad calculada &lt;= 63 meses)</t>
    </r>
  </si>
  <si>
    <t>Fecha de toma LDL es menor o igual a la fecha de nacimiento</t>
  </si>
  <si>
    <t>Fecha de toma PSA es menor o igual a la fecha de nacimiento</t>
  </si>
  <si>
    <t>Generar error si la fecha registrada en la variable 75 &lt; la fecha registrada en la variable 9 (excepto comodines)</t>
  </si>
  <si>
    <t>Fecha atención en salud bucal por profesional en odontología es menor o igual a la fecha de nacimiento</t>
  </si>
  <si>
    <t>Registre no aplica en Atención en salud bucal por profesional en odontología si registró no aplica en COP y viceversa</t>
  </si>
  <si>
    <t xml:space="preserve">Generar error si la variable 77 = 0 Y la edad calculada  se encuentra en el rango entre 24 y 63 meses
</t>
  </si>
  <si>
    <t>Generar error si la fecha registrada en la variable 78 &lt; la fecha registrada en la variable 9 (excepto comodines)</t>
  </si>
  <si>
    <t>Generar error si la fecha registrada en la variable 80 &lt; la fecha registrada en la variable 9 (excepto comodines)</t>
  </si>
  <si>
    <t>Generar error si la fecha registrada en la variable 82 &lt; la fecha registrada en la variable 9 (excepto comodines)</t>
  </si>
  <si>
    <t xml:space="preserve"> Generar error si la variable 85 = 0 Y la variable 84 &lt;&gt; 1845-01-01</t>
  </si>
  <si>
    <t>La fecha registrada en la variable 84 debe ser &gt;= la fecha registrada en la variable 9 (excepto comodines)</t>
  </si>
  <si>
    <t xml:space="preserve">Generar error si la variable 85 = 21 Y la variable 84 &lt;&gt; (1800-01-01 ó 1805-01-01 ó 1810-01-01 ó 1825-01-01 ó 1830-01-01 ó 1835-01-01) </t>
  </si>
  <si>
    <t>Generar error si la variable 87 &gt; 1900-01-01 Y la variable 88 registra un valor  &lt; 1 ó  &gt;20</t>
  </si>
  <si>
    <t>Generar error si la variable 89 = 1, 2, 3, 4 ó 999  Y la edad calculada &lt; 10 años</t>
  </si>
  <si>
    <t>Generar error si la variable 72 = 1845-01-01 Y (la variable 92 &lt;&gt; 0 ó la edad calculada &gt;= 29 años)</t>
  </si>
  <si>
    <t>Generar error si la variable 94 = 1, 3, 4, 5, 6 ó 21 Y la edad calcuada  &lt; = 10 años</t>
  </si>
  <si>
    <t>Si registra una fecha válida o un comodín en la Fecha de mamografía, el sexo debe ser Femenino</t>
  </si>
  <si>
    <t>Generar error si la variable 10 = F Y variable 96 = 1845-01-01 Y la edad calculada &gt;= 50 años</t>
  </si>
  <si>
    <t>La fecha registrada en la variable 103 debe ser &gt;= la fecha registrada en la variable 9 (excepto comodines)</t>
  </si>
  <si>
    <t>Generar warning si (la variable 104&gt; 0 Y &lt;1,5) ó (si la variable 104 &gt;25 Y &lt; 998)</t>
  </si>
  <si>
    <t>Generar error si la variable 103 = (1800-01-01, 1805-01-01, 1810-01-01, 1825-01-01, 1830-01-01 ó 1835-01-01) Y (la edad calculada es &gt;= 10 Y &lt;=17) Y la variable 10 = F Y la variable 104 &lt;&gt; 998</t>
  </si>
  <si>
    <t>Generar error si la fecha registrada en la variable 110 &lt; la fecha registrada en la variable 9 (excepto comodines)</t>
  </si>
  <si>
    <t>Generar error cuando la variable 112 &gt; 1900-01-01 Y la variable 113 &lt;&gt; (1 ó 2 ó 3)</t>
  </si>
  <si>
    <t>Generar error si la variable 117 = (4 ó 5 ó 6 ó 21) Y la edad calculada &lt; 18 años</t>
  </si>
  <si>
    <t>Generar error si la variable 117 registra valor &lt;&gt; 0, 4, 5, 6 ó 21.</t>
  </si>
  <si>
    <t>Se permite el registro de los siguientes caracteres:
*Números entre 0 a 9.
*Letras de la A a la Z, excluyendo Ñ.</t>
  </si>
  <si>
    <t>Error676</t>
  </si>
  <si>
    <t>Error677</t>
  </si>
  <si>
    <t>No se permite el registro de estos comodines en Fecha Nacimiento</t>
  </si>
  <si>
    <t>Generar error si variable 14 = 1 Y (variable 23 ó 35 ó 59 ó 60 ó 61 = 0 ó variable 33 ó 56 ó 58 = 1845-01-01)</t>
  </si>
  <si>
    <t>Warning674</t>
  </si>
  <si>
    <t>Warning675</t>
  </si>
  <si>
    <t xml:space="preserve">Si resgistró no aplica (1845-01-01) en la fecha de suministro de método, debe registrar no aplica (0) en el método anticonceptivo suministrado. </t>
  </si>
  <si>
    <t>Validar que si la edad calculada &gt;= 6 meses, la variable 76 = 1845-01-01</t>
  </si>
  <si>
    <t xml:space="preserve">La opción 0 se usa en población no sujeto de la actividad: sexo masculino y mujeres menores de 10 años.
La opción 21 se usa en población sujeto cuando:
-No está reportando la actividad.
-No se tiene información a cerca de la realización del tamizaje o cuando se sabe de la realización, pero se desconoce la fecha en que se realizó.
La opción 4 se usa cuando se reportan mujeres mayores de 30 años a las cuales realizó ADN-VPH con resultado positivo y posteriormente se realizó citología cérvico uterina. </t>
  </si>
  <si>
    <r>
      <t xml:space="preserve">Se debe reportar en consulta de primera vez de odontología.
Debe registrarse una sola variable con longitud de 12 dígitos,  donde los dos primeros dígitos corresponden a sanos, los dos siguientes dígitos corresponden a caries no cavitacional, los siguientes dos a caries cavitacional, los dos siguientes a obturados por caries, los dos siguientes dígitos a perdidos por caries y los dos últimos al total de dientes presentes al momento de la valoración. Por ejemplo, el valor 180204030127 se construyó así:
</t>
    </r>
    <r>
      <rPr>
        <b/>
        <sz val="8"/>
        <rFont val="Calibri"/>
        <family val="2"/>
        <scheme val="minor"/>
      </rPr>
      <t>Ver hoja COP</t>
    </r>
    <r>
      <rPr>
        <sz val="8"/>
        <rFont val="Calibri"/>
        <family val="2"/>
        <scheme val="minor"/>
      </rPr>
      <t xml:space="preserve">
21-Riesgo no evaluado.
0 -No aplica.</t>
    </r>
  </si>
  <si>
    <t>Generar error si la longitud del campo es diferente de 1, 2 o 12 dígitos.</t>
  </si>
  <si>
    <t>Error678</t>
  </si>
  <si>
    <t>Solo se permite el registro de los valores 0, 21 o un valor de 12 dígitos de longitud</t>
  </si>
  <si>
    <t>Generar error si la variable 113 registra valor &lt;&gt; 1, 2, 3, 4 ó 21</t>
  </si>
  <si>
    <t>Validar comodines: de manera excepcional en esta variable se genera error si se registró algún comodín, o una fecha menor a 1900-01-01</t>
  </si>
  <si>
    <t>Variable 102</t>
  </si>
  <si>
    <t xml:space="preserve">La opción 0 se usa cuando reporta población no sujeto de la actividad: sexo femenino, hombres menores de 40 años y hombres entre 40 y 49 años sin factores de riesgo.
La opción 21 se usa cuando reporta población sujeto a los que no se realizó el tamizaje o cuando se sabe de la realización, pero se desconce la fecha.
Próstata anormal" y por la variable: "Antígeno Prostático Especifico (PSA)", cuyos valores sean superiores a: 
Hombres de 40 a 49 años: 2,5 ng/mL
Hombres de 50 a 59 años: 3,5 ng/mL
Hombres de 60 a 69 años: 4,5 ng/mL
Hombres de 70 a 79 años: 6,5 ng/mL </t>
  </si>
  <si>
    <t xml:space="preserve">Consulta de Psicología </t>
  </si>
  <si>
    <t>Ver tabla de referencia PAIS1 publicada en web.sispro.gov.co, donde se encuentran los valores permitidos, de acuerdo a la norma internacional ISO3166-1. 
Registre el código numérico.
Registre 999 para aquellas personas a las cuales no se les conoce la nacionalidad,sin embargo, es importante que la entidad inicie los respectivos procesos para ajustar sus sistemas de información y poder realizar la recolección del dato</t>
  </si>
  <si>
    <t>Generar error si la variable 67 = 1845-01-01 Y ( la variable 24 &lt;&gt; 0, ó la edad calculada se encuentra entre los 50 a 75 años)</t>
  </si>
  <si>
    <t>Si registró comodín de no realización o sin dato en Fecha prueba sangre oculta en materia fecal, la edad debe ser entre 50-75 y el Resultado debe ser 21</t>
  </si>
  <si>
    <t>Generar error cuando variable 96 &gt; Fecha de corte</t>
  </si>
  <si>
    <t>Generar error cuando variable 99 &gt; Fecha de corte</t>
  </si>
  <si>
    <t>Generar error cuando variable 103 &gt; Fecha de corte</t>
  </si>
  <si>
    <t>Validar que si la variable 86=3 y  variable 88 = 19, la variable 47 debe registrar valor = 0</t>
  </si>
  <si>
    <t xml:space="preserve">Generar error si la variable 89 =(1 ó 2 ó 3) Y (la variable 88 &lt; 1 ó la variable 88 &gt; 18) </t>
  </si>
  <si>
    <t>Generar error si la variable 76 &gt; 1900-01-01 Y la edad calculada (&gt;=6 meses Y &lt;5 años ) Y uno o más de los componentes de dos dígitos de la variable 102 no contiene un valor entre 00 Y 22</t>
  </si>
  <si>
    <t>Generar error si la variable 76 &gt; 1900-01-01 Y la edad calculada &gt;=5 años Y uno o más de los componentes de dos dígitos de la variable 102 no contiene un valor entre 00 Y 32</t>
  </si>
  <si>
    <t>En personas de 5 años y más de edad, el rango de valores permitidos para cada componente es entre 00 y 32</t>
  </si>
  <si>
    <t>En personas de 6 meses a 4 años 11 meses y 29 días de edad, el rango de valores permitidos para cada componente es entre 00 y 22</t>
  </si>
  <si>
    <t>bbba</t>
  </si>
  <si>
    <t xml:space="preserve">Registre el dato reportado por el laboratorio (máximo 3 enteros y 4 decimales).
Riesgo no evaluado registre 998.
Si no aplica registre 0.
</t>
  </si>
  <si>
    <t>Registre el dato reportado por el laboratorio (máximo 3 enteros y 4 decimales).
Riesgo no evaluado registre 998.
Si no aplica registre 0.</t>
  </si>
  <si>
    <t>Registre el dato reportado por el laboratorio (máximo 3 enteros y 4 decimales).
Riesgo no evaluado registrar 998.
Si no aplica registre 0.</t>
  </si>
  <si>
    <t>Si La edad Calculada entre la f.nacimiento v9 y fecha de peso v29, es menor 2 años y la variable 30 es menor a 1 o mayor a 15</t>
  </si>
  <si>
    <t>Error680</t>
  </si>
  <si>
    <t>El peso de los niños menores de 2 años debe ser mayor o igual a 1 kg y menor o igual a 15 kg</t>
  </si>
  <si>
    <t>Si La edad Calculada entre la f.nacimiento v9 y fecha de peso v29, es mayor o igual a 2 años y menor de 5 años y la variable 30 es menor a 3 y mayor a 25</t>
  </si>
  <si>
    <t>Error681</t>
  </si>
  <si>
    <t>El peso de los niños de 2 a 4 años debe ser mayor o igual a 3 kg y menor o igual a 25 kg</t>
  </si>
  <si>
    <t>Si La edad Calculada entre la f.nacimiento v9 y fecha de peso v29, es mayor o igual a 5 años y menor de 13 años y la variable 30 es menor a 9 y mayor a 80</t>
  </si>
  <si>
    <t>Error682</t>
  </si>
  <si>
    <t>El peso de los niños de 5 a 12 años debe ser mayor o igual a 9 kg y menor o igual a 80 kg</t>
  </si>
  <si>
    <t>Si La edad Calculada entre la f.nacimiento v9 y fecha de peso v29, es mayor o igual a 13 años y menor de 18 años y la variable 30 es menor a 30 y mayor a 80</t>
  </si>
  <si>
    <t>Error683</t>
  </si>
  <si>
    <t>El peso de los adolescentes de 13 a 17 años debe ser mayor o igual a 30 kg y menor o igual a 80 kg</t>
  </si>
  <si>
    <t>Si La edad Calculada entre la f.nacimiento v9 y fecha de peso v29, es mayor o igual a 18 años y la variable 30 es menor a 35 y mayor a 250</t>
  </si>
  <si>
    <t>Error684</t>
  </si>
  <si>
    <t>El peso de los adyltos matores de 18 años debe ser mayor o igual a 36 kg y menor o igual a 250 kg</t>
  </si>
  <si>
    <t>Si La edad Calculada entre la f.nacimiento v9 y fecha de talla v31, es menor 2 años y la variable 32 es menor a 40 o mayor a 100</t>
  </si>
  <si>
    <t>Error685</t>
  </si>
  <si>
    <t>La talla de los niños menores de 2 años debe ser mayor o igual a 40 cm y menor o igual a 100 cm</t>
  </si>
  <si>
    <t>Si La edad Calculada entre la f.nacimiento v9 y fecha de talla v31, es mayor o igual a 2 años y menor de 5 años y la variable 32 es menor a 70 o mayor a 110</t>
  </si>
  <si>
    <t>Error686</t>
  </si>
  <si>
    <t>La talla de los niños de 2 a 4 años debe ser mayor o igual a 70 cm y menor o igual a 110 cm</t>
  </si>
  <si>
    <t>Si La edad Calculada entre la f.nacimiento v9 y fecha de talla v31, es mayor o igual a 5 años y menor de 13 años y la variable 32 es menor a 80 o mayor a 225</t>
  </si>
  <si>
    <t>Error687</t>
  </si>
  <si>
    <t>La talla de los niños de 5 a 12 años debe ser mayor o igual a 80 cm y menor o igual a 225 cm</t>
  </si>
  <si>
    <t>Si La edad Calculada entre la f.nacimiento v9 y fecha de talla v31, es mayor o igual a 13 años y menor de 18 años y la variable 32 es menor a 130 o mayor a 225</t>
  </si>
  <si>
    <t>Error688</t>
  </si>
  <si>
    <t>La talla de los adolescentes de 13 a 17 años debe ser mayor o igual a 130 cm y menor o igual a 225 cm</t>
  </si>
  <si>
    <t>Si La edad Calculada entre la f.nacimiento v9 y fecha de talla v31, es mayor o igual a 18 años  y la variable 32 es menor a 130 o mayor a 225</t>
  </si>
  <si>
    <t>Error689</t>
  </si>
  <si>
    <t>La talla de los adultos mayores a 18 años debe ser mayor o igual a 130 cm y menor o igual a 225 cm</t>
  </si>
  <si>
    <t>Error690</t>
  </si>
  <si>
    <t>Error691</t>
  </si>
  <si>
    <t>*</t>
  </si>
  <si>
    <t>COLUMNA</t>
  </si>
  <si>
    <t>codigo_error,descripcion_error,variables_afectadas</t>
  </si>
  <si>
    <t>Error021,La IPS primaria no existe,Variable 2, tabla REPS</t>
  </si>
  <si>
    <t>Error220,Número de identificación con caracteres no permitidos,Variable 4</t>
  </si>
  <si>
    <t>Error676,La longitud del número de identificación no corresponde con el tipo de identificación,Variables 3, 4</t>
  </si>
  <si>
    <t>Error020,La fecha de nacimiento es requerida,Variable 9</t>
  </si>
  <si>
    <t>Error421,contenido en el campo FechaNacimiento  no válido,Variable 9</t>
  </si>
  <si>
    <t>Error677,No se permite el registro de estos comodines en Fecha Nacimiento,Variable 9</t>
  </si>
  <si>
    <t>Error120,Fecha Nacimiento es mayor a la fecha de corte,Variable 9 y Fecha de corte</t>
  </si>
  <si>
    <t>Error030,Si registra 1, 2 ó 21 en la variable Gestante, el sexo debe ser F,Variables 10, 14</t>
  </si>
  <si>
    <t>Error222,Si la edad es menor de 10 años o mayor o igual de 60 años, Gestación No aplica,Variables 14, Edad calculada</t>
  </si>
  <si>
    <t>Error223,Si el sexo es Femenino y la edad está entre 10 años hasta 59 años, debe registrar un valor diferente de 0-no aplica en Gestante.,Variable 10, 14, Edad calculada</t>
  </si>
  <si>
    <t>Error244,Si no es gestante, las variables relacionadas con la gestación deben registrar el valor equivalente a "No aplica",Variables 14, 23, 33, 35, 56, 58, 59, 60, 61</t>
  </si>
  <si>
    <t>Error379,Si es gestante, las variables relacionadas con la gestación deben registrar un dato diferente a "No aplica",Variables 14, 23, 33, 35, 56, 58, 59, 60, 61</t>
  </si>
  <si>
    <t>Error500,Error en valores permitidos -Sífilis Gestacional o congénita,Variable 15</t>
  </si>
  <si>
    <t>Error503,Si registra Resultado prueba mini-mental state, debe registrar una Fecha de consulta de valoración integral válida,Variables 16, 52</t>
  </si>
  <si>
    <t>Error504,Error en valores permitidos -Resultado del test minimental state,Variable 16</t>
  </si>
  <si>
    <t>Error227,El valor del Resultado prueba mini-mental state registrado no es acorde al rango de edad ,Variable 16, Edad calculada</t>
  </si>
  <si>
    <t>Error505,Error en valores permitidos - Hipotiroidismo Congénito,Variable 17</t>
  </si>
  <si>
    <t>Error232,Si es sintomático respiratorio, el resultado de baciloscopia diagnóstica debe ser diferente a 4 y registrar fecha válida o comodín de no realización,Variables 18, 112, 113</t>
  </si>
  <si>
    <t>Error506,Si no es Sintomático respiratorio, registre no en el  Resultado de baciloscopia de diagnóstico y registre no aplica en la Fecha de toma,Variables 18, 112, 113</t>
  </si>
  <si>
    <t>Error507,Riesgo no evaluado en Sintomático respiratorio, registre riesgo no evaluado en resultado baciloscopia y sin dato en fecha baciloscopia,Variables 18, 112, 113</t>
  </si>
  <si>
    <t>Error508,Si la edad es menor a 12 años, el registro de Consumo de tabaco no aplica.,Variable 19, Edad calculada</t>
  </si>
  <si>
    <t>Error509,Error en valores permitidos -Lepra,Variable 20</t>
  </si>
  <si>
    <t>Error510,Error en valores permitidos -Obesidad o Desnutrición Proteico Calórica,Variables 21</t>
  </si>
  <si>
    <t>Error037,Si registra 4, 5 o 21 en Resultado del tacto rectal, el sexo debe ser M,Variables 10, 22</t>
  </si>
  <si>
    <t>Error038,Si es hombre menor de 40 años, debe registrar  no aplica en el resultado y la fecha del tacto rectal,Variables 10, 22, 64 Edad calculada</t>
  </si>
  <si>
    <t>Error237,Si registra fecha del tacto rectal, debe registrar el resultado del tacto rectal, el sexo debe ser M y la edad mayor o igual a 40 años,Variables 10, 22, 64 Edad calculada</t>
  </si>
  <si>
    <t>Error512,Si Resultado de tacto rectal es riesgo no evaluado, en la fecha debe registrar alguno de los comodines que indican no realización o sin dato,Variables 22, 64</t>
  </si>
  <si>
    <t>Error513,Si es sexo F, debe registrar no aplica en la fecha y el resultado de tacto rectal,Variables 22, 64</t>
  </si>
  <si>
    <t>Error514,Error en valores permitidos - Resultado tacto rectal,Variables 22</t>
  </si>
  <si>
    <t>Error515,Error en valores permitidos - Acido fólico preconcepcional,Variable 23</t>
  </si>
  <si>
    <t>Error516,Si registró Fecha de la prueba sangre oculta en materia fecal válida, debe registrar Resultado de la prueba sangre oculta en materia fecal,Variables 24, 67</t>
  </si>
  <si>
    <t>Error517,Si registró comodín de no realización o sin dato en Fecha prueba sangre oculta en materia fecal, la edad debe ser entre 50-75 y el Resultado debe ser 21,Variables 24, 67, Edad calculada</t>
  </si>
  <si>
    <t>Error518,Registre no aplica en Fecha de prueba sangre oculta en materia fecal, a los menores de 50 años ó mayores de 75 años sin riesgo identificado,Variables 24, 67, Edad calculada</t>
  </si>
  <si>
    <t>Error519,Error en valores permitidos - Resultado test de sangre oculta en materia fecal,Variable 24</t>
  </si>
  <si>
    <t>Error520,Error en valores permitidos -Enfermedad mental,Variable 25</t>
  </si>
  <si>
    <t>Error521,Error en valores permitidos -Cáncer de Cérvix,Variables 26</t>
  </si>
  <si>
    <t>Error524,Si registra Agudeza visual lejana ojo izquierdo, debe registrar Fecha de agudeza visual válida,Variable 27</t>
  </si>
  <si>
    <t>Error525,Si registró un comodín que indica no realización o sin dato en Fecha de agudeza visual, registre 21 en Agudeza visual lejana ojo izquierdo,Variables 27, 62</t>
  </si>
  <si>
    <t>Error526,Si es menor a 3 años, debe registrar no aplica en las variables de agudeza visual lejana ojo izquierdo y fecha de agudeza visual,Variables 27, 62, Edad calculada</t>
  </si>
  <si>
    <t>Error527,Error en valores permitidos - Agudeza visual lejana ojo izquierdo ,Variable 27</t>
  </si>
  <si>
    <t>Error528,Si registra Agudeza visual lejana ojo derecho, debe registrar Fecha de agudeza visual válida,Variable 28</t>
  </si>
  <si>
    <t>Error529,Si registró un comodín que indica no realización o sin dato en Fecha de agudeza visual, registre 21 en Agudeza visual lejana ojo derecho,Variables 28, 62</t>
  </si>
  <si>
    <t>Error530,Si es menor a 3 años, debe registrar no aplica en las variables de agudeza visual lejana ojo derecho y fecha de agudeza visual,Variables 28, 62, Edad calculada</t>
  </si>
  <si>
    <t>Error531,Error en valores permitidos - Agudeza visual lejana ojo derecho ,Variable 28</t>
  </si>
  <si>
    <t>Error121,Fecha peso es mayor a la fecha de corte,Variable 29, Fecha corte</t>
  </si>
  <si>
    <t>Error171,Fecha peso es menor a la fecha de nacimiento,Variables 9, 29</t>
  </si>
  <si>
    <t>Warning674,Verifique el comodín 1800-01-01, registre una fecha válida.,Variable 29</t>
  </si>
  <si>
    <t>Error422,contenido en el campo FechaPeso  no válido,Variable 29</t>
  </si>
  <si>
    <t>Error381,No se permite el registro de estos comodines en Fecha peso,Variable 29</t>
  </si>
  <si>
    <t>Error041,Si no registra el peso de la persona no debe registrar fecha de medición,Variables 29, 30</t>
  </si>
  <si>
    <t>Error680,El peso de los niños menores de 2 años debe ser mayor o igual a 1 kg y menor o igual a 15 kg,0</t>
  </si>
  <si>
    <t>Error681,El peso de los niños de 2 a 4 años debe ser mayor o igual a 3 kg y menor o igual a 25 kg,0</t>
  </si>
  <si>
    <t>Error682,El peso de los niños de 5 a 12 años debe ser mayor o igual a 9 kg y menor o igual a 80 kg,0</t>
  </si>
  <si>
    <t>Error683,El peso de los adolescentes de 13 a 17 años debe ser mayor o igual a 30 kg y menor o igual a 80 kg,0</t>
  </si>
  <si>
    <t>Error684,El peso de los adyltos matores de 18 años debe ser mayor o igual a 36 kg y menor o igual a 250 kg,0</t>
  </si>
  <si>
    <t>Error122,Fecha talla es mayor a la fecha de corte,Variable 31, Fecha corte</t>
  </si>
  <si>
    <t>Error172,Fecha talla es menor a la fecha de nacimiento,Variables 9, 31</t>
  </si>
  <si>
    <t>Warning675,Verifique el comodín 1800-01-01, registre una fecha válida.,Variable 31</t>
  </si>
  <si>
    <t>Error423,contenido en el campo FechaTalla  no válido,Variable 31</t>
  </si>
  <si>
    <t>Error382,No se permite el registro de estos comodines en Fecha de la talla,Variable 31</t>
  </si>
  <si>
    <t>Error043,Si no registra la talla de la persona no debe registrar fecha de medición,Variables 31, 32</t>
  </si>
  <si>
    <t>Error685,La talla de los niños menores de 2 años debe ser mayor o igual a 40 cm y menor o igual a 100 cm,0</t>
  </si>
  <si>
    <t>Error686,La talla de los niños de 2 a 4 años debe ser mayor o igual a 70 cm y menor o igual a 110 cm,0</t>
  </si>
  <si>
    <t>Error687,La talla de los niños de 5 a 12 años debe ser mayor o igual a 80 cm y menor o igual a 225 cm,0</t>
  </si>
  <si>
    <t>Error688,La talla de los adolescentes de 13 a 17 años debe ser mayor o igual a 130 cm y menor o igual a 225 cm,0</t>
  </si>
  <si>
    <t>Error689,La talla de los adultos mayores a 18 años debe ser mayor o igual a 130 cm y menor o igual a 225 cm,0</t>
  </si>
  <si>
    <t>Error170,Fecha probable parto es menor a la fecha de nacimiento,Variables 9, 33</t>
  </si>
  <si>
    <t>Error242,Si registra fecha probable de parto no debe ser mayor a la fecha de corte más 280 días,Variable 33, Fecha de corte</t>
  </si>
  <si>
    <t>Error243,Fecha probable de parto es menor o igual a fecha de primera consulta prenatal,Variable 33, 56</t>
  </si>
  <si>
    <t>Error424,contenido en el campo FechaProbableParto no válido,Variable 33</t>
  </si>
  <si>
    <t>Error380,Comodín inválido - Fecha probable parto,Variable 33</t>
  </si>
  <si>
    <t>Error532,El código país no es coherente con el tipo de identificación,Variables 3, 34</t>
  </si>
  <si>
    <t>Error533,Error en valores permitidos - Clasificación del riesgo gestacional,Variable 35</t>
  </si>
  <si>
    <t>Error534,Si registró clasificación de riesgo gestac., registre una fecha válida en la primera consulta prenatal o en el último control prenatal de seguimiento,Variables 35, 56, 58</t>
  </si>
  <si>
    <t>Error535,Si registra Fecha de colonoscopia válida, registre el resultado de colonoscopia de tamizaje,Variables 36, 66</t>
  </si>
  <si>
    <t>Error536,Si registró comodín de no realización o sin dato en Fecha de colonoscopia, la edad debe estar entre 50 y 75 y resultado de colonoscopia debe ser 21,Variables 36, 66, Edad calculada</t>
  </si>
  <si>
    <t>Error537,Si registró comodín de no aplica en Fecha de colonoscopia, el resultado de colonoscopia debe ser 0 y la edad debe ser &lt;= 50 ó &gt; 75 años ,Variables 36, 66, Edad calculada</t>
  </si>
  <si>
    <t>Error538,Error en valores permitidos - Resultado colonoscopia de tamizaje,Variable 36</t>
  </si>
  <si>
    <t>Error539,Si registra Resultado de tamizaje auditivo neonatal, debe registrar fecha de tamizaje,Variables 37, 69</t>
  </si>
  <si>
    <t>Error540,Error en valores permitidos - Resultado de tamizaje auditivo neonatal,Variable 37</t>
  </si>
  <si>
    <t>Warning541,Verifique la actividad -resultado tamizaje auditivo neonatal- reportada en población mayor a 30 días,Variables 37, 69, Edad calculada</t>
  </si>
  <si>
    <t>Error542,Si Resultado de tamizaje auditivo neonatal es 21, debe registrar un comodín que indique no realización o sin dato en fecha de tamizaje,Variables 37, 69</t>
  </si>
  <si>
    <t>Error543,Si registra Resultado de tamizaje visual neonatal, debe registrar fecha de tamizaje,Variables 38, 75</t>
  </si>
  <si>
    <t>Error544,Error en valores permitidos - Resultado de tamizaje visual neonatal,Variable 38</t>
  </si>
  <si>
    <t>Warning545,Verifique la actividad -resultado de tamizaje visual neonatal- reportada en población mayor a 30 días,Variables 38, 75, Edad calculada</t>
  </si>
  <si>
    <t>Error546,Si Resultado de tamizaje visual neonatal es riesgo no evaluado, debe registrar un comodín que indique no realización o sin dato en fecha del tamizaje,Variables 38, 75</t>
  </si>
  <si>
    <t>Error574,Error en valores permitidos - DPT menores de 5 años,Variable 39</t>
  </si>
  <si>
    <t>Error548,Si registra Resultado de tamizaje VALE, debe registrar Fecha de tamizaje VALE y ser menor a 13 años (hasta 12 años, 11 meses y 29 días),Variables 40, 63, Edad calculada</t>
  </si>
  <si>
    <t>Error549,Error en valores permitidos - Resultado de tamizaje VALE,Variable 40</t>
  </si>
  <si>
    <t>Error550,Si Resultado de tamizaje VALE no aplica, debe registrar Fecha de tamizaje VALE  no aplica y ser mayor de 12 años,Variables 40, 63, Edad calculada</t>
  </si>
  <si>
    <t>Error551,Si Resultado de tamizaje VALE es 21, debe ser menor a 13 años y registrar comodín que indique no realización o sin dato en fecha del tamizaje,Variables 40, 63, Edad calculada</t>
  </si>
  <si>
    <t>Error552,Error en valores permitidos -Neumococo,Variable 41</t>
  </si>
  <si>
    <t>Error553,Si registrar Fecha de tamizaje de hepatitis C, debe registrar un resultado de tamizaje para hepatitis C,Variables 42, 110</t>
  </si>
  <si>
    <t>Error554,Si registra un comodín que indique no realización o sin dato en Fecha de tamizaje, registre 21 en Resultado de tamizaje para hepatitis C,Variables 42, 110</t>
  </si>
  <si>
    <t>Warning555,Verifique la actividad -Resultado de tamizaje para hepatitis C- reportada en población nacida después de 1996,Variables 9, 42, 110</t>
  </si>
  <si>
    <t>Error556,Si Fecha de tamizaje de Hepatitis C no aplica, Resultado de tamizaje no aplica.,Variables 42, 110</t>
  </si>
  <si>
    <t>Error557,Error en valores permitidos - Resultado de tamizaje para hepatitis C,Variable 42</t>
  </si>
  <si>
    <t>Error558,Si registra Resultado de escala abreviada de desarrollo área de motricidad gruesa, debe registrar una fecha de consulta de valoración integral válida,Variables 43, 52</t>
  </si>
  <si>
    <t>Error559,Error en valores permitidos -Resultado de escala abreviada de desarrollo área de motricidad gruesa,Variable 43</t>
  </si>
  <si>
    <t>Error560,Verifique el resultado de escala abreviada de desarrollo área de motricidad gruesa, de acuerdo a la edad,Variable 43, Edad calculada</t>
  </si>
  <si>
    <t>Warning561,Se reportó fecha consulta de valoración integral al niño de 0 a 7 años, sin reporte de Resultado escala abreviada desarrollo área motricidad gruesa,Variables 43, 52, Edad calculada</t>
  </si>
  <si>
    <t>Error562,Si registra Resultado escala abreviada desarrollo área motricidad finoadaptativa, debe registrar una fecha de consulta de valoración integral válida,Variables 44, 52</t>
  </si>
  <si>
    <t>Error563,Error en valores permitidos -Resultado de escala abreviada de desarrollo área de motricidad finoadaptativa,Variable 44</t>
  </si>
  <si>
    <t>Error564,Verifique el resultado de escala abreviada de desarrollo área de motricidad finoadaptativa, de acuerdo a la edad,Variable 44, Edad calculada</t>
  </si>
  <si>
    <t>Warning565,Se reportó fecha consulta de valoración integral a niño de 0 a 7 años, sin reporte de Resultado escala abreviada desarrollo motricidad finoadaptativa ,Variables 44, 52, Edad calculada</t>
  </si>
  <si>
    <t>Error566,Si registra Resultado de escala abreviada de desarrollo área personal social, debe registrar una fecha de consulta de valoración integral válida,Variables 45, 52</t>
  </si>
  <si>
    <t>Error567,Error en valores permitidos -Resultado de escala abreviada de desarrollo área personal social,Variable 45</t>
  </si>
  <si>
    <t>Error568,Verifique el resultado de escala abreviada de desarrollo área personal social, de acuerdo con la edad,Variable 45, Edad calculada</t>
  </si>
  <si>
    <t>Warning569,Se reportó fecha consulta de valoración integral a niño de 0 a 7 años, sin reporte de Resultado de escala abreviada de desarrollo área personal social,Variable 45, 52, Edad calculada</t>
  </si>
  <si>
    <t>Error570,Si registra Resultado escala abreviada de desarrollo área motricidad audición lenguaje, registre una fecha de consulta de valoración integral válida,Variables 46, 52</t>
  </si>
  <si>
    <t>Error571,Error en valores permitidos -Resultado de escala abreviada de desarrollo área de motricidad audición lenguaje,Variable 46</t>
  </si>
  <si>
    <t>Error572,Verifique el resultado de escala abreviada de desarrollo área de motricidad audición lenguaje, de acuerdo a la edad,Variable 46, Edad calculada</t>
  </si>
  <si>
    <t>Warning573,Se reportó fecha consulta de valoración integral a niño de 0 a 7 años, sin Resultado de escala abreviada de desarrollo área motricidad audic. lenguaje,Variable 46, 52, Edad calculada</t>
  </si>
  <si>
    <t>Error673,Si el resultado de la técnica de inspección visual es positivo, debe registrar tratamiento.,Variables 47, 88</t>
  </si>
  <si>
    <t>Error575,Si el resultado de la técnica de inspección visual es negativo o usó otra técnica, debe registrar no aplica en tratamiento ablativo o escisión.,Variables 47, 88</t>
  </si>
  <si>
    <t>Error047,Si reporta Tratamiento ablativo o de escisión posterior a la realización técnica de inspección visual (Crioterapia o LETZ) , el sexo debe ser F,Variables 10, 47</t>
  </si>
  <si>
    <t>Error576,Error en valores permitidos -Tratamiento ablativo o de escisión posterior a la realización técnica de inspección visual (Crioterapia o LETZ),Variable 47</t>
  </si>
  <si>
    <t>Error578,Si registra Resultado de tamización con oximetría pre y post ductal, debe registrar la fecha del tamizaje,Variables 48, 65</t>
  </si>
  <si>
    <t>Error579,Error en valores permitidos - Resultado de tamización con oximetría pre y post ductal,Variable 48</t>
  </si>
  <si>
    <t>Warning580,Verifique la actividad -resultado de tamizaje visual neonatal- reportada en población mayor a 30 días,Variables 48, 65, Edad calculada</t>
  </si>
  <si>
    <t>Error581,Si Resultado de tamización con oximetría pre y pos ductual es 21, registre un comodín que indique no realización o sin dato en la fecha del tamizaje,Variables 48, 65</t>
  </si>
  <si>
    <t>Error049,Si registra Fecha de atención parto o cesárea, el sexo debe ser F,Variables 10, 49</t>
  </si>
  <si>
    <t>Error123,Fecha atención parto o cesárea es mayor a la fecha de corte del reporte,Variable 49, Fecha de corte</t>
  </si>
  <si>
    <t>Error173,Fecha atención parto o cesárea es menor a la fecha de nacimiento,Variables 9, 49</t>
  </si>
  <si>
    <t>Error294,Si registra Fecha de atención parto ó cesárea, debe ser mayor o igual de 10 años y menor de 60 años,Variables 49, Edad calculada</t>
  </si>
  <si>
    <t>Error296,Si registra fecha de atención parto ó cesárea, debe registrar fecha de salida de atención parto o cesárea,Variables 49, 50</t>
  </si>
  <si>
    <t>Error425,contenido en el campo FechaPartoCesarea no válido,Variable 49</t>
  </si>
  <si>
    <t>Error383,Comodín inválido - Fecha atención parto o cesárea,Variable 49</t>
  </si>
  <si>
    <t>Error050,Si registra fecha de salida de atención de parto el sexo debe ser F,Varliables 10, 50</t>
  </si>
  <si>
    <t>Error124, Fecha salida del parto o cesárea es mayor a la fecha de corte,Variable 50, Fecha de corte</t>
  </si>
  <si>
    <t>Error174,Fecha salida del parto o cesárea es menor a la fecha de nacimiento,Variables 9, 50</t>
  </si>
  <si>
    <t>Error299,Si registra Fecha de salida de atención parto o cesárea, debe ser mayor o igual de 10 años y menor de 60 años,Variable 50, Edad calculada</t>
  </si>
  <si>
    <t>Error300,Fecha de salida de parto es menor a fecha de atención del parto,Variables 49, 50</t>
  </si>
  <si>
    <t>Error301,Si registra Fecha de salida de atención parto o cesárea, debe registrar Fecha de atención parto o cesárea,Variables 49, 50</t>
  </si>
  <si>
    <t>Error426,contenido en el campo FechaSalidaPartoCesarea  no válido,Variable 50</t>
  </si>
  <si>
    <t>Error384,Comodín inválido - Fecha salida del parto o cesárea,Variable 50</t>
  </si>
  <si>
    <t>Error051,Registre Fecha atención en salud para la promoción y apoyo de la lactancia materna no aplica a personas de sexo M con edad mayor a 7 meses,Variables 10, 51, Edad calculada</t>
  </si>
  <si>
    <t>Error125,Fecha atención en salud para la promoción y apoyo de la lactancia materna es mayor a la fecha de corte del reporte,Variable 51, Fecha de corte</t>
  </si>
  <si>
    <t>Error175,Fecha atención en salud para la promoción y apoyo de la lactancia materna es menor a la fecha de nacimiento,Variables 9, 51</t>
  </si>
  <si>
    <t>Error385,Comodín inválido - Fecha atención en salud para la promoción y apoyo de la lactancia materna,Variable 51</t>
  </si>
  <si>
    <t>Error427,contenido en el campo fecha de atención para la consejería en lactancia materna  no válido,Variable 51</t>
  </si>
  <si>
    <t>Error583,La atención en salud para la promoción y apoyo de la lactancia materna no aplica para la edad de la persona porque no es gestante,Variables 14, 51, Edad calculada</t>
  </si>
  <si>
    <t>Error126,Fecha de consulta de valoración integral es mayor a la fecha de corte,Variable 52, Fecha de corte</t>
  </si>
  <si>
    <t>Error176,Fecha de consulta de valoración integral es menor a la fecha de nacimiento,Variables 9, 52</t>
  </si>
  <si>
    <t>Error447,contenido en el campo Consulta de valoración integral no válido,Variable 52</t>
  </si>
  <si>
    <t>Error386,Comodín inválido - Fecha de consulta de valoración integral,Variable 52</t>
  </si>
  <si>
    <t>Error304,Verifique la actividad Fecha de Atención en salud para la asesoría en anticoncepción reportada en población menor de 10 años,Variable 53, Edad calculada</t>
  </si>
  <si>
    <t>Error305,Verifique la Fecha de Atención en salud para la asesoría en anticoncepción con reporte "no aplica" en población mayor o igual de 10 años,Variable 53, Edad calculada</t>
  </si>
  <si>
    <t>Error127,La fecha de la Atención en salud para la asesoría en anticoncepción es mayor a la fecha de corte,Variable 53, Fecha de corte</t>
  </si>
  <si>
    <t>Error177,La fecha de la Atención en salud para la asesoría en anticoncepción es menor a la fecha de nacimiento,Variables 9, 53</t>
  </si>
  <si>
    <t>Error448,contenido en el campo Fecha de atención para la asesoría en anticoncepción no válido,Variable 53</t>
  </si>
  <si>
    <t>Error387,Comodín inválido - Atención en salud para la asesoría en anticoncepción,Variable 53</t>
  </si>
  <si>
    <t>Error309,Si registra fecha de suministro de método anticonceptivo, debe registra un dato diferente a 0 en el suministro,Variables 54, 55</t>
  </si>
  <si>
    <t>Warning307,Si registra suministro de método, debe ser mayor o igual de 10 años y menor de 60 años,Variables 54, 55, Edad calculada</t>
  </si>
  <si>
    <t>Error308,No es válido registrar no aplica en suministro de método anticonceptivo si la edad está entre 10 y 59 años ,Variables 54,  Edad calculada</t>
  </si>
  <si>
    <t>Error306,Si resgistró no aplica (1845-01-01) en la fecha de suministro de método, debe registrar no aplica (0) en el método anticonceptivo suministrado. ,Variables 54, 55</t>
  </si>
  <si>
    <t>Error128,Fecha suministro método anticonceptivo es mayor a la fecha de corte del reporte,Variable 55, Fecha de corte</t>
  </si>
  <si>
    <t>Error178,Fecha suministro método anticonceptivo es menor a la fecha de nacimiento,Variables 9, 55</t>
  </si>
  <si>
    <t>Error428,contenido en el campo FechaSuministroMetodoAnticonceptivo no válido,Variable 55</t>
  </si>
  <si>
    <t>Error388,Comodín inválido - Fecha suministro método anticonceptivo,Variable 55</t>
  </si>
  <si>
    <t>Error318,Fecha de ultimo control prenatal de seguimiento es menor a Fecha de primera consulta prenatal,Variables 56, 58</t>
  </si>
  <si>
    <t>Error129,Fecha de primera consulta prenatal es mayor a la fecha de corte,Variable 56, Fecha de corte</t>
  </si>
  <si>
    <t>Error179,Fecha de primera consulta prenatal es menor a la fecha de nacimiento,Variables 9, 55</t>
  </si>
  <si>
    <t>Error449,contenido en el campo primera consulta prenatal no válido,Variable 56</t>
  </si>
  <si>
    <t>Error389,Comodín inválido - Fecha de Primera Consulta Prenatal,Variable 56</t>
  </si>
  <si>
    <t>Error584,Si registra Fecha de toma de glicemia basal, debe registrar el Resultado de glicemia basal,Variables 57, 105</t>
  </si>
  <si>
    <t>Error585,Si registró 1800-01-01, 1805-01-01, 1810-01-01, 1825-01-01, 1830-01-01 ó 1835-01-01 en Fecha Glicemia Basal, registre 998 en Resultado GB y viceversa,Variables 57, 105</t>
  </si>
  <si>
    <t>Error586,Registre no aplica en Fecha toma de glicemia y Resultado de glicemia, a los menores de 29 años sin riesgo cardiovascular identificado,Variables 57, 105, Edad calculada</t>
  </si>
  <si>
    <t>Error130,Fecha de último control prenatal de seguimiento es mayor a la fecha de corte,Variable 58, Fecha de corte</t>
  </si>
  <si>
    <t>Error180,Fecha de último control prenatal de seguimiento es menor a la fecha de nacimiento,Variable 9, 58</t>
  </si>
  <si>
    <t>Error450,contenido en el  UltimoControlPrenatal no válido,Variable 58</t>
  </si>
  <si>
    <t>Error390,Comodín inválido - Fecha de último control prenatal de seguimiento,Variable 58</t>
  </si>
  <si>
    <t>Error587,Error en valores permitidos -Suministro de ácido fólico en el control prenatal durante el periodo reportado,Variable 59</t>
  </si>
  <si>
    <t>Error588,Error en valores permitidos -Suministro de sulfato ferroso en el control prenatal durante el periodo reportado,Variable 60</t>
  </si>
  <si>
    <t>Error589,Error en valores permitidos -Suministro de carbonato de calcio en el control prenatal durante el periodo reportado,Variable 61</t>
  </si>
  <si>
    <t>Error131,Fecha de valoración agudeza visual es mayor a la fecha de corte,Variable 62, Fecha de corte</t>
  </si>
  <si>
    <t>Error181,Fecha de valoración agudeza visual es menor a la fecha de nacimiento,Variables 9, 62</t>
  </si>
  <si>
    <t>Error590,Si las variables Agudeza visual lejana ojo izquierdo y ojo derecho no aplican, debe registrar no aplica en Fecha de valoración de la agudeza visual ,Variables 27, 28, 62</t>
  </si>
  <si>
    <t>Error451,contenido en el campo FechaValoracionAgudezaVisual no válido,Variable 62</t>
  </si>
  <si>
    <t>Error391,Comodín inválido - Fecha de valoración de la agudeza visual,Variable 62</t>
  </si>
  <si>
    <t>Error132,Fecha de tamizaje VALE es mayor a la fecha de corte,Variable 63, Fecha de corte</t>
  </si>
  <si>
    <t>Error182,Fecha de tamizaje VALE es menor a la fecha de nacimiento,Variables 9, 63</t>
  </si>
  <si>
    <t>Error452,contenido en el campo Fecha de tamizaje VALE no válido,Variable 63</t>
  </si>
  <si>
    <t>Error392,Comodín inválido - Fecha de tamizaje VALE,Variable 63</t>
  </si>
  <si>
    <t>Error133,Fecha del tacto rectal es mayor a la fecha de corte,Variable 64, Fecha de corte</t>
  </si>
  <si>
    <t>Error183,Fecha del tacto rectal es menor a la fecha de nacimiento,Variables 9, 64</t>
  </si>
  <si>
    <t>Error453,contenido en el campo Fecha del tacto rectal no válido,Variable 64</t>
  </si>
  <si>
    <t>Error393,Comodín inválido - Fecha del tacto rectal,Variable 64</t>
  </si>
  <si>
    <t>Error134,Fecha tamización con oximetría pre y post ductal es mayor a la fecha de corte,Variable 65, Fecha de  corte</t>
  </si>
  <si>
    <t>Error184,Fecha tamización con oximetría pre y post ductal es menor a la fecha de nacimiento,Variables 9, 65</t>
  </si>
  <si>
    <t>Error454,contenido en el campo Fecha de tamización con oximetría pre y post ductal no válido,Variable 65</t>
  </si>
  <si>
    <t>Error394,Comodín inválido - Fecha tamización con oximetría pre y post ductal,Variable 65</t>
  </si>
  <si>
    <t>Error135,Fecha de realización colonoscopia tamizaje es mayor a la fecha de corte,Variable 66, Fecha de  corte</t>
  </si>
  <si>
    <t>Error185,Fecha de realización colonoscopia tamizaje es menor o igual a la fecha de nacimiento,Variables 9, 66</t>
  </si>
  <si>
    <t>Error455,contenido en el campo Fecha realización colonoscopia tamizaje no válido,Variable 66</t>
  </si>
  <si>
    <t>Error395,Comodín inválido - Fecha de realización colonoscopia tamizaje,Variable 66</t>
  </si>
  <si>
    <t>Error136,Fecha de la prueba de sangre oculta en materia fecal (tamizaje Ca de colon) es mayor a la fecha de corte,Variable 67, Fecha de corte</t>
  </si>
  <si>
    <t>Error186,Fecha de la prueba de sangre oculta en materia fecal (tamizaje Ca de colon) es menor a la fecha de nacimiento,Variable 9, 67</t>
  </si>
  <si>
    <t>Error456,Fecha de la prueba de sangre oculta en materia fecal no válido,Variable 67</t>
  </si>
  <si>
    <t>Error396,Comodín inválido - Fecha de la prueba de sangre oculta en materia fecal (tamizaje Ca de colon),Variable 67</t>
  </si>
  <si>
    <t>Error591,Error en valores permitidos -Consulta de Psicología,Variable 68</t>
  </si>
  <si>
    <t>Error457,contenido en el campo ConsultaPsicología no válido,Variable 68</t>
  </si>
  <si>
    <t>Error138,Fecha de tamizaje auditivo neonatal es mayor a la fecha de corte,Variable 69, Fecha de corte</t>
  </si>
  <si>
    <t>Error188,Fecha de tamizaje auditivo neonatal es menor a la fecha de nacimiento,Variable 9, 69</t>
  </si>
  <si>
    <t>Error458,contenido en el campo Fecha de tamizaje auditivo neonatal no válido,Variable 69</t>
  </si>
  <si>
    <t>Error398,Comodín inválido - Fecha de tamizaje auditivo neonatal,Variable 69</t>
  </si>
  <si>
    <t>Error063,Verifique la edad de la persona con Suministro de  fortificación casera, según normatividad vigente,Variable 70, Edad calculada</t>
  </si>
  <si>
    <t>Error592,Error en valores permitidos -Suministro de  fortificación casera en la primera Infancia.,Variable 70</t>
  </si>
  <si>
    <t>Error328,No es válido registrar "No aplica" en Suministro de fortificación casera para la edad reportada, revise la normatividad vigente.,Variable 70, Edad calculada</t>
  </si>
  <si>
    <t>Error064,Verifique la edad de la persona con Suministro de Vitamina A en la primera Infancia, según normatividad vigente,Variable 71, Edad calculada</t>
  </si>
  <si>
    <t>Error593,Error en valores permitidos -Suministro de vitamina A en la primera infancia,Variable 71</t>
  </si>
  <si>
    <t>Error329,No es válido registrar "No aplica" en Suministro de Vitamina A en la primera Infancia, para la edad reportada, revise la normatividad vigente.,Variable 71, Edad calculada</t>
  </si>
  <si>
    <t>Error139,Fecha de toma LDL es mayor a la fecha de corte,Variable 72, Fecha de corte</t>
  </si>
  <si>
    <t>Error189,Fecha de toma LDL es menor o igual a la fecha de nacimiento,Variables 9, 72</t>
  </si>
  <si>
    <t>Error459,contenido en el campo Fecha de toma LDL no válido,Variable 72</t>
  </si>
  <si>
    <t>Error399,Comodín inválido - Fecha de toma LDL,Variable 72</t>
  </si>
  <si>
    <t>Error140,Fecha de toma PSA es mayor a la fecha de corte,Variable 73, Fecha de corte</t>
  </si>
  <si>
    <t>Error190,Fecha de toma PSA es menor o igual a la fecha de nacimiento,Variables 9, 73</t>
  </si>
  <si>
    <t>Error460,contenido en el campo Fecha de toma PSA no válido,Variables 73</t>
  </si>
  <si>
    <t>Error400,Comodín inválido - Fecha de toma PSA,Variables 73</t>
  </si>
  <si>
    <t>Error594,Error en valores permitidos - Preservativos entregados a pacientes con ITS,Variables 74</t>
  </si>
  <si>
    <t>Error141,Fecha de tamizaje visual neonatal es mayor a la fecha de corte,Variable 75, Fecha de corte</t>
  </si>
  <si>
    <t>Error191,Fecha de tamizaje visual neonatal es menor a la fecha de nacimiento,Variables 9, 75</t>
  </si>
  <si>
    <t>Error461,contenido en el campo Fecha de tamizaje visual neonatal no válido,Variable 75</t>
  </si>
  <si>
    <t>Error401,Comodín inválido - Fecha de tamizaje visual neonatal      ,Variable 75</t>
  </si>
  <si>
    <t>Error142,Fecha atención en salud bucal por profesional en odontología es mayor a la fecha de corte,Variable 76, Fecha de corte</t>
  </si>
  <si>
    <t>Error192,Fecha atención en salud bucal por profesional en odontología es menor o igual a la fecha de nacimiento,Variables 9, 76</t>
  </si>
  <si>
    <t>Error402,Si registra Fecha atención en salud bucal por profesional en odontología, la edad debe ser mayor o igual a 6 meses,Variable 76, Edad calculada</t>
  </si>
  <si>
    <t>Error672,Comodín inválido - Fecha de atención en salud bucal por profesional en odontología,Variable 76</t>
  </si>
  <si>
    <t>Error462,contenido en el campo Fecha de atención en salud bucal por profesional en odontología no válido,Variable 76</t>
  </si>
  <si>
    <t>Error597,Registre no aplica en Atención en salud bucal por profesional en odontología si registró no aplica en COP y viceversa,Variables 76, 102</t>
  </si>
  <si>
    <t>Error669,Verifique la edad de la persona con Suministro de hierro en la primera Infancia, según normatividad vigente,Variable 77, Edad calculada</t>
  </si>
  <si>
    <t>Error598,Error en valores permitidos -Suministro de hierro en la primera Infancia ,Variable 77</t>
  </si>
  <si>
    <t>Error670,No es válido registrar "No aplica" en Suministro de hierro en la primera Infancia, para la edad reportada, revise la normatividad vigente.,Variable 77, Edad calculada</t>
  </si>
  <si>
    <t>Error143,Fecha antígeno de superficie hepatitis B es mayor a la fecha de corte,Variable 78, Fecha de corte</t>
  </si>
  <si>
    <t>Error193,Fecha antígeno de superficie hepatitis B es menor a la fecha de nacimiento,Variables 9, 78</t>
  </si>
  <si>
    <t>Error429,contenido en el campo FechaAntigenoSuperficieHepatitisB  no válido,Variable 78</t>
  </si>
  <si>
    <t>Error403,Comodín inválido - Fecha antígeno de superficie hepatitis B ,Variable 78</t>
  </si>
  <si>
    <t>Error341,Si registra fecha válida para Fecha antígeno de superficie hepatitis B, debe registrar resultado,Variables 78, 79</t>
  </si>
  <si>
    <t>Error599,Si registra un comodín que indican no realización o sin dato en Fecha de antígeno de superficie hepatitis B, registre 21 en el resultado,Variables 78, 79</t>
  </si>
  <si>
    <t>Error600,Si Resultado antígeno de superficie hepatitis B no aplica, el registro de Fecha antígeno de superficie hepatitis B tampoco aplica,Variables 78, 79</t>
  </si>
  <si>
    <t>Error601,Error en valores permitidos - Resultado antígeno de superficie hepatitis B,Variable 79</t>
  </si>
  <si>
    <t>Error144,Fecha de toma de la prueba de tamizaje para sífilis es mayor a la fecha de corte,Variable 80, Fecha de corte</t>
  </si>
  <si>
    <t>Error194,Fecha de toma de la prueba de tamizaje para sífilis es menor a la fecha de nacimiento,Variables 9, 80</t>
  </si>
  <si>
    <t>Error430,contenido en el campo prueba de tamizaje para sífilis  no válido,Variable 80</t>
  </si>
  <si>
    <t>Error404,Comodín inválido - Fecha de toma de la prueba de tamizaje para sífilis,Variable 80</t>
  </si>
  <si>
    <t>Error344,Si registra Fecha de toma de la prueba de tamizaje para sífilis, debe registrar resultado de prueba,Variables 80, 81</t>
  </si>
  <si>
    <t>Error602,Si registra un comodín que indica no realización o sin dato en Fecha de prueba de tamizaje para sífilis, registre 21 en el resultado,Variables 80, 81</t>
  </si>
  <si>
    <t>Error603,Si Resultado de prueba de tamizaje para sífilis no aplica, el registro de Fecha de prueba de tamizaje para sífilis tampoco aplica,Variables 80, 81</t>
  </si>
  <si>
    <t>Error604,Error en valores permitidos - Resultado de prueba de tamizaje para sífilis,Variable 81</t>
  </si>
  <si>
    <t>Error145,Fecha de toma de prueba para VIH es mayor a la fecha de corte,Variable 82, Fecha de corte</t>
  </si>
  <si>
    <t>Error195,Fecha de toma de prueba para VIH es menor a la fecha de nacimiento,Variables 9, 82</t>
  </si>
  <si>
    <t>Error431,contenido en el campo Fecha prueba VIH  no válido,Variable 82</t>
  </si>
  <si>
    <t>Error405,Comodín inválido - Fecha de toma de prueba para VIH,Variable 82</t>
  </si>
  <si>
    <t>Error346,Si registra fecha de toma de prueba para VIH, debe registrar resultado para prueba de VIH,Variables 82, 83</t>
  </si>
  <si>
    <t>Error605,Si registra alguno de los comodines que indican no realización en Fecha de prueba para VIH, registre riesgo no evaluado en el resultado,Variables 82, 83</t>
  </si>
  <si>
    <t>Error606,Si fecha de la prueba para VIH no aplica, el registro de resultado de la prueba para VIH tampoco aplica,Variables 82, 83</t>
  </si>
  <si>
    <t>Error607,Error en valores permitidos - Resultado de la prueba para VIH,Variable 83</t>
  </si>
  <si>
    <t>Error350,Si registra fecha de toma de TSH Neonatal, debe registrar resultado de TSH Neonatal,Variables 84, 85</t>
  </si>
  <si>
    <t>Error146,Fecha de TSH neonatal es mayor a la fecha de corte,Variable 84, Fecha de corte</t>
  </si>
  <si>
    <t>Error196,Fecha de TSH neonatal es menor a la fecha de nacimiento,Variables 9, 84</t>
  </si>
  <si>
    <t>Error432,contenido en el campo FechaTSHneonatal no válido,Variable 84</t>
  </si>
  <si>
    <t>Error406,Comodín inválido - Fecha de TSH neonatal,Variable 84</t>
  </si>
  <si>
    <t>Error608,Error en valores permitidos - Resultado de TSH neonatal,Variable 84</t>
  </si>
  <si>
    <t>Warning068,Verifique la actividad -Resultado de TSH- realizada en población con edad mayor a 7 días,Variable 84, 85, Edad calculada</t>
  </si>
  <si>
    <t>Error609,Si Resultado de TSH neonatal es riesgo no evaluado, debe registrar un comodín que indique no realización o sin dato en la fecha del tamizaje ,Variables 84, 85</t>
  </si>
  <si>
    <t>Error069,Si registra Tamizaje Cáncer de Cuello Uterino, la edad debe ser mayor o igual a 10 años y el sexo F,Variables 10, 86, Edad calculada</t>
  </si>
  <si>
    <t>Error610,Si registra Tamizaje cáncer de cuello uterino, debe registrar Fecha tamizaje cáncer de cuello uterino,Variables 86, 87</t>
  </si>
  <si>
    <t>Error611,Si reportó la opción de respuesta "1" o "4" en Tamizaje Cáncer de Cuello Uterino, reporte una opción entre 1 a 18 en el Resultado de tamizaje de CaCu,Variables 86, 88</t>
  </si>
  <si>
    <t>Error612,Si reportó la opción de respuesta "2" o "3" en Tamizaje Cáncer de Cuello Uterino, reporte la opción "19" o "20" en el Resultado tamizaje de CaCu,Variables 86, 88</t>
  </si>
  <si>
    <t>Error613,Si Tamizaje cáncer de cuello uterino no aplica, el registro de Fecha y resultado de tamizaje de cáncer de cuello tampoco aplica,Variables 86, 87, 88</t>
  </si>
  <si>
    <t>Error614,Si Registró 21 en Tamizaje cáncer de cuello uterino, debe registrar comodín de no realización o sin dato en Fecha del tamizaje y  21 en el resultado,Variables 86, 87, 88</t>
  </si>
  <si>
    <t>Error352,Si registra Fecha de tamizaje cáncer de cuello uterino, debe registrar Resultado tamizaje de cáncer de cuello uterino,Variables 87, 88</t>
  </si>
  <si>
    <t>Error071,Si registra Fecha de tamizaje cáncer de cuello uterino, el sexo debe ser F,Variables 10, 87</t>
  </si>
  <si>
    <t>Error070,Si registra Fecha de tamizaje cáncer de cuello uterino, la edad debe ser mayor o igual a 10 años,Variable 87, Edad calculada</t>
  </si>
  <si>
    <t>Error147,Fecha de tamizaje cáncer de cuello uterino es mayor a la fecha de corte,Variable 87, Fecha de corte</t>
  </si>
  <si>
    <t>Error197,Fecha de tamizaje cáncer de cuello uterinoa es menor a la fecha de nacimiento,Variables 9, 87</t>
  </si>
  <si>
    <t>Error407,Comodín inválido - Fecha de tamizaje cáncer de cuello uterino,Variables 87</t>
  </si>
  <si>
    <t>Error072,Si registra Resultado tamizaje de cáncer de cuello uterino, la edad debe ser mayor o igual a 10 años,Variable 88, Edad calculada</t>
  </si>
  <si>
    <t>Error073,Si registra Resultado tamizaje de cáncer de cuello, el sexo debe ser F,Variables 10, 88</t>
  </si>
  <si>
    <t>Error433,contenido en el campo resultado de tamizaje cáncer de cuello uterino no válido,Variable 88</t>
  </si>
  <si>
    <t>Error616,Error en valores permitidos -  Resultado tamizaje de cáncer de cuello,Variable 88</t>
  </si>
  <si>
    <t>Error354,Si registra calidad de la muestra, debe registrar resultado de citología,Variables 88, 89</t>
  </si>
  <si>
    <t>Error615,Si registra calidad de la muestra es insatisfactoria, el resultado de citología es insatisfactorio para la lectura,Variables 88, 89</t>
  </si>
  <si>
    <t>Error074,Si registra Calidad en la Muestra de Citología Cervicouterina, la edad debe ser mayor o igual a 10 años,Variable 89, Edad calculada</t>
  </si>
  <si>
    <t>Error075,Si registra Calidad en la Muestra de Citología Cervicouterina, el sexo debe ser F,Variables 10, 89</t>
  </si>
  <si>
    <t>Error022,La IPS de tamizaje cáncer de cuello uterino no existe,Variable 90, tabla REPS</t>
  </si>
  <si>
    <t>Error076,Si registra IPS de tamizaje de cáncer de cuello uterino, la edad debe ser mayor a 10 años,Variable 90, Edad calculada</t>
  </si>
  <si>
    <t>Error077,Si registra IPS de tamizaje de cáncer de cuello uterino, el sexo debe ser F,Variables 10, 90</t>
  </si>
  <si>
    <t>Error355,Si registra Código de habilitación IPS tamizaje cáncer de cuello uterino, debe registrar calidad de la muestra,Variables 89, 90</t>
  </si>
  <si>
    <t>Error078,Si registra Fecha Colposcopia, la edad debe ser mayor o igual a 10 años,Variable 91, Edad calculada</t>
  </si>
  <si>
    <t>Error079,Si registra Fecha Colposcopia, el sexo debe ser Femenino,Variables 10, 91</t>
  </si>
  <si>
    <t>Error148,Fecha colposcopia es mayor a la fecha de corte,Variable 91, Fecha de corte</t>
  </si>
  <si>
    <t>Error198,Fecha colposcopia es menor a la fecha de nacimiento,Variables 9, 91</t>
  </si>
  <si>
    <t>Error434,contenido en el campo FechaColposcopia no válido,Variables 91</t>
  </si>
  <si>
    <t>Error408,Comodín inválido - Fecha colposcopia,Variables 91</t>
  </si>
  <si>
    <t>Error617,Si registra Fecha válida en Fecha de toma LDL, debe registrar Resultado de LDL,Variables 72, 92</t>
  </si>
  <si>
    <t>Error618,Si registró 1800-01-01, 1805-01-01, 1810-01-01, 1825-01-01, 1830-01-01 ó 1835-01-01 en Fecha de toma LDL, registre 998 en Resultado de LDL y viceversa,Variables 72, 92, Edad calculada</t>
  </si>
  <si>
    <t>Error619,Registre no aplica en Fecha de toma de LDL y Resultado de LDL, a los menores de 29 años sin riesgo cardiovascular identificado,Variables 72, 92, Edad calculada</t>
  </si>
  <si>
    <t>Error083,Si registra Fecha biopsia cervicouterina, el sexo debe ser Femenino,Variables 10, 93</t>
  </si>
  <si>
    <t>Error082,Si registra Fecha biopsia cervicouterina, la edad debe ser mayor a 10 años,Variable 93, Edad calculada</t>
  </si>
  <si>
    <t>Error149,Fecha biopsia cervicouterina es mayor a la fecha de corte,Variable 93, Fecha de corte</t>
  </si>
  <si>
    <t>Error199,Fecha biopsia cervicouterina es menor a la fecha de nacimiento,Variables 9, 93</t>
  </si>
  <si>
    <t>Error435,contenido en el campo fecha biopsia cervicouterina no válido,Variable 93</t>
  </si>
  <si>
    <t>Error409,Comodín inválido - Fecha biopsia cervicouterina,Variable 93</t>
  </si>
  <si>
    <t>Error359,Si registra resultado de biopsia cervicouterina, debe registrar Fecha biopsia cervicouterina,Variables 93, 94</t>
  </si>
  <si>
    <t>Error620,Error en valores permitidos - Resultado de biopsia cervicouterina,Variable 94</t>
  </si>
  <si>
    <t>Error621,Si Resultado de biopsia cervicouterina no aplica, el registro de Fecha biopsia cervicouterina tampoco aplica,Variables 93, 94</t>
  </si>
  <si>
    <t>Error622,Se registra riesgo no evaluado en Resultado biopsia cervicouterina es sin dato, debe registrar comodín asociado en Fecha de biopsia cervicouterina,Variables 93, 94</t>
  </si>
  <si>
    <t>Error084,Si registra Resultado de biopsia cervicouterina, la edad debe ser mayor a 10 años,Variable 94, Edad calculada</t>
  </si>
  <si>
    <t>Error085,Si registra Resultado de Biopsia Cervical, el sexo debe ser Femenino,Variables 10, 94</t>
  </si>
  <si>
    <t>Error623,Si registra fecha válida en Fecha de toma HDL, debe registrar Resultado de HDL,Variables 95, 111</t>
  </si>
  <si>
    <t>Error624,Si registró 1800-01-01, 1805-01-01, 1810-01-01, 1825-01-01, 1830-01-01 ó 1835-01-01 en Fecha de toma HDL, registre 998 en Resultado de HDL y viceversa,Variables 95, 111, Edad calculada</t>
  </si>
  <si>
    <t>Error625,Registre no aplica en Fecha de toma HDL y Resultado de HDL, a los menores de 29 años sin riesgo cardiovascular identificado,Variables 95, 111, Edad calculada</t>
  </si>
  <si>
    <t>Error088,Registre "No aplica" en la Fecha de mamografía, si la edad es menor a 35 años,Variable 96, Edad calculada</t>
  </si>
  <si>
    <t>Error089,Si registra una fecha válida o un comodín en la Fecha de mamografía, el sexo debe ser Femenino,Variables 10, 96</t>
  </si>
  <si>
    <t>Error150,Fecha de mamografía es mayor a la fecha de corte,Variable 96, Fecha de corte</t>
  </si>
  <si>
    <t>Error200,Fecha de mamografía es menor a la fecha de nacimiento,Variables 9, 96</t>
  </si>
  <si>
    <t>Error410,Comodín inválido - Fecha de mamografía,Variable 96</t>
  </si>
  <si>
    <t>Error436,contenido en el campo FechaMamografia no válido,Variable 96</t>
  </si>
  <si>
    <t>Error362,Si es mujer mayor o igual de 50 años, no es válido registrar "no aplica" para mamografía,Variable 96, Edad calculada</t>
  </si>
  <si>
    <t>Error626,Si es mujer mayor o igual de 50 años y registró un comodín de no realización o sin dato en Fecha de Mamografía, registre 21 en Resultado mamografía,Variables 10, 96, 97, Edad calculada</t>
  </si>
  <si>
    <t>Error361, Si registra fecha de mamografía, debe registrar resultado de mamografía,Variables 96, 97</t>
  </si>
  <si>
    <t>Error627,Si registró 1845-01-01 en Fecha de Mamografía, registre 0 en Resultado mamografía,Variables 96, 97</t>
  </si>
  <si>
    <t>Error090,Si registra Resultado mamografía, la edad debe ser mayor o igual a 35 años,Variable 97, Edad calculada</t>
  </si>
  <si>
    <t>Error091,Si registra Resultado mamografía, el sexo debe ser F,Variables 10, 97</t>
  </si>
  <si>
    <t>Error364,Si es menor de 35 años no aplica para resultado de mamografía,Variable 97, Edad calculada</t>
  </si>
  <si>
    <t>Error628,Error en valores permitidos - Resultado mamografía,Variable 97</t>
  </si>
  <si>
    <t>Error629,Si registró Fecha de toma triglicéridos válida, registre el resultado en Resultado triglicéridos.,Variables 98, 118</t>
  </si>
  <si>
    <t>Error630,Si registró 1800-01-01, 1805-01-01, 1810-01-01, 1825-01-01, 1830-01-01 ó 1835-01-01 en Fecha toma triglicéridos, registre 998 en Resultado y viceversa,Variables 98, 118, Edad calculada</t>
  </si>
  <si>
    <t>Error631,Registre no aplica en Fecha de toma triglicéridos y Resultado de triglicéridos, a los menores de 29 años sin riesgo cardiovascular identificado,Variable 98, 118, Edad calculada</t>
  </si>
  <si>
    <t>Error094,Si registra Fecha de toma biopsia de mama, el sexo debe ser F,Variables 10, 99</t>
  </si>
  <si>
    <t>Error151,Fecha de toma biopsia de mama es mayor a la fecha de corte,Variable 99, Fecha de corte</t>
  </si>
  <si>
    <t>Error201,Fecha de toma biopsia mama es menor a la fecha de nacimiento,Variables 9, 99</t>
  </si>
  <si>
    <t>Error437,contenido en el campo FechaTomaBiopsiaMama no válido,Variable 99</t>
  </si>
  <si>
    <t>Error411,Comodín inválido - Fecha de toma biopsia mama,Variable 99</t>
  </si>
  <si>
    <t>Error368,La Fecha de resultado de biopsia de mama es menor a la fecha de toma de la biopsia,Variables 99, 100</t>
  </si>
  <si>
    <t>Error095,Si registra Fecha resultado de biopsia de mama, el sexo debe ser F,Variables 10, 100</t>
  </si>
  <si>
    <t>Error202,Fecha resultado de biopsia de mama es menor a la fecha de nacimiento,Variables 9, 100</t>
  </si>
  <si>
    <t>Error152,Fecha resultado de biopsia de mama es mayor a la fecha de corte,Variable 100, Fecha de corte</t>
  </si>
  <si>
    <t>Error632,Si registra sin dato en Resultado de biopsia de mama, debe registrar sin dato en Fecha de resultado de biopsia,Variables 100, 101</t>
  </si>
  <si>
    <t>Error369,Si registra un Resultado de biopsia de mama debe registrar Fecha resultado de biopsia de mama,Variables 100, 101</t>
  </si>
  <si>
    <t>Error438,contenido en el campo FechaResultadoBiopsiaMama no válido,Variable 100</t>
  </si>
  <si>
    <t>Error412,Comodín inválido - Fecha resultado biopsia mama,Variable 100</t>
  </si>
  <si>
    <t>Error367,Si registra sin dato o fecha válida de resultado de biopsia de mama, debe registrar sin dato o el resultado de biopsia de mama,Variables 100, 101</t>
  </si>
  <si>
    <t>Error633,Error en valores permitidos - Resultado de Biopsia de mama,Variable 101</t>
  </si>
  <si>
    <t>Error096,Si registra Resultado de biopsia de mama, el sexo debe ser F,Variables 10, 101</t>
  </si>
  <si>
    <t>Error634,Si registró comodín de no realización o sin dato en Fecha atención en salud bucal a partir de los 6 meses de edad, registre 0 en COP por persona,Variables 76, 102, Edad calculada</t>
  </si>
  <si>
    <t>Error678,Solo se permite el registro de los valores 0, 21 o un valor de 12 dígitos de longitud,Variable 102</t>
  </si>
  <si>
    <t>Error635,Si registró Fecha atención en salud bucal por profesional en odontología, debe registrar el resultado de COP. Si es edéntulo, registre 000000000000.,Variables 76, 102</t>
  </si>
  <si>
    <t>Error690,En personas de 6 meses a 4 años 11 meses y 29 días de edad, el rango de valores permitidos para cada componente es entre 00 y 22,Variables 76, 102, Edad calculada</t>
  </si>
  <si>
    <t>Error691,En personas de 5 años y más de edad, el rango de valores permitidos para cada componente es entre 00 y 32,Variables 76, 102, Edad calculada</t>
  </si>
  <si>
    <t>Error153,Fecha de toma hemoglobina es mayor a la fecha de corte,Variable 103, Fecha de corte</t>
  </si>
  <si>
    <t>Error203,Fecha de toma hemoglobina es menor a la fecha de nacimiento,Variables 9, 103</t>
  </si>
  <si>
    <t>Error413,Comodín inválido - Fecha de toma hemoglobina,Variable 103</t>
  </si>
  <si>
    <t>Error439,contenido en el campo FechaHemoglobina no válido,Variable 103</t>
  </si>
  <si>
    <t>Error638,Si es mujer entre 10 y 17 años debe registrar una Fecha de toma hemoglobina diferente de 1845-01-01,Variable 103, Edad calculada</t>
  </si>
  <si>
    <t>Warning098,Si registra resultado para Hemoglobina, este debe estar entre 1,5 y 25,Variable 104</t>
  </si>
  <si>
    <t>Error639,Si registró Fecha de toma hemoglobina válida, registre el resultado de la hemoglobina,Variables 103, 104</t>
  </si>
  <si>
    <t>Error640,Si es mujer entre 10 y 17 años y registró un comodín de no realización o sin dato en Fecha toma de hemoglobina, registre 998 en Resultado,Variables 10, 103, 104, Edad calculada</t>
  </si>
  <si>
    <t>Error641,Registró no aplica en Fecha toma de hemoglobina, registre 0 en Resultado de hemogobina,Variables 103, 104</t>
  </si>
  <si>
    <t>Error642,Fecha de toma de glicemia basal es mayor a la fecha de corte,Variable 105, Fecha de corte</t>
  </si>
  <si>
    <t>Error643,Fecha de toma de glicemia basal es menor a la fecha de nacimiento,Variables 9, 105</t>
  </si>
  <si>
    <t>Error440,contenido en el campo FechaTomaGlicemiaBasal no válido,Variable 105</t>
  </si>
  <si>
    <t>Error644,Comodín inválido - Fecha de toma de glicemia basal,Variable 105</t>
  </si>
  <si>
    <t>Error155,Fecha creatinina es mayor a la fecha de corte,Variable 106, Fecha de corte</t>
  </si>
  <si>
    <t>Error205,Fecha creatinina es menor a la fecha de nacimiento,Variables 9, 106</t>
  </si>
  <si>
    <t>Error441,contenido en el campo FechaCreatinina no válido,Variable 106</t>
  </si>
  <si>
    <t>Error415,Comodín inválido - Fecha creatinina,Variable 106</t>
  </si>
  <si>
    <t>Warning099,Si registra resultado para Creatinina, este debe estar entre 0.15 y 37,Variable 107</t>
  </si>
  <si>
    <t>Error371,Si registra Fecha de toma creatinina, debe registrar el Resultado de creatinina,Variables 106, 107</t>
  </si>
  <si>
    <t>Error645,Si registró 1800-01-01, 1805-01-01, 1810-01-01, 1825-01-01, 1830-01-01 ó 1835-01-01 en Fecha toma creatinina, registre 998 en el Resultado y viceversa,Variables 106, 107, Edad calculada</t>
  </si>
  <si>
    <t>Error646,Registre no aplica en Fecha de toma creatinina y Resultado de creatinina, a los menores de 29 años sin riesgo cardiovascular identificado,Variables 106, 107, Edad calculada</t>
  </si>
  <si>
    <t>Error647,Error en valores permitidos- Fecha Hemoglobina Glicosilada,Variable 108</t>
  </si>
  <si>
    <t>Error442,Contendio en el campo FechaHemoglobinaGlicosilada no válido,Variable 108</t>
  </si>
  <si>
    <t>Error649,Si registra Fecha de toma PSA, debe ser hombre mayor de 40 y registrar Resultado PSA,Variables 10, 73, 109, Edad calculada</t>
  </si>
  <si>
    <t>Error650,Si Resultado de PSA es riesgo no evaluado, debe registrar alguno de los comodines que indican no realización o sin dato en la fecha de PSA,Variables 73, 109</t>
  </si>
  <si>
    <t>Error651,Si el sexo es F, registre no aplica en la fecha y el resultado de tacto rectal,Variables 10, 73, 109</t>
  </si>
  <si>
    <t>Error652,Si es hombre menor de 40 años, debe registrar  no aplica en el resultado y la fecha de PSA,Variables 10, 73, 109, Edad calculada</t>
  </si>
  <si>
    <t>Error157,Fecha de toma de tamizaje hepatitis C es mayor a la fecha de corte,Variable 110, Fecha de corte</t>
  </si>
  <si>
    <t>Error207,Fecha de toma de tamizaje hepatitis C es menor a la fecha de nacimiento,Variables 9, 110</t>
  </si>
  <si>
    <t>Error443,contenido en el campo fecha de toma de tamizaje hepatitis C no válido,Variable 110</t>
  </si>
  <si>
    <t>Error417,Comodín inválido - Fecha de toma de tamizaje hepatitis C,Variable 110</t>
  </si>
  <si>
    <t>Error158,Fecha de toma de HDL es mayor a la fecha de corte,Variable 111, Fecha de corte</t>
  </si>
  <si>
    <t>Error208,Fecha de toma de HDL es menor a la fecha de nacimiento,Variables 9, 111</t>
  </si>
  <si>
    <t>Error444,contenido en el campo FechaTomaHDL no válido,Variable 111</t>
  </si>
  <si>
    <t>Error418,Comodín inválido - Fecha de toma de HDL,Variable 111</t>
  </si>
  <si>
    <t>Error159,Fecha de toma de baciloscopia de diagnóstico es mayor a la fecha de corte,Variable 112, fecha de corte</t>
  </si>
  <si>
    <t>Error209,Fecha de toma de baciloscopia de diagnóstico es menor a la fecha de nacimiento,Variables 9, 112</t>
  </si>
  <si>
    <t>Error445,contenido en el campo FechaTomaBaciloscopiaDiagnostico no válido,Variable 112</t>
  </si>
  <si>
    <t>Error419,Comodín inválido - Fecha de toma de baciloscopia de diagnóstico,Variable 112</t>
  </si>
  <si>
    <t>Error375,Si registra fecha toma de baciloscopia, debe registrar Resultado de baciloscopia diagnóstico. Si aún no tiene el resultado, indique en proceso,Variables 112, 113</t>
  </si>
  <si>
    <t>Error653,Error en valores permitidos -  Resultado de baciloscopia diagnóstico,Variable 113</t>
  </si>
  <si>
    <t>Warning654,Verifique la actividad -Clasificación del riesgo cardiovascular- se reporta a población mayor a 18 años,Variable 114, Edad calculada</t>
  </si>
  <si>
    <t>Error655,Error en valores permitidos -Clasificación del riesgo cardiovascular,Variable 114</t>
  </si>
  <si>
    <t>Error656,Error en valores permitidos - Tratamiento para sífilis gestacional,Variable 115</t>
  </si>
  <si>
    <t>Error657,Error en valores permitidos -  Tratamiento para sífilis congénita,Variable 116</t>
  </si>
  <si>
    <t>Warning664,Verifique la actividad -Clasificación de riesgo metabólico- se reporta a población mayor a 18 años,Variable 117, Edad calculada</t>
  </si>
  <si>
    <t>Error665,Error en valores permitidos -Clasificación de riesgo metabólico,Variable 117</t>
  </si>
  <si>
    <t>Error666,Fecha de toma triglicéridos es mayor a la fecha de corte,Variable 118, Fecha de corte</t>
  </si>
  <si>
    <t>Error667,Fecha de toma triglicéridos es menor a la fecha de nacimiento,Variables 9, 118</t>
  </si>
  <si>
    <t>Error446,contenido en el campo Fecha de toma triglicéridos no válido,Variable 118</t>
  </si>
  <si>
    <t>Error668,Comodín inválido - Fecha de toma triglicéridos,Variable 118</t>
  </si>
  <si>
    <t>Numérico</t>
  </si>
  <si>
    <t>Decimal</t>
  </si>
  <si>
    <t>AlFechaaNuméricoumérico</t>
  </si>
  <si>
    <t>Fecha</t>
  </si>
  <si>
    <t>Texto con caracteres especialesIPO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</si>
</sst>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16" x14ac:knownFonts="1">
    <font>
      <sz val="11"/>
      <color theme="1"/>
      <name val="Calibri"/>
      <family val="2"/>
      <scheme val="minor"/>
    </font>
    <font>
      <b/>
      <sz val="8"/>
      <color theme="1"/>
      <name val="Calibri"/>
      <family val="2"/>
      <scheme val="minor"/>
    </font>
    <font>
      <sz val="8"/>
      <color theme="1"/>
      <name val="Calibri"/>
      <family val="2"/>
      <scheme val="minor"/>
    </font>
    <font>
      <sz val="8"/>
      <name val="Symbol"/>
      <family val="1"/>
      <charset val="2"/>
    </font>
    <font>
      <sz val="8"/>
      <name val="Calibri"/>
      <family val="2"/>
      <scheme val="minor"/>
    </font>
    <font>
      <b/>
      <sz val="8"/>
      <name val="Calibri"/>
      <family val="2"/>
      <scheme val="minor"/>
    </font>
    <font>
      <sz val="11"/>
      <name val="Calibri"/>
      <family val="2"/>
      <scheme val="minor"/>
    </font>
    <font>
      <sz val="7"/>
      <name val="Calibri"/>
      <family val="2"/>
      <scheme val="minor"/>
    </font>
    <font>
      <sz val="9"/>
      <name val="Calibri"/>
      <family val="2"/>
      <scheme val="minor"/>
    </font>
    <font>
      <i/>
      <sz val="8"/>
      <name val="Calibri"/>
      <family val="2"/>
      <scheme val="minor"/>
    </font>
    <font>
      <sz val="7.5"/>
      <name val="Calibri"/>
      <family val="2"/>
      <scheme val="minor"/>
    </font>
    <font>
      <sz val="6"/>
      <name val="Calibri"/>
      <family val="2"/>
      <scheme val="minor"/>
    </font>
    <font>
      <u/>
      <sz val="6"/>
      <name val="Calibri"/>
      <family val="2"/>
      <scheme val="minor"/>
    </font>
    <font>
      <sz val="11"/>
      <color theme="1"/>
      <name val="Calibri"/>
      <family val="2"/>
      <scheme val="minor"/>
    </font>
    <font>
      <sz val="10"/>
      <name val="Arial"/>
      <family val="2"/>
    </font>
    <font>
      <sz val="11"/>
      <color rgb="FF9C5700"/>
      <name val="Calibri"/>
      <family val="2"/>
      <scheme val="minor"/>
    </font>
  </fonts>
  <fills count="8">
    <fill>
      <patternFill patternType="none"/>
    </fill>
    <fill>
      <patternFill patternType="gray125"/>
    </fill>
    <fill>
      <patternFill patternType="solid">
        <fgColor rgb="FFDAEDF3"/>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EB9C"/>
      </patternFill>
    </fill>
    <fill>
      <patternFill patternType="solid">
        <fgColor rgb="FFFFFF00"/>
        <bgColor indexed="64"/>
      </patternFill>
    </fill>
  </fills>
  <borders count="25">
    <border>
      <left/>
      <right/>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style="thin">
        <color theme="8" tint="-0.249977111117893"/>
      </top>
      <bottom/>
      <diagonal/>
    </border>
    <border>
      <left style="thin">
        <color rgb="FF00B050"/>
      </left>
      <right style="thin">
        <color rgb="FF00B050"/>
      </right>
      <top style="thin">
        <color rgb="FF00B050"/>
      </top>
      <bottom style="thin">
        <color rgb="FF00B050"/>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theme="4"/>
      </left>
      <right style="thin">
        <color theme="4"/>
      </right>
      <top style="thin">
        <color theme="4"/>
      </top>
      <bottom style="thin">
        <color theme="4"/>
      </bottom>
      <diagonal/>
    </border>
    <border>
      <left style="thin">
        <color rgb="FF0070C0"/>
      </left>
      <right style="thin">
        <color rgb="FF0070C0"/>
      </right>
      <top/>
      <bottom style="thin">
        <color rgb="FF0070C0"/>
      </bottom>
      <diagonal/>
    </border>
    <border>
      <left style="thin">
        <color rgb="FF0070C0"/>
      </left>
      <right style="thin">
        <color theme="8" tint="-0.249977111117893"/>
      </right>
      <top style="thin">
        <color theme="8" tint="-0.249977111117893"/>
      </top>
      <bottom/>
      <diagonal/>
    </border>
    <border>
      <left style="thin">
        <color rgb="FF0070C0"/>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rgb="FF0070C0"/>
      </bottom>
      <diagonal/>
    </border>
    <border>
      <left style="thin">
        <color theme="8" tint="-0.249977111117893"/>
      </left>
      <right style="thin">
        <color theme="8" tint="-0.249977111117893"/>
      </right>
      <top style="thin">
        <color rgb="FF0070C0"/>
      </top>
      <bottom/>
      <diagonal/>
    </border>
    <border>
      <left style="thin">
        <color rgb="FF0070C0"/>
      </left>
      <right style="thin">
        <color rgb="FF0070C0"/>
      </right>
      <top style="thin">
        <color theme="8" tint="-0.249977111117893"/>
      </top>
      <bottom/>
      <diagonal/>
    </border>
    <border>
      <left style="thin">
        <color rgb="FF0070C0"/>
      </left>
      <right style="thin">
        <color rgb="FF0070C0"/>
      </right>
      <top/>
      <bottom style="thin">
        <color theme="8" tint="-0.249977111117893"/>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8" tint="-0.249977111117893"/>
      </left>
      <right style="thin">
        <color theme="8" tint="-0.249977111117893"/>
      </right>
      <top/>
      <bottom style="thin">
        <color theme="4"/>
      </bottom>
      <diagonal/>
    </border>
    <border>
      <left style="thin">
        <color rgb="FF0070C0"/>
      </left>
      <right style="thin">
        <color rgb="FF0070C0"/>
      </right>
      <top/>
      <bottom/>
      <diagonal/>
    </border>
    <border>
      <left style="thin">
        <color rgb="FF0070C0"/>
      </left>
      <right style="thin">
        <color theme="8" tint="-0.249977111117893"/>
      </right>
      <top/>
      <bottom/>
      <diagonal/>
    </border>
  </borders>
  <cellStyleXfs count="4">
    <xf numFmtId="0" fontId="0" fillId="0" borderId="0"/>
    <xf numFmtId="0" fontId="14" fillId="0" borderId="0"/>
    <xf numFmtId="0" fontId="13" fillId="0" borderId="0"/>
    <xf numFmtId="0" fontId="15" fillId="6" borderId="0" applyNumberFormat="0" applyBorder="0" applyAlignment="0" applyProtection="0"/>
  </cellStyleXfs>
  <cellXfs count="114">
    <xf numFmtId="0" fontId="0" fillId="0" borderId="0" xfId="0"/>
    <xf numFmtId="0" fontId="4"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xf>
    <xf numFmtId="0" fontId="4" fillId="0" borderId="2" xfId="0" applyFont="1" applyBorder="1" applyAlignment="1">
      <alignment horizontal="left" vertical="top" wrapText="1"/>
    </xf>
    <xf numFmtId="0" fontId="5" fillId="4" borderId="1"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0" borderId="5" xfId="0" applyFont="1" applyBorder="1" applyAlignment="1">
      <alignment horizontal="left" vertical="top" wrapText="1"/>
    </xf>
    <xf numFmtId="0" fontId="4" fillId="2" borderId="11" xfId="0" applyFont="1" applyFill="1" applyBorder="1" applyAlignment="1">
      <alignment horizontal="left" vertical="top" wrapText="1"/>
    </xf>
    <xf numFmtId="0" fontId="4" fillId="0" borderId="8" xfId="0" applyFont="1" applyBorder="1" applyAlignment="1">
      <alignment horizontal="left" vertical="top" wrapText="1"/>
    </xf>
    <xf numFmtId="0" fontId="7" fillId="2" borderId="1" xfId="0" applyFont="1" applyFill="1" applyBorder="1" applyAlignment="1">
      <alignment horizontal="left" vertical="top" wrapText="1"/>
    </xf>
    <xf numFmtId="0" fontId="6" fillId="0" borderId="0" xfId="0" applyFont="1" applyAlignment="1">
      <alignment horizontal="left" vertical="top" wrapText="1"/>
    </xf>
    <xf numFmtId="0" fontId="5" fillId="5" borderId="1" xfId="0" applyFont="1" applyFill="1" applyBorder="1" applyAlignment="1">
      <alignment horizontal="left" vertical="center" wrapText="1"/>
    </xf>
    <xf numFmtId="0" fontId="6" fillId="0" borderId="5" xfId="0" applyFont="1" applyBorder="1" applyAlignment="1">
      <alignment horizontal="left" vertical="top"/>
    </xf>
    <xf numFmtId="0" fontId="2" fillId="6" borderId="1" xfId="3" applyFont="1" applyBorder="1" applyAlignment="1">
      <alignment horizontal="left" vertical="top" wrapText="1"/>
    </xf>
    <xf numFmtId="0" fontId="1" fillId="6" borderId="1" xfId="3" applyFont="1" applyBorder="1" applyAlignment="1">
      <alignment horizontal="left" vertical="top" wrapText="1"/>
    </xf>
    <xf numFmtId="0" fontId="6" fillId="0" borderId="0" xfId="0" applyFont="1" applyAlignment="1">
      <alignment horizontal="center" vertical="top"/>
    </xf>
    <xf numFmtId="0" fontId="4" fillId="2" borderId="9" xfId="0" applyFont="1" applyFill="1" applyBorder="1" applyAlignment="1">
      <alignment horizontal="center" vertical="center" wrapText="1"/>
    </xf>
    <xf numFmtId="0" fontId="4" fillId="0" borderId="9" xfId="0" applyFont="1" applyBorder="1" applyAlignment="1">
      <alignment horizontal="center" vertical="center" wrapText="1"/>
    </xf>
    <xf numFmtId="0" fontId="6" fillId="0" borderId="0" xfId="0" applyFont="1" applyAlignment="1">
      <alignment horizontal="center" vertical="center"/>
    </xf>
    <xf numFmtId="0" fontId="4" fillId="2" borderId="6" xfId="0" applyFont="1" applyFill="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7" fillId="0" borderId="6" xfId="0" applyFont="1" applyBorder="1" applyAlignment="1">
      <alignment horizontal="left" vertical="center" wrapText="1"/>
    </xf>
    <xf numFmtId="0" fontId="6" fillId="0" borderId="0" xfId="0" applyFont="1" applyAlignment="1">
      <alignment horizontal="left"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2" borderId="8" xfId="0" applyFont="1" applyFill="1" applyBorder="1" applyAlignment="1">
      <alignment horizontal="center" vertical="center" wrapText="1"/>
    </xf>
    <xf numFmtId="0" fontId="7" fillId="0" borderId="1" xfId="0" applyFont="1" applyBorder="1" applyAlignment="1">
      <alignment horizontal="center" vertical="center" wrapText="1"/>
    </xf>
    <xf numFmtId="0" fontId="4" fillId="2" borderId="6"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2" borderId="11" xfId="0" applyFont="1" applyFill="1" applyBorder="1" applyAlignment="1">
      <alignment horizontal="left" vertical="top"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2"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 xfId="0" applyFont="1" applyBorder="1" applyAlignment="1">
      <alignment horizontal="center" vertical="center" wrapText="1"/>
    </xf>
    <xf numFmtId="0" fontId="4" fillId="2" borderId="11" xfId="0" applyFont="1" applyFill="1" applyBorder="1" applyAlignment="1">
      <alignment horizontal="center" vertical="center" wrapText="1"/>
    </xf>
    <xf numFmtId="0" fontId="4" fillId="2" borderId="11" xfId="0" applyFont="1" applyFill="1" applyBorder="1" applyAlignment="1">
      <alignment horizontal="left"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3" xfId="0" applyFont="1" applyFill="1" applyBorder="1" applyAlignment="1">
      <alignment horizontal="left" vertical="top" wrapText="1"/>
    </xf>
    <xf numFmtId="0" fontId="4" fillId="2" borderId="14" xfId="0" applyFont="1" applyFill="1" applyBorder="1" applyAlignment="1">
      <alignment horizontal="left" vertical="top" wrapText="1"/>
    </xf>
    <xf numFmtId="0" fontId="7" fillId="2" borderId="6"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1" fillId="2" borderId="1"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0" borderId="16" xfId="0" applyFont="1" applyBorder="1" applyAlignment="1">
      <alignment horizontal="center" vertical="center" wrapText="1"/>
    </xf>
    <xf numFmtId="0" fontId="4" fillId="2" borderId="10"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0" borderId="15" xfId="0" applyFont="1" applyBorder="1" applyAlignment="1">
      <alignment horizontal="center" vertical="center" wrapText="1"/>
    </xf>
    <xf numFmtId="0" fontId="7" fillId="0" borderId="1" xfId="0" applyFont="1" applyBorder="1" applyAlignment="1">
      <alignment horizontal="left" vertical="top" wrapText="1"/>
    </xf>
    <xf numFmtId="0" fontId="10" fillId="0" borderId="1" xfId="0" applyFont="1" applyBorder="1" applyAlignment="1">
      <alignment horizontal="left" vertical="top" wrapText="1"/>
    </xf>
    <xf numFmtId="0" fontId="7" fillId="0" borderId="6" xfId="0" applyFont="1" applyBorder="1" applyAlignment="1">
      <alignment horizontal="left"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4" fillId="3" borderId="9" xfId="0" applyFont="1" applyFill="1" applyBorder="1" applyAlignment="1">
      <alignment horizontal="center" vertical="center" wrapText="1"/>
    </xf>
    <xf numFmtId="0" fontId="4" fillId="3" borderId="1" xfId="0" applyFont="1" applyFill="1" applyBorder="1" applyAlignment="1">
      <alignment horizontal="left" vertical="top" wrapText="1"/>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7" borderId="9" xfId="0" applyFont="1" applyFill="1" applyBorder="1" applyAlignment="1">
      <alignment horizontal="center" vertical="center" wrapText="1"/>
    </xf>
    <xf numFmtId="0" fontId="4" fillId="7" borderId="6"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top" wrapText="1"/>
    </xf>
    <xf numFmtId="0" fontId="1" fillId="7" borderId="1" xfId="3" applyFont="1" applyFill="1" applyBorder="1" applyAlignment="1">
      <alignment horizontal="left" vertical="top" wrapText="1"/>
    </xf>
    <xf numFmtId="0" fontId="6" fillId="7" borderId="0" xfId="0" applyFont="1" applyFill="1" applyAlignment="1">
      <alignment horizontal="left" vertical="top"/>
    </xf>
    <xf numFmtId="0" fontId="4" fillId="7" borderId="4"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7" fillId="7" borderId="6"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1" fillId="7" borderId="1" xfId="0" applyFont="1" applyFill="1" applyBorder="1" applyAlignment="1">
      <alignment horizontal="left" vertical="top" wrapText="1"/>
    </xf>
    <xf numFmtId="0" fontId="7" fillId="7" borderId="4" xfId="0" applyFont="1" applyFill="1" applyBorder="1" applyAlignment="1">
      <alignment horizontal="center" vertical="center" wrapText="1"/>
    </xf>
    <xf numFmtId="0" fontId="7" fillId="7" borderId="3" xfId="0" applyFont="1" applyFill="1" applyBorder="1" applyAlignment="1">
      <alignment horizontal="center" vertical="center" wrapText="1"/>
    </xf>
    <xf numFmtId="8" fontId="0" fillId="0" borderId="0" xfId="0" applyNumberFormat="1"/>
  </cellXfs>
  <cellStyles count="4">
    <cellStyle name="Neutral" xfId="3" builtinId="28"/>
    <cellStyle name="Normal" xfId="0" builtinId="0"/>
    <cellStyle name="Normal 2" xfId="1" xr:uid="{00000000-0005-0000-0000-000002000000}"/>
    <cellStyle name="Normal 6" xfId="2" xr:uid="{00000000-0005-0000-0000-000003000000}"/>
  </cellStyles>
  <dxfs count="0"/>
  <tableStyles count="0" defaultTableStyle="TableStyleMedium2" defaultPivotStyle="PivotStyleMedium9"/>
  <colors>
    <mruColors>
      <color rgb="FFFB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15"/>
  <sheetViews>
    <sheetView showGridLines="0" tabSelected="1" topLeftCell="G294" zoomScale="80" zoomScaleNormal="80" workbookViewId="0">
      <selection activeCell="K309" sqref="K309"/>
    </sheetView>
  </sheetViews>
  <sheetFormatPr baseColWidth="10" defaultColWidth="24.88671875" defaultRowHeight="14.4" x14ac:dyDescent="0.3"/>
  <cols>
    <col min="1" max="1" width="7.88671875" style="22" bestFit="1" customWidth="1"/>
    <col min="2" max="2" width="11.88671875" style="27" customWidth="1"/>
    <col min="3" max="3" width="17.5546875" style="22" customWidth="1"/>
    <col min="4" max="4" width="18.88671875" style="19" bestFit="1" customWidth="1"/>
    <col min="5" max="5" width="10.44140625" style="22" bestFit="1" customWidth="1"/>
    <col min="6" max="6" width="16.5546875" style="22" customWidth="1"/>
    <col min="7" max="7" width="40.109375" style="4" customWidth="1"/>
    <col min="8" max="8" width="36.88671875" style="4" customWidth="1"/>
    <col min="9" max="9" width="36.88671875" style="3" customWidth="1"/>
    <col min="10" max="10" width="10" style="3" customWidth="1"/>
    <col min="11" max="11" width="50.109375" style="3" customWidth="1"/>
    <col min="12" max="12" width="16.6640625" style="3" customWidth="1"/>
    <col min="13" max="16384" width="24.88671875" style="4"/>
  </cols>
  <sheetData>
    <row r="1" spans="1:12" s="14" customFormat="1" ht="30.6" x14ac:dyDescent="0.3">
      <c r="A1" s="8" t="s">
        <v>0</v>
      </c>
      <c r="B1" s="7" t="s">
        <v>382</v>
      </c>
      <c r="C1" s="6" t="s">
        <v>376</v>
      </c>
      <c r="D1" s="6" t="s">
        <v>1766</v>
      </c>
      <c r="E1" s="6" t="s">
        <v>374</v>
      </c>
      <c r="F1" s="6" t="s">
        <v>2175</v>
      </c>
      <c r="G1" s="6" t="s">
        <v>1</v>
      </c>
      <c r="H1" s="6" t="s">
        <v>10</v>
      </c>
      <c r="I1" s="9" t="s">
        <v>29</v>
      </c>
      <c r="J1" s="15" t="s">
        <v>1123</v>
      </c>
      <c r="K1" s="9" t="s">
        <v>349</v>
      </c>
      <c r="L1" s="9" t="s">
        <v>248</v>
      </c>
    </row>
    <row r="2" spans="1:12" ht="22.5" customHeight="1" x14ac:dyDescent="0.3">
      <c r="A2" s="20">
        <v>0</v>
      </c>
      <c r="B2" s="23" t="s">
        <v>18</v>
      </c>
      <c r="C2" s="28" t="s">
        <v>18</v>
      </c>
      <c r="D2" s="28" t="s">
        <v>18</v>
      </c>
      <c r="E2" s="28">
        <v>1</v>
      </c>
      <c r="F2" s="28" t="s">
        <v>2171</v>
      </c>
      <c r="G2" s="2"/>
      <c r="H2" s="2"/>
      <c r="I2" s="2"/>
      <c r="J2" s="2"/>
      <c r="K2" s="2"/>
      <c r="L2" s="2"/>
    </row>
    <row r="3" spans="1:12" ht="56.25" customHeight="1" x14ac:dyDescent="0.3">
      <c r="A3" s="21">
        <v>1</v>
      </c>
      <c r="B3" s="24" t="s">
        <v>383</v>
      </c>
      <c r="C3" s="29" t="s">
        <v>19</v>
      </c>
      <c r="D3" s="29" t="s">
        <v>19</v>
      </c>
      <c r="E3" s="29">
        <v>8</v>
      </c>
      <c r="F3" s="29" t="s">
        <v>2171</v>
      </c>
      <c r="G3" s="1" t="s">
        <v>20</v>
      </c>
      <c r="H3" s="1"/>
      <c r="I3" s="1"/>
      <c r="J3" s="1"/>
      <c r="K3" s="1"/>
      <c r="L3" s="1"/>
    </row>
    <row r="4" spans="1:12" ht="37.5" customHeight="1" x14ac:dyDescent="0.3">
      <c r="A4" s="20">
        <v>2</v>
      </c>
      <c r="B4" s="23" t="s">
        <v>383</v>
      </c>
      <c r="C4" s="28" t="s">
        <v>2</v>
      </c>
      <c r="D4" s="28" t="s">
        <v>2</v>
      </c>
      <c r="E4" s="28">
        <v>12</v>
      </c>
      <c r="F4" s="28" t="s">
        <v>2171</v>
      </c>
      <c r="G4" s="2" t="s">
        <v>11</v>
      </c>
      <c r="H4" s="2" t="s">
        <v>904</v>
      </c>
      <c r="I4" s="2" t="s">
        <v>247</v>
      </c>
      <c r="J4" s="2" t="s">
        <v>32</v>
      </c>
      <c r="K4" s="2" t="s">
        <v>33</v>
      </c>
      <c r="L4" s="2" t="s">
        <v>329</v>
      </c>
    </row>
    <row r="5" spans="1:12" ht="138" customHeight="1" x14ac:dyDescent="0.3">
      <c r="A5" s="21">
        <v>3</v>
      </c>
      <c r="B5" s="24" t="s">
        <v>383</v>
      </c>
      <c r="C5" s="29" t="s">
        <v>3</v>
      </c>
      <c r="D5" s="29" t="s">
        <v>3</v>
      </c>
      <c r="E5" s="29">
        <v>2</v>
      </c>
      <c r="F5" s="29" t="s">
        <v>2173</v>
      </c>
      <c r="G5" s="1" t="s">
        <v>1573</v>
      </c>
      <c r="H5" s="1" t="s">
        <v>905</v>
      </c>
      <c r="I5" s="1" t="s">
        <v>1072</v>
      </c>
      <c r="J5" s="1"/>
      <c r="K5" s="1"/>
      <c r="L5" s="1"/>
    </row>
    <row r="6" spans="1:12" ht="22.5" customHeight="1" x14ac:dyDescent="0.3">
      <c r="A6" s="35">
        <v>4</v>
      </c>
      <c r="B6" s="96" t="s">
        <v>383</v>
      </c>
      <c r="C6" s="35" t="s">
        <v>12</v>
      </c>
      <c r="D6" s="35" t="s">
        <v>12</v>
      </c>
      <c r="E6" s="35">
        <v>18</v>
      </c>
      <c r="F6" s="35" t="s">
        <v>2173</v>
      </c>
      <c r="G6" s="93" t="s">
        <v>13</v>
      </c>
      <c r="H6" s="93" t="s">
        <v>1698</v>
      </c>
      <c r="I6" s="2" t="s">
        <v>1071</v>
      </c>
      <c r="J6" s="2" t="s">
        <v>157</v>
      </c>
      <c r="K6" s="2" t="s">
        <v>158</v>
      </c>
      <c r="L6" s="2" t="s">
        <v>1070</v>
      </c>
    </row>
    <row r="7" spans="1:12" ht="103.5" customHeight="1" x14ac:dyDescent="0.3">
      <c r="A7" s="36"/>
      <c r="B7" s="97"/>
      <c r="C7" s="36"/>
      <c r="D7" s="36"/>
      <c r="E7" s="36"/>
      <c r="F7" s="36"/>
      <c r="G7" s="95"/>
      <c r="H7" s="95"/>
      <c r="I7" s="2" t="s">
        <v>1219</v>
      </c>
      <c r="J7" s="2" t="s">
        <v>1699</v>
      </c>
      <c r="K7" s="2" t="s">
        <v>1217</v>
      </c>
      <c r="L7" s="2" t="s">
        <v>1218</v>
      </c>
    </row>
    <row r="8" spans="1:12" ht="33.75" customHeight="1" x14ac:dyDescent="0.3">
      <c r="A8" s="21">
        <v>5</v>
      </c>
      <c r="B8" s="24" t="s">
        <v>383</v>
      </c>
      <c r="C8" s="29" t="s">
        <v>21</v>
      </c>
      <c r="D8" s="29" t="s">
        <v>21</v>
      </c>
      <c r="E8" s="29">
        <v>30</v>
      </c>
      <c r="F8" s="29" t="s">
        <v>2173</v>
      </c>
      <c r="G8" s="1" t="s">
        <v>25</v>
      </c>
      <c r="H8" s="1"/>
      <c r="I8" s="1"/>
      <c r="J8" s="1"/>
      <c r="K8" s="1"/>
      <c r="L8" s="1"/>
    </row>
    <row r="9" spans="1:12" ht="67.5" customHeight="1" x14ac:dyDescent="0.3">
      <c r="A9" s="20">
        <v>6</v>
      </c>
      <c r="B9" s="23" t="s">
        <v>383</v>
      </c>
      <c r="C9" s="28" t="s">
        <v>22</v>
      </c>
      <c r="D9" s="28" t="s">
        <v>22</v>
      </c>
      <c r="E9" s="28">
        <v>30</v>
      </c>
      <c r="F9" s="28" t="s">
        <v>2173</v>
      </c>
      <c r="G9" s="2" t="s">
        <v>884</v>
      </c>
      <c r="H9" s="2"/>
      <c r="I9" s="2"/>
      <c r="J9" s="2"/>
      <c r="K9" s="2"/>
      <c r="L9" s="2"/>
    </row>
    <row r="10" spans="1:12" ht="33.75" customHeight="1" x14ac:dyDescent="0.3">
      <c r="A10" s="21">
        <v>7</v>
      </c>
      <c r="B10" s="24" t="s">
        <v>383</v>
      </c>
      <c r="C10" s="29" t="s">
        <v>23</v>
      </c>
      <c r="D10" s="29" t="s">
        <v>23</v>
      </c>
      <c r="E10" s="29">
        <v>30</v>
      </c>
      <c r="F10" s="29" t="s">
        <v>2173</v>
      </c>
      <c r="G10" s="1" t="s">
        <v>25</v>
      </c>
      <c r="H10" s="1"/>
      <c r="I10" s="1"/>
      <c r="J10" s="1"/>
      <c r="K10" s="1"/>
      <c r="L10" s="1"/>
    </row>
    <row r="11" spans="1:12" ht="67.5" customHeight="1" x14ac:dyDescent="0.3">
      <c r="A11" s="20">
        <v>8</v>
      </c>
      <c r="B11" s="23" t="s">
        <v>383</v>
      </c>
      <c r="C11" s="28" t="s">
        <v>24</v>
      </c>
      <c r="D11" s="28" t="s">
        <v>24</v>
      </c>
      <c r="E11" s="28">
        <v>30</v>
      </c>
      <c r="F11" s="28" t="s">
        <v>2173</v>
      </c>
      <c r="G11" s="2" t="s">
        <v>885</v>
      </c>
      <c r="H11" s="2"/>
      <c r="I11" s="2"/>
      <c r="J11" s="2"/>
      <c r="K11" s="2"/>
      <c r="L11" s="2"/>
    </row>
    <row r="12" spans="1:12" ht="14.25" customHeight="1" x14ac:dyDescent="0.3">
      <c r="A12" s="42">
        <v>9</v>
      </c>
      <c r="B12" s="44" t="s">
        <v>383</v>
      </c>
      <c r="C12" s="46" t="s">
        <v>4</v>
      </c>
      <c r="D12" s="46" t="s">
        <v>4</v>
      </c>
      <c r="E12" s="48">
        <v>10</v>
      </c>
      <c r="F12" s="48" t="s">
        <v>2174</v>
      </c>
      <c r="G12" s="39" t="s">
        <v>5</v>
      </c>
      <c r="H12" s="39"/>
      <c r="I12" s="1" t="s">
        <v>348</v>
      </c>
      <c r="J12" s="1" t="s">
        <v>30</v>
      </c>
      <c r="K12" s="1" t="s">
        <v>31</v>
      </c>
      <c r="L12" s="1" t="s">
        <v>249</v>
      </c>
    </row>
    <row r="13" spans="1:12" ht="12" customHeight="1" x14ac:dyDescent="0.3">
      <c r="A13" s="42"/>
      <c r="B13" s="44"/>
      <c r="C13" s="56"/>
      <c r="D13" s="56"/>
      <c r="E13" s="48"/>
      <c r="F13" s="48"/>
      <c r="G13" s="39"/>
      <c r="H13" s="39"/>
      <c r="I13" s="1" t="s">
        <v>1516</v>
      </c>
      <c r="J13" s="1" t="s">
        <v>1130</v>
      </c>
      <c r="K13" s="1" t="s">
        <v>1591</v>
      </c>
      <c r="L13" s="1" t="s">
        <v>249</v>
      </c>
    </row>
    <row r="14" spans="1:12" ht="35.25" customHeight="1" x14ac:dyDescent="0.3">
      <c r="A14" s="42"/>
      <c r="B14" s="44"/>
      <c r="C14" s="56"/>
      <c r="D14" s="56"/>
      <c r="E14" s="48"/>
      <c r="F14" s="48"/>
      <c r="G14" s="39"/>
      <c r="H14" s="39"/>
      <c r="I14" s="1" t="s">
        <v>1713</v>
      </c>
      <c r="J14" s="1" t="s">
        <v>1700</v>
      </c>
      <c r="K14" s="1" t="s">
        <v>1701</v>
      </c>
      <c r="L14" s="1" t="s">
        <v>249</v>
      </c>
    </row>
    <row r="15" spans="1:12" ht="22.5" customHeight="1" x14ac:dyDescent="0.3">
      <c r="A15" s="42"/>
      <c r="B15" s="44"/>
      <c r="C15" s="57"/>
      <c r="D15" s="57"/>
      <c r="E15" s="48">
        <v>1</v>
      </c>
      <c r="F15" s="48" t="s">
        <v>373</v>
      </c>
      <c r="G15" s="39"/>
      <c r="H15" s="39"/>
      <c r="I15" s="1" t="s">
        <v>594</v>
      </c>
      <c r="J15" s="1" t="s">
        <v>69</v>
      </c>
      <c r="K15" s="1" t="s">
        <v>70</v>
      </c>
      <c r="L15" s="1" t="s">
        <v>252</v>
      </c>
    </row>
    <row r="16" spans="1:12" ht="22.5" customHeight="1" x14ac:dyDescent="0.3">
      <c r="A16" s="20">
        <v>10</v>
      </c>
      <c r="B16" s="23" t="s">
        <v>383</v>
      </c>
      <c r="C16" s="28" t="s">
        <v>26</v>
      </c>
      <c r="D16" s="28" t="s">
        <v>26</v>
      </c>
      <c r="E16" s="28">
        <v>1</v>
      </c>
      <c r="F16" s="28" t="s">
        <v>2173</v>
      </c>
      <c r="G16" s="2" t="s">
        <v>1575</v>
      </c>
      <c r="H16" s="2"/>
      <c r="I16" s="2"/>
      <c r="J16" s="2"/>
      <c r="K16" s="2"/>
      <c r="L16" s="2"/>
    </row>
    <row r="17" spans="1:12" ht="80.25" customHeight="1" x14ac:dyDescent="0.3">
      <c r="A17" s="21">
        <v>11</v>
      </c>
      <c r="B17" s="24" t="s">
        <v>383</v>
      </c>
      <c r="C17" s="29" t="s">
        <v>27</v>
      </c>
      <c r="D17" s="29" t="s">
        <v>27</v>
      </c>
      <c r="E17" s="29">
        <v>1</v>
      </c>
      <c r="F17" s="29" t="s">
        <v>2171</v>
      </c>
      <c r="G17" s="1" t="s">
        <v>1574</v>
      </c>
      <c r="H17" s="1"/>
      <c r="I17" s="1"/>
      <c r="J17" s="1"/>
      <c r="K17" s="1"/>
      <c r="L17" s="1"/>
    </row>
    <row r="18" spans="1:12" ht="74.25" customHeight="1" x14ac:dyDescent="0.3">
      <c r="A18" s="20">
        <v>12</v>
      </c>
      <c r="B18" s="23" t="s">
        <v>383</v>
      </c>
      <c r="C18" s="28" t="s">
        <v>920</v>
      </c>
      <c r="D18" s="28" t="s">
        <v>920</v>
      </c>
      <c r="E18" s="28">
        <v>4</v>
      </c>
      <c r="F18" s="28" t="s">
        <v>2171</v>
      </c>
      <c r="G18" s="13" t="s">
        <v>1576</v>
      </c>
      <c r="H18" s="2" t="s">
        <v>820</v>
      </c>
      <c r="I18" s="2"/>
      <c r="J18" s="2"/>
      <c r="K18" s="2"/>
      <c r="L18" s="2"/>
    </row>
    <row r="19" spans="1:12" ht="121.5" customHeight="1" x14ac:dyDescent="0.3">
      <c r="A19" s="21">
        <v>13</v>
      </c>
      <c r="B19" s="24" t="s">
        <v>383</v>
      </c>
      <c r="C19" s="29" t="s">
        <v>919</v>
      </c>
      <c r="D19" s="29" t="s">
        <v>919</v>
      </c>
      <c r="E19" s="29">
        <v>2</v>
      </c>
      <c r="F19" s="29" t="s">
        <v>2171</v>
      </c>
      <c r="G19" s="10" t="s">
        <v>1229</v>
      </c>
      <c r="H19" s="1" t="s">
        <v>1577</v>
      </c>
      <c r="I19" s="1"/>
      <c r="J19" s="1"/>
      <c r="K19" s="1"/>
      <c r="L19" s="1"/>
    </row>
    <row r="20" spans="1:12" ht="24" customHeight="1" x14ac:dyDescent="0.3">
      <c r="A20" s="54">
        <v>14</v>
      </c>
      <c r="B20" s="34" t="s">
        <v>6</v>
      </c>
      <c r="C20" s="35" t="s">
        <v>372</v>
      </c>
      <c r="D20" s="35" t="s">
        <v>372</v>
      </c>
      <c r="E20" s="37">
        <v>2</v>
      </c>
      <c r="F20" s="37" t="s">
        <v>2171</v>
      </c>
      <c r="G20" s="38" t="s">
        <v>494</v>
      </c>
      <c r="H20" s="38" t="s">
        <v>1073</v>
      </c>
      <c r="I20" s="2" t="s">
        <v>1215</v>
      </c>
      <c r="J20" s="2" t="s">
        <v>35</v>
      </c>
      <c r="K20" s="2" t="s">
        <v>1633</v>
      </c>
      <c r="L20" s="2" t="s">
        <v>250</v>
      </c>
    </row>
    <row r="21" spans="1:12" ht="38.25" customHeight="1" x14ac:dyDescent="0.3">
      <c r="A21" s="54"/>
      <c r="B21" s="34"/>
      <c r="C21" s="55"/>
      <c r="D21" s="55"/>
      <c r="E21" s="37"/>
      <c r="F21" s="37" t="s">
        <v>373</v>
      </c>
      <c r="G21" s="38"/>
      <c r="H21" s="38"/>
      <c r="I21" s="2" t="s">
        <v>1310</v>
      </c>
      <c r="J21" s="2" t="s">
        <v>159</v>
      </c>
      <c r="K21" s="2" t="s">
        <v>823</v>
      </c>
      <c r="L21" s="2" t="s">
        <v>1102</v>
      </c>
    </row>
    <row r="22" spans="1:12" ht="34.5" customHeight="1" x14ac:dyDescent="0.3">
      <c r="A22" s="54"/>
      <c r="B22" s="34"/>
      <c r="C22" s="55"/>
      <c r="D22" s="55"/>
      <c r="E22" s="37"/>
      <c r="F22" s="37" t="s">
        <v>373</v>
      </c>
      <c r="G22" s="38"/>
      <c r="H22" s="38"/>
      <c r="I22" s="2" t="s">
        <v>821</v>
      </c>
      <c r="J22" s="2" t="s">
        <v>160</v>
      </c>
      <c r="K22" s="2" t="s">
        <v>552</v>
      </c>
      <c r="L22" s="2" t="s">
        <v>412</v>
      </c>
    </row>
    <row r="23" spans="1:12" ht="33.75" customHeight="1" x14ac:dyDescent="0.3">
      <c r="A23" s="54"/>
      <c r="B23" s="34"/>
      <c r="C23" s="55"/>
      <c r="D23" s="55"/>
      <c r="E23" s="37"/>
      <c r="F23" s="37" t="s">
        <v>373</v>
      </c>
      <c r="G23" s="38"/>
      <c r="H23" s="38"/>
      <c r="I23" s="2" t="s">
        <v>1280</v>
      </c>
      <c r="J23" s="2" t="s">
        <v>166</v>
      </c>
      <c r="K23" s="2" t="s">
        <v>397</v>
      </c>
      <c r="L23" s="2" t="s">
        <v>1279</v>
      </c>
    </row>
    <row r="24" spans="1:12" ht="24" customHeight="1" x14ac:dyDescent="0.3">
      <c r="A24" s="54"/>
      <c r="B24" s="34"/>
      <c r="C24" s="36"/>
      <c r="D24" s="36"/>
      <c r="E24" s="37"/>
      <c r="F24" s="37" t="s">
        <v>373</v>
      </c>
      <c r="G24" s="38"/>
      <c r="H24" s="38"/>
      <c r="I24" s="2" t="s">
        <v>1702</v>
      </c>
      <c r="J24" s="2" t="s">
        <v>200</v>
      </c>
      <c r="K24" s="2" t="s">
        <v>398</v>
      </c>
      <c r="L24" s="2" t="s">
        <v>1279</v>
      </c>
    </row>
    <row r="25" spans="1:12" ht="58.5" customHeight="1" x14ac:dyDescent="0.3">
      <c r="A25" s="21">
        <v>15</v>
      </c>
      <c r="B25" s="24" t="s">
        <v>1238</v>
      </c>
      <c r="C25" s="31" t="s">
        <v>7</v>
      </c>
      <c r="D25" s="31" t="s">
        <v>7</v>
      </c>
      <c r="E25" s="29">
        <v>2</v>
      </c>
      <c r="F25" s="29" t="s">
        <v>2171</v>
      </c>
      <c r="G25" s="12" t="s">
        <v>489</v>
      </c>
      <c r="H25" s="1" t="s">
        <v>501</v>
      </c>
      <c r="I25" s="1" t="s">
        <v>1634</v>
      </c>
      <c r="J25" s="1" t="s">
        <v>427</v>
      </c>
      <c r="K25" s="1" t="s">
        <v>1104</v>
      </c>
      <c r="L25" s="1" t="s">
        <v>400</v>
      </c>
    </row>
    <row r="26" spans="1:12" ht="76.5" customHeight="1" x14ac:dyDescent="0.3">
      <c r="A26" s="54">
        <v>16</v>
      </c>
      <c r="B26" s="34" t="s">
        <v>384</v>
      </c>
      <c r="C26" s="35" t="s">
        <v>1578</v>
      </c>
      <c r="D26" s="35" t="s">
        <v>1578</v>
      </c>
      <c r="E26" s="37">
        <v>2</v>
      </c>
      <c r="F26" s="37" t="s">
        <v>2171</v>
      </c>
      <c r="G26" s="90" t="s">
        <v>377</v>
      </c>
      <c r="H26" s="38" t="s">
        <v>1492</v>
      </c>
      <c r="I26" s="2" t="s">
        <v>1281</v>
      </c>
      <c r="J26" s="2" t="s">
        <v>432</v>
      </c>
      <c r="K26" s="2" t="s">
        <v>1493</v>
      </c>
      <c r="L26" s="2" t="s">
        <v>399</v>
      </c>
    </row>
    <row r="27" spans="1:12" ht="20.25" customHeight="1" x14ac:dyDescent="0.3">
      <c r="A27" s="54"/>
      <c r="B27" s="34"/>
      <c r="C27" s="55"/>
      <c r="D27" s="55"/>
      <c r="E27" s="37"/>
      <c r="F27" s="37"/>
      <c r="G27" s="90"/>
      <c r="H27" s="38"/>
      <c r="I27" s="2" t="s">
        <v>595</v>
      </c>
      <c r="J27" s="2" t="s">
        <v>433</v>
      </c>
      <c r="K27" s="2" t="s">
        <v>402</v>
      </c>
      <c r="L27" s="2" t="s">
        <v>401</v>
      </c>
    </row>
    <row r="28" spans="1:12" ht="55.5" customHeight="1" x14ac:dyDescent="0.3">
      <c r="A28" s="54"/>
      <c r="B28" s="34"/>
      <c r="C28" s="36"/>
      <c r="D28" s="36"/>
      <c r="E28" s="37"/>
      <c r="F28" s="37"/>
      <c r="G28" s="90"/>
      <c r="H28" s="38"/>
      <c r="I28" s="2" t="s">
        <v>927</v>
      </c>
      <c r="J28" s="2" t="s">
        <v>161</v>
      </c>
      <c r="K28" s="2" t="s">
        <v>1491</v>
      </c>
      <c r="L28" s="2" t="s">
        <v>822</v>
      </c>
    </row>
    <row r="29" spans="1:12" ht="38.25" customHeight="1" x14ac:dyDescent="0.3">
      <c r="A29" s="21">
        <v>17</v>
      </c>
      <c r="B29" s="24" t="s">
        <v>1238</v>
      </c>
      <c r="C29" s="31" t="s">
        <v>8</v>
      </c>
      <c r="D29" s="31" t="s">
        <v>8</v>
      </c>
      <c r="E29" s="29">
        <v>2</v>
      </c>
      <c r="F29" s="29" t="s">
        <v>2171</v>
      </c>
      <c r="G29" s="12" t="s">
        <v>489</v>
      </c>
      <c r="H29" s="1" t="s">
        <v>501</v>
      </c>
      <c r="I29" s="1" t="s">
        <v>1635</v>
      </c>
      <c r="J29" s="1" t="s">
        <v>434</v>
      </c>
      <c r="K29" s="1" t="s">
        <v>1105</v>
      </c>
      <c r="L29" s="1" t="s">
        <v>350</v>
      </c>
    </row>
    <row r="30" spans="1:12" ht="45" customHeight="1" x14ac:dyDescent="0.3">
      <c r="A30" s="54">
        <v>18</v>
      </c>
      <c r="B30" s="34" t="s">
        <v>385</v>
      </c>
      <c r="C30" s="35" t="s">
        <v>924</v>
      </c>
      <c r="D30" s="35" t="s">
        <v>924</v>
      </c>
      <c r="E30" s="37">
        <v>2</v>
      </c>
      <c r="F30" s="37" t="s">
        <v>2171</v>
      </c>
      <c r="G30" s="38" t="s">
        <v>495</v>
      </c>
      <c r="H30" s="38" t="s">
        <v>867</v>
      </c>
      <c r="I30" s="2" t="s">
        <v>1282</v>
      </c>
      <c r="J30" s="2" t="s">
        <v>162</v>
      </c>
      <c r="K30" s="2" t="s">
        <v>1241</v>
      </c>
      <c r="L30" s="2" t="s">
        <v>352</v>
      </c>
    </row>
    <row r="31" spans="1:12" ht="33.75" customHeight="1" x14ac:dyDescent="0.3">
      <c r="A31" s="54"/>
      <c r="B31" s="34"/>
      <c r="C31" s="55"/>
      <c r="D31" s="55"/>
      <c r="E31" s="37"/>
      <c r="F31" s="37"/>
      <c r="G31" s="38"/>
      <c r="H31" s="38"/>
      <c r="I31" s="2" t="s">
        <v>1283</v>
      </c>
      <c r="J31" s="2" t="s">
        <v>435</v>
      </c>
      <c r="K31" s="2" t="s">
        <v>1183</v>
      </c>
      <c r="L31" s="2" t="s">
        <v>352</v>
      </c>
    </row>
    <row r="32" spans="1:12" ht="33.75" customHeight="1" x14ac:dyDescent="0.3">
      <c r="A32" s="54"/>
      <c r="B32" s="34"/>
      <c r="C32" s="36"/>
      <c r="D32" s="36"/>
      <c r="E32" s="37"/>
      <c r="F32" s="37"/>
      <c r="G32" s="38"/>
      <c r="H32" s="38"/>
      <c r="I32" s="2" t="s">
        <v>1284</v>
      </c>
      <c r="J32" s="2" t="s">
        <v>436</v>
      </c>
      <c r="K32" s="2" t="s">
        <v>1490</v>
      </c>
      <c r="L32" s="2" t="s">
        <v>352</v>
      </c>
    </row>
    <row r="33" spans="1:12" ht="91.8" x14ac:dyDescent="0.3">
      <c r="A33" s="21">
        <v>19</v>
      </c>
      <c r="B33" s="24" t="s">
        <v>896</v>
      </c>
      <c r="C33" s="29" t="s">
        <v>365</v>
      </c>
      <c r="D33" s="29" t="s">
        <v>365</v>
      </c>
      <c r="E33" s="29">
        <v>2</v>
      </c>
      <c r="F33" s="29" t="s">
        <v>2171</v>
      </c>
      <c r="G33" s="1" t="s">
        <v>403</v>
      </c>
      <c r="H33" s="1" t="s">
        <v>1074</v>
      </c>
      <c r="I33" s="1" t="s">
        <v>1285</v>
      </c>
      <c r="J33" s="1" t="s">
        <v>437</v>
      </c>
      <c r="K33" s="1" t="s">
        <v>978</v>
      </c>
      <c r="L33" s="1" t="s">
        <v>498</v>
      </c>
    </row>
    <row r="34" spans="1:12" ht="45" customHeight="1" x14ac:dyDescent="0.3">
      <c r="A34" s="20">
        <v>20</v>
      </c>
      <c r="B34" s="23" t="s">
        <v>1238</v>
      </c>
      <c r="C34" s="28" t="s">
        <v>14</v>
      </c>
      <c r="D34" s="28" t="s">
        <v>14</v>
      </c>
      <c r="E34" s="28">
        <v>2</v>
      </c>
      <c r="F34" s="28" t="s">
        <v>2171</v>
      </c>
      <c r="G34" s="2" t="s">
        <v>404</v>
      </c>
      <c r="H34" s="2" t="s">
        <v>1239</v>
      </c>
      <c r="I34" s="2" t="s">
        <v>612</v>
      </c>
      <c r="J34" s="2" t="s">
        <v>439</v>
      </c>
      <c r="K34" s="2" t="s">
        <v>405</v>
      </c>
      <c r="L34" s="2" t="s">
        <v>351</v>
      </c>
    </row>
    <row r="35" spans="1:12" ht="45" customHeight="1" x14ac:dyDescent="0.3">
      <c r="A35" s="21">
        <v>21</v>
      </c>
      <c r="B35" s="24" t="s">
        <v>1238</v>
      </c>
      <c r="C35" s="31" t="s">
        <v>9</v>
      </c>
      <c r="D35" s="31" t="s">
        <v>9</v>
      </c>
      <c r="E35" s="29">
        <v>2</v>
      </c>
      <c r="F35" s="29" t="s">
        <v>2171</v>
      </c>
      <c r="G35" s="1" t="s">
        <v>404</v>
      </c>
      <c r="H35" s="1" t="s">
        <v>1239</v>
      </c>
      <c r="I35" s="1" t="s">
        <v>1106</v>
      </c>
      <c r="J35" s="1" t="s">
        <v>441</v>
      </c>
      <c r="K35" s="1" t="s">
        <v>1107</v>
      </c>
      <c r="L35" s="1" t="s">
        <v>1108</v>
      </c>
    </row>
    <row r="36" spans="1:12" ht="22.5" customHeight="1" x14ac:dyDescent="0.3">
      <c r="A36" s="54">
        <v>22</v>
      </c>
      <c r="B36" s="34"/>
      <c r="C36" s="35" t="s">
        <v>828</v>
      </c>
      <c r="D36" s="35" t="s">
        <v>828</v>
      </c>
      <c r="E36" s="37">
        <v>2</v>
      </c>
      <c r="F36" s="37" t="s">
        <v>2171</v>
      </c>
      <c r="G36" s="38" t="s">
        <v>891</v>
      </c>
      <c r="H36" s="38" t="s">
        <v>1715</v>
      </c>
      <c r="I36" s="2" t="s">
        <v>1286</v>
      </c>
      <c r="J36" s="2" t="s">
        <v>36</v>
      </c>
      <c r="K36" s="2" t="s">
        <v>1157</v>
      </c>
      <c r="L36" s="2" t="s">
        <v>406</v>
      </c>
    </row>
    <row r="37" spans="1:12" ht="34.5" customHeight="1" x14ac:dyDescent="0.3">
      <c r="A37" s="54"/>
      <c r="B37" s="34"/>
      <c r="C37" s="55"/>
      <c r="D37" s="55"/>
      <c r="E37" s="37"/>
      <c r="F37" s="37"/>
      <c r="G37" s="38"/>
      <c r="H37" s="38"/>
      <c r="I37" s="2" t="s">
        <v>1418</v>
      </c>
      <c r="J37" s="2" t="s">
        <v>37</v>
      </c>
      <c r="K37" s="2" t="s">
        <v>1003</v>
      </c>
      <c r="L37" s="2" t="s">
        <v>426</v>
      </c>
    </row>
    <row r="38" spans="1:12" ht="36" customHeight="1" x14ac:dyDescent="0.3">
      <c r="A38" s="54"/>
      <c r="B38" s="34"/>
      <c r="C38" s="55"/>
      <c r="D38" s="55"/>
      <c r="E38" s="37"/>
      <c r="F38" s="37"/>
      <c r="G38" s="38"/>
      <c r="H38" s="38"/>
      <c r="I38" s="2" t="s">
        <v>1287</v>
      </c>
      <c r="J38" s="2" t="s">
        <v>163</v>
      </c>
      <c r="K38" s="2" t="s">
        <v>1489</v>
      </c>
      <c r="L38" s="2" t="s">
        <v>426</v>
      </c>
    </row>
    <row r="39" spans="1:12" ht="34.5" customHeight="1" x14ac:dyDescent="0.3">
      <c r="A39" s="54"/>
      <c r="B39" s="34"/>
      <c r="C39" s="55"/>
      <c r="D39" s="55"/>
      <c r="E39" s="37"/>
      <c r="F39" s="37"/>
      <c r="G39" s="38"/>
      <c r="H39" s="38"/>
      <c r="I39" s="2" t="s">
        <v>1288</v>
      </c>
      <c r="J39" s="2" t="s">
        <v>444</v>
      </c>
      <c r="K39" s="2" t="s">
        <v>1242</v>
      </c>
      <c r="L39" s="2" t="s">
        <v>407</v>
      </c>
    </row>
    <row r="40" spans="1:12" ht="24" customHeight="1" x14ac:dyDescent="0.3">
      <c r="A40" s="54"/>
      <c r="B40" s="34"/>
      <c r="C40" s="55"/>
      <c r="D40" s="55"/>
      <c r="E40" s="37"/>
      <c r="F40" s="37"/>
      <c r="G40" s="38"/>
      <c r="H40" s="38"/>
      <c r="I40" s="2" t="s">
        <v>1289</v>
      </c>
      <c r="J40" s="2" t="s">
        <v>445</v>
      </c>
      <c r="K40" s="2" t="s">
        <v>1488</v>
      </c>
      <c r="L40" s="2" t="s">
        <v>407</v>
      </c>
    </row>
    <row r="41" spans="1:12" ht="14.25" customHeight="1" x14ac:dyDescent="0.3">
      <c r="A41" s="54"/>
      <c r="B41" s="34"/>
      <c r="C41" s="36"/>
      <c r="D41" s="36"/>
      <c r="E41" s="37"/>
      <c r="F41" s="37"/>
      <c r="G41" s="38"/>
      <c r="H41" s="38"/>
      <c r="I41" s="2" t="s">
        <v>1487</v>
      </c>
      <c r="J41" s="2" t="s">
        <v>447</v>
      </c>
      <c r="K41" s="2" t="s">
        <v>428</v>
      </c>
      <c r="L41" s="2" t="s">
        <v>429</v>
      </c>
    </row>
    <row r="42" spans="1:12" ht="48.75" customHeight="1" x14ac:dyDescent="0.3">
      <c r="A42" s="21">
        <v>23</v>
      </c>
      <c r="B42" s="24" t="s">
        <v>6</v>
      </c>
      <c r="C42" s="29" t="s">
        <v>366</v>
      </c>
      <c r="D42" s="29" t="s">
        <v>366</v>
      </c>
      <c r="E42" s="29">
        <v>2</v>
      </c>
      <c r="F42" s="29" t="s">
        <v>2171</v>
      </c>
      <c r="G42" s="1" t="s">
        <v>496</v>
      </c>
      <c r="H42" s="1" t="s">
        <v>944</v>
      </c>
      <c r="I42" s="1" t="s">
        <v>408</v>
      </c>
      <c r="J42" s="1" t="s">
        <v>448</v>
      </c>
      <c r="K42" s="1" t="s">
        <v>409</v>
      </c>
      <c r="L42" s="1" t="s">
        <v>253</v>
      </c>
    </row>
    <row r="43" spans="1:12" ht="30.6" customHeight="1" x14ac:dyDescent="0.3">
      <c r="A43" s="54">
        <v>24</v>
      </c>
      <c r="B43" s="34" t="s">
        <v>389</v>
      </c>
      <c r="C43" s="35" t="s">
        <v>1579</v>
      </c>
      <c r="D43" s="35" t="s">
        <v>1579</v>
      </c>
      <c r="E43" s="37">
        <v>2</v>
      </c>
      <c r="F43" s="37" t="s">
        <v>2171</v>
      </c>
      <c r="G43" s="38" t="s">
        <v>1075</v>
      </c>
      <c r="H43" s="38" t="s">
        <v>1013</v>
      </c>
      <c r="I43" s="2" t="s">
        <v>1587</v>
      </c>
      <c r="J43" s="2" t="s">
        <v>449</v>
      </c>
      <c r="K43" s="2" t="s">
        <v>1486</v>
      </c>
      <c r="L43" s="2" t="s">
        <v>410</v>
      </c>
    </row>
    <row r="44" spans="1:12" ht="51.75" customHeight="1" x14ac:dyDescent="0.3">
      <c r="A44" s="54"/>
      <c r="B44" s="34"/>
      <c r="C44" s="55"/>
      <c r="D44" s="55"/>
      <c r="E44" s="37"/>
      <c r="F44" s="37"/>
      <c r="G44" s="38"/>
      <c r="H44" s="38"/>
      <c r="I44" s="2" t="s">
        <v>1588</v>
      </c>
      <c r="J44" s="2" t="s">
        <v>450</v>
      </c>
      <c r="K44" s="2" t="s">
        <v>1719</v>
      </c>
      <c r="L44" s="2" t="s">
        <v>411</v>
      </c>
    </row>
    <row r="45" spans="1:12" ht="33.75" customHeight="1" x14ac:dyDescent="0.3">
      <c r="A45" s="54"/>
      <c r="B45" s="34"/>
      <c r="C45" s="55"/>
      <c r="D45" s="55"/>
      <c r="E45" s="37"/>
      <c r="F45" s="37"/>
      <c r="G45" s="38"/>
      <c r="H45" s="38"/>
      <c r="I45" s="2" t="s">
        <v>1718</v>
      </c>
      <c r="J45" s="2" t="s">
        <v>458</v>
      </c>
      <c r="K45" s="2" t="s">
        <v>1636</v>
      </c>
      <c r="L45" s="2" t="s">
        <v>411</v>
      </c>
    </row>
    <row r="46" spans="1:12" ht="22.5" customHeight="1" x14ac:dyDescent="0.3">
      <c r="A46" s="54"/>
      <c r="B46" s="34"/>
      <c r="C46" s="36"/>
      <c r="D46" s="36"/>
      <c r="E46" s="37"/>
      <c r="F46" s="37"/>
      <c r="G46" s="38"/>
      <c r="H46" s="38"/>
      <c r="I46" s="2" t="s">
        <v>1485</v>
      </c>
      <c r="J46" s="2" t="s">
        <v>462</v>
      </c>
      <c r="K46" s="2" t="s">
        <v>430</v>
      </c>
      <c r="L46" s="2" t="s">
        <v>431</v>
      </c>
    </row>
    <row r="47" spans="1:12" ht="130.5" customHeight="1" x14ac:dyDescent="0.3">
      <c r="A47" s="21">
        <v>25</v>
      </c>
      <c r="B47" s="24" t="s">
        <v>1238</v>
      </c>
      <c r="C47" s="29" t="s">
        <v>15</v>
      </c>
      <c r="D47" s="29" t="s">
        <v>15</v>
      </c>
      <c r="E47" s="29">
        <v>2</v>
      </c>
      <c r="F47" s="29" t="s">
        <v>2171</v>
      </c>
      <c r="G47" s="1" t="s">
        <v>404</v>
      </c>
      <c r="H47" s="1" t="s">
        <v>1239</v>
      </c>
      <c r="I47" s="1" t="s">
        <v>611</v>
      </c>
      <c r="J47" s="1" t="s">
        <v>464</v>
      </c>
      <c r="K47" s="1" t="s">
        <v>508</v>
      </c>
      <c r="L47" s="1" t="s">
        <v>262</v>
      </c>
    </row>
    <row r="48" spans="1:12" ht="45" customHeight="1" x14ac:dyDescent="0.3">
      <c r="A48" s="20">
        <v>26</v>
      </c>
      <c r="B48" s="23" t="s">
        <v>1238</v>
      </c>
      <c r="C48" s="32" t="s">
        <v>16</v>
      </c>
      <c r="D48" s="32" t="s">
        <v>16</v>
      </c>
      <c r="E48" s="28">
        <v>2</v>
      </c>
      <c r="F48" s="28" t="s">
        <v>2171</v>
      </c>
      <c r="G48" s="2" t="s">
        <v>489</v>
      </c>
      <c r="H48" s="2" t="s">
        <v>501</v>
      </c>
      <c r="I48" s="2" t="s">
        <v>1637</v>
      </c>
      <c r="J48" s="2" t="s">
        <v>465</v>
      </c>
      <c r="K48" s="2" t="s">
        <v>1110</v>
      </c>
      <c r="L48" s="2" t="s">
        <v>1109</v>
      </c>
    </row>
    <row r="49" spans="1:13" ht="105.75" customHeight="1" x14ac:dyDescent="0.3">
      <c r="A49" s="42">
        <v>27</v>
      </c>
      <c r="B49" s="44" t="s">
        <v>386</v>
      </c>
      <c r="C49" s="46" t="s">
        <v>363</v>
      </c>
      <c r="D49" s="46" t="s">
        <v>363</v>
      </c>
      <c r="E49" s="48">
        <v>2</v>
      </c>
      <c r="F49" s="48" t="s">
        <v>2171</v>
      </c>
      <c r="G49" s="39" t="s">
        <v>868</v>
      </c>
      <c r="H49" s="39" t="s">
        <v>869</v>
      </c>
      <c r="I49" s="1" t="s">
        <v>1292</v>
      </c>
      <c r="J49" s="1" t="s">
        <v>1060</v>
      </c>
      <c r="K49" s="1" t="s">
        <v>442</v>
      </c>
      <c r="L49" s="1" t="s">
        <v>438</v>
      </c>
    </row>
    <row r="50" spans="1:13" ht="34.5" customHeight="1" x14ac:dyDescent="0.3">
      <c r="A50" s="42"/>
      <c r="B50" s="44"/>
      <c r="C50" s="56"/>
      <c r="D50" s="56"/>
      <c r="E50" s="48"/>
      <c r="F50" s="48"/>
      <c r="G50" s="39"/>
      <c r="H50" s="39"/>
      <c r="I50" s="1" t="s">
        <v>1299</v>
      </c>
      <c r="J50" s="1" t="s">
        <v>470</v>
      </c>
      <c r="K50" s="1" t="s">
        <v>1243</v>
      </c>
      <c r="L50" s="1" t="s">
        <v>440</v>
      </c>
    </row>
    <row r="51" spans="1:13" ht="24.75" customHeight="1" x14ac:dyDescent="0.3">
      <c r="A51" s="42"/>
      <c r="B51" s="44"/>
      <c r="C51" s="56"/>
      <c r="D51" s="56"/>
      <c r="E51" s="48"/>
      <c r="F51" s="48"/>
      <c r="G51" s="39"/>
      <c r="H51" s="39"/>
      <c r="I51" s="1" t="s">
        <v>1293</v>
      </c>
      <c r="J51" s="1" t="s">
        <v>471</v>
      </c>
      <c r="K51" s="1" t="s">
        <v>457</v>
      </c>
      <c r="L51" s="1" t="s">
        <v>443</v>
      </c>
    </row>
    <row r="52" spans="1:13" ht="22.5" customHeight="1" x14ac:dyDescent="0.3">
      <c r="A52" s="42"/>
      <c r="B52" s="44"/>
      <c r="C52" s="57"/>
      <c r="D52" s="57"/>
      <c r="E52" s="48"/>
      <c r="F52" s="48"/>
      <c r="G52" s="39"/>
      <c r="H52" s="39"/>
      <c r="I52" s="1" t="s">
        <v>1027</v>
      </c>
      <c r="J52" s="1" t="s">
        <v>472</v>
      </c>
      <c r="K52" s="1" t="s">
        <v>446</v>
      </c>
      <c r="L52" s="1" t="s">
        <v>438</v>
      </c>
    </row>
    <row r="53" spans="1:13" ht="22.5" customHeight="1" x14ac:dyDescent="0.3">
      <c r="A53" s="54">
        <v>28</v>
      </c>
      <c r="B53" s="34" t="s">
        <v>386</v>
      </c>
      <c r="C53" s="35" t="s">
        <v>364</v>
      </c>
      <c r="D53" s="35" t="s">
        <v>364</v>
      </c>
      <c r="E53" s="37">
        <v>2</v>
      </c>
      <c r="F53" s="37" t="s">
        <v>2171</v>
      </c>
      <c r="G53" s="38" t="s">
        <v>868</v>
      </c>
      <c r="H53" s="38" t="s">
        <v>870</v>
      </c>
      <c r="I53" s="2" t="s">
        <v>1294</v>
      </c>
      <c r="J53" s="2" t="s">
        <v>473</v>
      </c>
      <c r="K53" s="2" t="s">
        <v>454</v>
      </c>
      <c r="L53" s="2" t="s">
        <v>451</v>
      </c>
    </row>
    <row r="54" spans="1:13" ht="45" customHeight="1" x14ac:dyDescent="0.3">
      <c r="A54" s="54"/>
      <c r="B54" s="34"/>
      <c r="C54" s="55"/>
      <c r="D54" s="55"/>
      <c r="E54" s="37"/>
      <c r="F54" s="37"/>
      <c r="G54" s="38"/>
      <c r="H54" s="38"/>
      <c r="I54" s="2" t="s">
        <v>1300</v>
      </c>
      <c r="J54" s="2" t="s">
        <v>474</v>
      </c>
      <c r="K54" s="2" t="s">
        <v>1244</v>
      </c>
      <c r="L54" s="2" t="s">
        <v>452</v>
      </c>
    </row>
    <row r="55" spans="1:13" ht="36" customHeight="1" x14ac:dyDescent="0.3">
      <c r="A55" s="54"/>
      <c r="B55" s="34"/>
      <c r="C55" s="55"/>
      <c r="D55" s="55"/>
      <c r="E55" s="37"/>
      <c r="F55" s="37"/>
      <c r="G55" s="38"/>
      <c r="H55" s="38"/>
      <c r="I55" s="2" t="s">
        <v>1295</v>
      </c>
      <c r="J55" s="2" t="s">
        <v>500</v>
      </c>
      <c r="K55" s="2" t="s">
        <v>456</v>
      </c>
      <c r="L55" s="2" t="s">
        <v>453</v>
      </c>
    </row>
    <row r="56" spans="1:13" ht="22.5" customHeight="1" x14ac:dyDescent="0.3">
      <c r="A56" s="54"/>
      <c r="B56" s="34"/>
      <c r="C56" s="36"/>
      <c r="D56" s="36"/>
      <c r="E56" s="37"/>
      <c r="F56" s="37"/>
      <c r="G56" s="38"/>
      <c r="H56" s="38"/>
      <c r="I56" s="2" t="s">
        <v>1028</v>
      </c>
      <c r="J56" s="2" t="s">
        <v>477</v>
      </c>
      <c r="K56" s="2" t="s">
        <v>455</v>
      </c>
      <c r="L56" s="2" t="s">
        <v>451</v>
      </c>
    </row>
    <row r="57" spans="1:13" ht="20.399999999999999" customHeight="1" x14ac:dyDescent="0.3">
      <c r="A57" s="42">
        <v>29</v>
      </c>
      <c r="B57" s="44" t="s">
        <v>387</v>
      </c>
      <c r="C57" s="46" t="s">
        <v>1076</v>
      </c>
      <c r="D57" s="46" t="s">
        <v>1076</v>
      </c>
      <c r="E57" s="48">
        <v>10</v>
      </c>
      <c r="F57" s="48" t="s">
        <v>2174</v>
      </c>
      <c r="G57" s="39" t="s">
        <v>1434</v>
      </c>
      <c r="H57" s="39" t="s">
        <v>1435</v>
      </c>
      <c r="I57" s="1" t="s">
        <v>1311</v>
      </c>
      <c r="J57" s="1" t="s">
        <v>71</v>
      </c>
      <c r="K57" s="1" t="s">
        <v>1181</v>
      </c>
      <c r="L57" s="1" t="s">
        <v>1091</v>
      </c>
    </row>
    <row r="58" spans="1:13" ht="33.75" customHeight="1" x14ac:dyDescent="0.3">
      <c r="A58" s="42"/>
      <c r="B58" s="44"/>
      <c r="C58" s="56"/>
      <c r="D58" s="56"/>
      <c r="E58" s="48"/>
      <c r="F58" s="48"/>
      <c r="G58" s="39"/>
      <c r="H58" s="39"/>
      <c r="I58" s="1" t="s">
        <v>1182</v>
      </c>
      <c r="J58" s="1" t="s">
        <v>113</v>
      </c>
      <c r="K58" s="1" t="s">
        <v>114</v>
      </c>
      <c r="L58" s="1" t="s">
        <v>255</v>
      </c>
    </row>
    <row r="59" spans="1:13" ht="33.75" customHeight="1" x14ac:dyDescent="0.3">
      <c r="A59" s="42"/>
      <c r="B59" s="44"/>
      <c r="C59" s="56"/>
      <c r="D59" s="56"/>
      <c r="E59" s="48"/>
      <c r="F59" s="48"/>
      <c r="G59" s="39"/>
      <c r="H59" s="39"/>
      <c r="I59" s="18" t="s">
        <v>1638</v>
      </c>
      <c r="J59" s="18" t="s">
        <v>1703</v>
      </c>
      <c r="K59" s="18" t="s">
        <v>1438</v>
      </c>
      <c r="L59" s="18" t="s">
        <v>1437</v>
      </c>
    </row>
    <row r="60" spans="1:13" ht="13.5" customHeight="1" x14ac:dyDescent="0.3">
      <c r="A60" s="42"/>
      <c r="B60" s="44"/>
      <c r="C60" s="56"/>
      <c r="D60" s="56"/>
      <c r="E60" s="48"/>
      <c r="F60" s="48"/>
      <c r="G60" s="39"/>
      <c r="H60" s="39"/>
      <c r="I60" s="1" t="s">
        <v>1517</v>
      </c>
      <c r="J60" s="1" t="s">
        <v>1131</v>
      </c>
      <c r="K60" s="1" t="s">
        <v>1592</v>
      </c>
      <c r="L60" s="1" t="s">
        <v>1437</v>
      </c>
    </row>
    <row r="61" spans="1:13" ht="36" customHeight="1" x14ac:dyDescent="0.3">
      <c r="A61" s="42"/>
      <c r="B61" s="44"/>
      <c r="C61" s="57"/>
      <c r="D61" s="57"/>
      <c r="E61" s="48"/>
      <c r="F61" s="48"/>
      <c r="G61" s="39"/>
      <c r="H61" s="39"/>
      <c r="I61" s="1" t="s">
        <v>1439</v>
      </c>
      <c r="J61" s="1" t="s">
        <v>202</v>
      </c>
      <c r="K61" s="1" t="s">
        <v>1589</v>
      </c>
      <c r="L61" s="1" t="s">
        <v>1437</v>
      </c>
    </row>
    <row r="62" spans="1:13" ht="22.5" customHeight="1" x14ac:dyDescent="0.3">
      <c r="A62" s="58">
        <v>30</v>
      </c>
      <c r="B62" s="64" t="s">
        <v>387</v>
      </c>
      <c r="C62" s="35" t="s">
        <v>1077</v>
      </c>
      <c r="D62" s="35" t="s">
        <v>1077</v>
      </c>
      <c r="E62" s="35">
        <v>5</v>
      </c>
      <c r="F62" s="35" t="s">
        <v>2171</v>
      </c>
      <c r="G62" s="93" t="s">
        <v>254</v>
      </c>
      <c r="H62" s="93" t="s">
        <v>1440</v>
      </c>
      <c r="I62" s="2" t="s">
        <v>1171</v>
      </c>
      <c r="J62" s="2" t="s">
        <v>38</v>
      </c>
      <c r="K62" s="2" t="s">
        <v>1442</v>
      </c>
      <c r="L62" s="2" t="s">
        <v>256</v>
      </c>
    </row>
    <row r="63" spans="1:13" ht="45" customHeight="1" x14ac:dyDescent="0.3">
      <c r="A63" s="91"/>
      <c r="B63" s="92"/>
      <c r="C63" s="55"/>
      <c r="D63" s="55"/>
      <c r="E63" s="55"/>
      <c r="F63" s="55"/>
      <c r="G63" s="94"/>
      <c r="H63" s="94"/>
      <c r="I63" s="18" t="s">
        <v>1733</v>
      </c>
      <c r="J63" s="18" t="s">
        <v>1734</v>
      </c>
      <c r="K63" s="18" t="s">
        <v>1735</v>
      </c>
      <c r="L63" s="17"/>
      <c r="M63" s="4" t="s">
        <v>1765</v>
      </c>
    </row>
    <row r="64" spans="1:13" ht="48" customHeight="1" x14ac:dyDescent="0.3">
      <c r="A64" s="91"/>
      <c r="B64" s="92"/>
      <c r="C64" s="55"/>
      <c r="D64" s="55"/>
      <c r="E64" s="55"/>
      <c r="F64" s="55"/>
      <c r="G64" s="94"/>
      <c r="H64" s="94"/>
      <c r="I64" s="18" t="s">
        <v>1736</v>
      </c>
      <c r="J64" s="18" t="s">
        <v>1737</v>
      </c>
      <c r="K64" s="18" t="s">
        <v>1738</v>
      </c>
      <c r="L64" s="17"/>
      <c r="M64" s="4" t="s">
        <v>1765</v>
      </c>
    </row>
    <row r="65" spans="1:13" ht="43.5" customHeight="1" x14ac:dyDescent="0.3">
      <c r="A65" s="91"/>
      <c r="B65" s="92"/>
      <c r="C65" s="55"/>
      <c r="D65" s="55"/>
      <c r="E65" s="55"/>
      <c r="F65" s="55"/>
      <c r="G65" s="94"/>
      <c r="H65" s="94"/>
      <c r="I65" s="18" t="s">
        <v>1739</v>
      </c>
      <c r="J65" s="18" t="s">
        <v>1740</v>
      </c>
      <c r="K65" s="18" t="s">
        <v>1741</v>
      </c>
      <c r="L65" s="17"/>
      <c r="M65" s="4" t="s">
        <v>1765</v>
      </c>
    </row>
    <row r="66" spans="1:13" ht="31.95" customHeight="1" x14ac:dyDescent="0.3">
      <c r="A66" s="91"/>
      <c r="B66" s="92"/>
      <c r="C66" s="55"/>
      <c r="D66" s="55"/>
      <c r="E66" s="55"/>
      <c r="F66" s="55"/>
      <c r="G66" s="94"/>
      <c r="H66" s="94"/>
      <c r="I66" s="18" t="s">
        <v>1742</v>
      </c>
      <c r="J66" s="18" t="s">
        <v>1743</v>
      </c>
      <c r="K66" s="18" t="s">
        <v>1744</v>
      </c>
      <c r="L66" s="17"/>
      <c r="M66" s="4" t="s">
        <v>1765</v>
      </c>
    </row>
    <row r="67" spans="1:13" ht="31.95" customHeight="1" x14ac:dyDescent="0.3">
      <c r="A67" s="91"/>
      <c r="B67" s="65"/>
      <c r="C67" s="36"/>
      <c r="D67" s="36"/>
      <c r="E67" s="36"/>
      <c r="F67" s="36"/>
      <c r="G67" s="95"/>
      <c r="H67" s="95"/>
      <c r="I67" s="18" t="s">
        <v>1745</v>
      </c>
      <c r="J67" s="18" t="s">
        <v>1746</v>
      </c>
      <c r="K67" s="18" t="s">
        <v>1747</v>
      </c>
      <c r="L67" s="17"/>
      <c r="M67" s="4" t="s">
        <v>1765</v>
      </c>
    </row>
    <row r="68" spans="1:13" ht="22.5" customHeight="1" x14ac:dyDescent="0.3">
      <c r="A68" s="42">
        <v>31</v>
      </c>
      <c r="B68" s="44" t="s">
        <v>387</v>
      </c>
      <c r="C68" s="46" t="s">
        <v>1078</v>
      </c>
      <c r="D68" s="46" t="s">
        <v>1078</v>
      </c>
      <c r="E68" s="48">
        <v>10</v>
      </c>
      <c r="F68" s="48" t="s">
        <v>2174</v>
      </c>
      <c r="G68" s="39" t="s">
        <v>1434</v>
      </c>
      <c r="H68" s="39" t="s">
        <v>1436</v>
      </c>
      <c r="I68" s="1" t="s">
        <v>1179</v>
      </c>
      <c r="J68" s="1" t="s">
        <v>72</v>
      </c>
      <c r="K68" s="1" t="s">
        <v>73</v>
      </c>
      <c r="L68" s="1" t="s">
        <v>1092</v>
      </c>
    </row>
    <row r="69" spans="1:13" ht="34.5" customHeight="1" x14ac:dyDescent="0.3">
      <c r="A69" s="42"/>
      <c r="B69" s="44"/>
      <c r="C69" s="56"/>
      <c r="D69" s="56"/>
      <c r="E69" s="48">
        <v>1</v>
      </c>
      <c r="F69" s="48" t="s">
        <v>373</v>
      </c>
      <c r="G69" s="39"/>
      <c r="H69" s="39"/>
      <c r="I69" s="1" t="s">
        <v>1180</v>
      </c>
      <c r="J69" s="1" t="s">
        <v>115</v>
      </c>
      <c r="K69" s="1" t="s">
        <v>116</v>
      </c>
      <c r="L69" s="1" t="s">
        <v>257</v>
      </c>
    </row>
    <row r="70" spans="1:13" ht="34.5" customHeight="1" x14ac:dyDescent="0.3">
      <c r="A70" s="42"/>
      <c r="B70" s="44"/>
      <c r="C70" s="56"/>
      <c r="D70" s="56"/>
      <c r="E70" s="48"/>
      <c r="F70" s="48"/>
      <c r="G70" s="39"/>
      <c r="H70" s="39"/>
      <c r="I70" s="18" t="s">
        <v>1638</v>
      </c>
      <c r="J70" s="18" t="s">
        <v>1704</v>
      </c>
      <c r="K70" s="18" t="s">
        <v>1438</v>
      </c>
      <c r="L70" s="18" t="s">
        <v>1086</v>
      </c>
    </row>
    <row r="71" spans="1:13" ht="12" customHeight="1" x14ac:dyDescent="0.3">
      <c r="A71" s="42"/>
      <c r="B71" s="44"/>
      <c r="C71" s="56"/>
      <c r="D71" s="56"/>
      <c r="E71" s="48"/>
      <c r="F71" s="48"/>
      <c r="G71" s="39"/>
      <c r="H71" s="39"/>
      <c r="I71" s="1" t="s">
        <v>1518</v>
      </c>
      <c r="J71" s="1" t="s">
        <v>1132</v>
      </c>
      <c r="K71" s="1" t="s">
        <v>1593</v>
      </c>
      <c r="L71" s="1" t="s">
        <v>1086</v>
      </c>
    </row>
    <row r="72" spans="1:13" ht="34.5" customHeight="1" x14ac:dyDescent="0.3">
      <c r="A72" s="42"/>
      <c r="B72" s="44"/>
      <c r="C72" s="57"/>
      <c r="D72" s="57"/>
      <c r="E72" s="48"/>
      <c r="F72" s="48"/>
      <c r="G72" s="39"/>
      <c r="H72" s="39"/>
      <c r="I72" s="1" t="s">
        <v>1439</v>
      </c>
      <c r="J72" s="1" t="s">
        <v>203</v>
      </c>
      <c r="K72" s="1" t="s">
        <v>1590</v>
      </c>
      <c r="L72" s="1" t="s">
        <v>1086</v>
      </c>
    </row>
    <row r="73" spans="1:13" ht="22.5" customHeight="1" x14ac:dyDescent="0.3">
      <c r="A73" s="54">
        <v>32</v>
      </c>
      <c r="B73" s="34" t="s">
        <v>387</v>
      </c>
      <c r="C73" s="35" t="s">
        <v>1079</v>
      </c>
      <c r="D73" s="35" t="s">
        <v>1079</v>
      </c>
      <c r="E73" s="37">
        <v>3</v>
      </c>
      <c r="F73" s="37" t="s">
        <v>2171</v>
      </c>
      <c r="G73" s="38" t="s">
        <v>254</v>
      </c>
      <c r="H73" s="38" t="s">
        <v>1441</v>
      </c>
      <c r="I73" s="2" t="s">
        <v>1172</v>
      </c>
      <c r="J73" s="2" t="s">
        <v>39</v>
      </c>
      <c r="K73" s="2" t="s">
        <v>1443</v>
      </c>
      <c r="L73" s="2" t="s">
        <v>258</v>
      </c>
    </row>
    <row r="74" spans="1:13" ht="27" customHeight="1" x14ac:dyDescent="0.3">
      <c r="A74" s="54"/>
      <c r="B74" s="34"/>
      <c r="C74" s="55"/>
      <c r="D74" s="55"/>
      <c r="E74" s="37"/>
      <c r="F74" s="37"/>
      <c r="G74" s="38"/>
      <c r="H74" s="38"/>
      <c r="I74" s="18" t="s">
        <v>1748</v>
      </c>
      <c r="J74" s="18" t="s">
        <v>1749</v>
      </c>
      <c r="K74" s="18" t="s">
        <v>1750</v>
      </c>
      <c r="L74" s="18"/>
    </row>
    <row r="75" spans="1:13" ht="27" customHeight="1" x14ac:dyDescent="0.3">
      <c r="A75" s="54"/>
      <c r="B75" s="34"/>
      <c r="C75" s="55"/>
      <c r="D75" s="55"/>
      <c r="E75" s="37"/>
      <c r="F75" s="37"/>
      <c r="G75" s="38"/>
      <c r="H75" s="38"/>
      <c r="I75" s="18" t="s">
        <v>1751</v>
      </c>
      <c r="J75" s="18" t="s">
        <v>1752</v>
      </c>
      <c r="K75" s="18" t="s">
        <v>1753</v>
      </c>
      <c r="L75" s="18"/>
    </row>
    <row r="76" spans="1:13" ht="27" customHeight="1" x14ac:dyDescent="0.3">
      <c r="A76" s="54"/>
      <c r="B76" s="34"/>
      <c r="C76" s="55"/>
      <c r="D76" s="55"/>
      <c r="E76" s="37"/>
      <c r="F76" s="37"/>
      <c r="G76" s="38"/>
      <c r="H76" s="38"/>
      <c r="I76" s="18" t="s">
        <v>1754</v>
      </c>
      <c r="J76" s="18" t="s">
        <v>1755</v>
      </c>
      <c r="K76" s="18" t="s">
        <v>1756</v>
      </c>
      <c r="L76" s="18"/>
    </row>
    <row r="77" spans="1:13" ht="27" customHeight="1" x14ac:dyDescent="0.3">
      <c r="A77" s="54"/>
      <c r="B77" s="34"/>
      <c r="C77" s="55"/>
      <c r="D77" s="55"/>
      <c r="E77" s="37"/>
      <c r="F77" s="37"/>
      <c r="G77" s="38"/>
      <c r="H77" s="38"/>
      <c r="I77" s="18" t="s">
        <v>1757</v>
      </c>
      <c r="J77" s="18" t="s">
        <v>1758</v>
      </c>
      <c r="K77" s="18" t="s">
        <v>1759</v>
      </c>
      <c r="L77" s="18"/>
    </row>
    <row r="78" spans="1:13" ht="27" customHeight="1" x14ac:dyDescent="0.3">
      <c r="A78" s="54"/>
      <c r="B78" s="34"/>
      <c r="C78" s="36"/>
      <c r="D78" s="36"/>
      <c r="E78" s="37"/>
      <c r="F78" s="37" t="s">
        <v>373</v>
      </c>
      <c r="G78" s="38"/>
      <c r="H78" s="38"/>
      <c r="I78" s="18" t="s">
        <v>1760</v>
      </c>
      <c r="J78" s="18" t="s">
        <v>1761</v>
      </c>
      <c r="K78" s="18" t="s">
        <v>1762</v>
      </c>
      <c r="L78" s="18"/>
    </row>
    <row r="79" spans="1:13" ht="22.5" customHeight="1" x14ac:dyDescent="0.3">
      <c r="A79" s="42">
        <v>33</v>
      </c>
      <c r="B79" s="44" t="s">
        <v>6</v>
      </c>
      <c r="C79" s="46" t="s">
        <v>829</v>
      </c>
      <c r="D79" s="46" t="s">
        <v>829</v>
      </c>
      <c r="E79" s="48">
        <v>10</v>
      </c>
      <c r="F79" s="48" t="s">
        <v>2174</v>
      </c>
      <c r="G79" s="39" t="s">
        <v>1419</v>
      </c>
      <c r="H79" s="39" t="s">
        <v>1444</v>
      </c>
      <c r="I79" s="1" t="s">
        <v>260</v>
      </c>
      <c r="J79" s="1" t="s">
        <v>111</v>
      </c>
      <c r="K79" s="1" t="s">
        <v>112</v>
      </c>
      <c r="L79" s="1" t="s">
        <v>261</v>
      </c>
    </row>
    <row r="80" spans="1:13" ht="22.5" customHeight="1" x14ac:dyDescent="0.3">
      <c r="A80" s="42"/>
      <c r="B80" s="44"/>
      <c r="C80" s="56"/>
      <c r="D80" s="56"/>
      <c r="E80" s="48">
        <v>1</v>
      </c>
      <c r="F80" s="48" t="s">
        <v>373</v>
      </c>
      <c r="G80" s="39"/>
      <c r="H80" s="39"/>
      <c r="I80" s="1" t="s">
        <v>1173</v>
      </c>
      <c r="J80" s="1" t="s">
        <v>164</v>
      </c>
      <c r="K80" s="1" t="s">
        <v>1178</v>
      </c>
      <c r="L80" s="1" t="s">
        <v>1093</v>
      </c>
    </row>
    <row r="81" spans="1:12" ht="26.25" customHeight="1" x14ac:dyDescent="0.3">
      <c r="A81" s="42"/>
      <c r="B81" s="44"/>
      <c r="C81" s="56"/>
      <c r="D81" s="56"/>
      <c r="E81" s="48">
        <v>1</v>
      </c>
      <c r="F81" s="48" t="s">
        <v>373</v>
      </c>
      <c r="G81" s="39"/>
      <c r="H81" s="39"/>
      <c r="I81" s="1" t="s">
        <v>1301</v>
      </c>
      <c r="J81" s="1" t="s">
        <v>165</v>
      </c>
      <c r="K81" s="1" t="s">
        <v>1445</v>
      </c>
      <c r="L81" s="1" t="s">
        <v>259</v>
      </c>
    </row>
    <row r="82" spans="1:12" ht="14.25" customHeight="1" x14ac:dyDescent="0.3">
      <c r="A82" s="42"/>
      <c r="B82" s="44"/>
      <c r="C82" s="56"/>
      <c r="D82" s="56"/>
      <c r="E82" s="48"/>
      <c r="F82" s="48"/>
      <c r="G82" s="39"/>
      <c r="H82" s="39"/>
      <c r="I82" s="1" t="s">
        <v>1519</v>
      </c>
      <c r="J82" s="1" t="s">
        <v>1133</v>
      </c>
      <c r="K82" s="1" t="s">
        <v>1594</v>
      </c>
      <c r="L82" s="1" t="s">
        <v>353</v>
      </c>
    </row>
    <row r="83" spans="1:12" ht="14.25" customHeight="1" x14ac:dyDescent="0.3">
      <c r="A83" s="42"/>
      <c r="B83" s="44"/>
      <c r="C83" s="57"/>
      <c r="D83" s="57"/>
      <c r="E83" s="48">
        <v>1</v>
      </c>
      <c r="F83" s="48" t="s">
        <v>373</v>
      </c>
      <c r="G83" s="39"/>
      <c r="H83" s="39"/>
      <c r="I83" s="1" t="s">
        <v>1446</v>
      </c>
      <c r="J83" s="1" t="s">
        <v>201</v>
      </c>
      <c r="K83" s="1" t="s">
        <v>358</v>
      </c>
      <c r="L83" s="1" t="s">
        <v>353</v>
      </c>
    </row>
    <row r="84" spans="1:12" ht="91.8" x14ac:dyDescent="0.3">
      <c r="A84" s="20">
        <v>34</v>
      </c>
      <c r="B84" s="23" t="s">
        <v>383</v>
      </c>
      <c r="C84" s="28" t="s">
        <v>1420</v>
      </c>
      <c r="D84" s="28" t="s">
        <v>1420</v>
      </c>
      <c r="E84" s="28">
        <v>3</v>
      </c>
      <c r="F84" s="28" t="s">
        <v>2171</v>
      </c>
      <c r="G84" s="2" t="s">
        <v>1717</v>
      </c>
      <c r="H84" s="2" t="s">
        <v>1639</v>
      </c>
      <c r="I84" s="2" t="s">
        <v>1421</v>
      </c>
      <c r="J84" s="2" t="s">
        <v>480</v>
      </c>
      <c r="K84" s="2" t="s">
        <v>1422</v>
      </c>
      <c r="L84" s="2" t="s">
        <v>1423</v>
      </c>
    </row>
    <row r="85" spans="1:12" ht="31.5" customHeight="1" x14ac:dyDescent="0.3">
      <c r="A85" s="42">
        <v>35</v>
      </c>
      <c r="B85" s="44" t="s">
        <v>6</v>
      </c>
      <c r="C85" s="46" t="s">
        <v>367</v>
      </c>
      <c r="D85" s="46" t="s">
        <v>367</v>
      </c>
      <c r="E85" s="48">
        <v>2</v>
      </c>
      <c r="F85" s="48" t="s">
        <v>2171</v>
      </c>
      <c r="G85" s="39" t="s">
        <v>497</v>
      </c>
      <c r="H85" s="39" t="s">
        <v>945</v>
      </c>
      <c r="I85" s="1" t="s">
        <v>460</v>
      </c>
      <c r="J85" s="1" t="s">
        <v>483</v>
      </c>
      <c r="K85" s="1" t="s">
        <v>459</v>
      </c>
      <c r="L85" s="1" t="s">
        <v>461</v>
      </c>
    </row>
    <row r="86" spans="1:12" ht="37.5" customHeight="1" x14ac:dyDescent="0.3">
      <c r="A86" s="42"/>
      <c r="B86" s="44"/>
      <c r="C86" s="57"/>
      <c r="D86" s="57"/>
      <c r="E86" s="48"/>
      <c r="F86" s="48"/>
      <c r="G86" s="39"/>
      <c r="H86" s="39"/>
      <c r="I86" s="1" t="s">
        <v>1302</v>
      </c>
      <c r="J86" s="1" t="s">
        <v>1061</v>
      </c>
      <c r="K86" s="1" t="s">
        <v>1245</v>
      </c>
      <c r="L86" s="1" t="s">
        <v>463</v>
      </c>
    </row>
    <row r="87" spans="1:12" ht="38.25" customHeight="1" x14ac:dyDescent="0.3">
      <c r="A87" s="89">
        <v>36</v>
      </c>
      <c r="B87" s="34" t="s">
        <v>389</v>
      </c>
      <c r="C87" s="35" t="s">
        <v>830</v>
      </c>
      <c r="D87" s="35" t="s">
        <v>830</v>
      </c>
      <c r="E87" s="37">
        <v>2</v>
      </c>
      <c r="F87" s="37" t="s">
        <v>2171</v>
      </c>
      <c r="G87" s="90" t="s">
        <v>913</v>
      </c>
      <c r="H87" s="38" t="s">
        <v>1220</v>
      </c>
      <c r="I87" s="2" t="s">
        <v>1447</v>
      </c>
      <c r="J87" s="2" t="s">
        <v>484</v>
      </c>
      <c r="K87" s="2" t="s">
        <v>1448</v>
      </c>
      <c r="L87" s="2" t="s">
        <v>468</v>
      </c>
    </row>
    <row r="88" spans="1:12" ht="45" customHeight="1" x14ac:dyDescent="0.3">
      <c r="A88" s="89"/>
      <c r="B88" s="34"/>
      <c r="C88" s="55"/>
      <c r="D88" s="55"/>
      <c r="E88" s="37"/>
      <c r="F88" s="37"/>
      <c r="G88" s="90"/>
      <c r="H88" s="38"/>
      <c r="I88" s="2" t="s">
        <v>1640</v>
      </c>
      <c r="J88" s="2" t="s">
        <v>505</v>
      </c>
      <c r="K88" s="2" t="s">
        <v>1450</v>
      </c>
      <c r="L88" s="2" t="s">
        <v>467</v>
      </c>
    </row>
    <row r="89" spans="1:12" ht="33" customHeight="1" x14ac:dyDescent="0.3">
      <c r="A89" s="89"/>
      <c r="B89" s="34"/>
      <c r="C89" s="55"/>
      <c r="D89" s="55"/>
      <c r="E89" s="37"/>
      <c r="F89" s="37"/>
      <c r="G89" s="90"/>
      <c r="H89" s="38"/>
      <c r="I89" s="2" t="s">
        <v>1641</v>
      </c>
      <c r="J89" s="2" t="s">
        <v>485</v>
      </c>
      <c r="K89" s="2" t="s">
        <v>1449</v>
      </c>
      <c r="L89" s="2" t="s">
        <v>467</v>
      </c>
    </row>
    <row r="90" spans="1:12" ht="31.5" customHeight="1" x14ac:dyDescent="0.3">
      <c r="A90" s="89"/>
      <c r="B90" s="34"/>
      <c r="C90" s="36"/>
      <c r="D90" s="36"/>
      <c r="E90" s="37"/>
      <c r="F90" s="37"/>
      <c r="G90" s="90"/>
      <c r="H90" s="38"/>
      <c r="I90" s="2" t="s">
        <v>871</v>
      </c>
      <c r="J90" s="2" t="s">
        <v>507</v>
      </c>
      <c r="K90" s="2" t="s">
        <v>469</v>
      </c>
      <c r="L90" s="2" t="s">
        <v>466</v>
      </c>
    </row>
    <row r="91" spans="1:12" ht="22.5" customHeight="1" x14ac:dyDescent="0.3">
      <c r="A91" s="42">
        <v>37</v>
      </c>
      <c r="B91" s="44" t="s">
        <v>388</v>
      </c>
      <c r="C91" s="46" t="s">
        <v>831</v>
      </c>
      <c r="D91" s="46" t="s">
        <v>831</v>
      </c>
      <c r="E91" s="48">
        <v>2</v>
      </c>
      <c r="F91" s="48" t="s">
        <v>2171</v>
      </c>
      <c r="G91" s="39" t="s">
        <v>872</v>
      </c>
      <c r="H91" s="39" t="s">
        <v>954</v>
      </c>
      <c r="I91" s="1" t="s">
        <v>1361</v>
      </c>
      <c r="J91" s="1" t="s">
        <v>521</v>
      </c>
      <c r="K91" s="1" t="s">
        <v>953</v>
      </c>
      <c r="L91" s="1" t="s">
        <v>476</v>
      </c>
    </row>
    <row r="92" spans="1:12" ht="22.5" customHeight="1" x14ac:dyDescent="0.3">
      <c r="A92" s="42"/>
      <c r="B92" s="44"/>
      <c r="C92" s="56"/>
      <c r="D92" s="56"/>
      <c r="E92" s="48"/>
      <c r="F92" s="48"/>
      <c r="G92" s="39"/>
      <c r="H92" s="39"/>
      <c r="I92" s="1" t="s">
        <v>873</v>
      </c>
      <c r="J92" s="1" t="s">
        <v>522</v>
      </c>
      <c r="K92" s="1" t="s">
        <v>955</v>
      </c>
      <c r="L92" s="1" t="s">
        <v>475</v>
      </c>
    </row>
    <row r="93" spans="1:12" ht="22.5" customHeight="1" x14ac:dyDescent="0.3">
      <c r="A93" s="42"/>
      <c r="B93" s="44"/>
      <c r="C93" s="56"/>
      <c r="D93" s="56"/>
      <c r="E93" s="48"/>
      <c r="F93" s="48"/>
      <c r="G93" s="39"/>
      <c r="H93" s="39"/>
      <c r="I93" s="18" t="s">
        <v>956</v>
      </c>
      <c r="J93" s="18" t="s">
        <v>1062</v>
      </c>
      <c r="K93" s="18" t="s">
        <v>478</v>
      </c>
      <c r="L93" s="18" t="s">
        <v>479</v>
      </c>
    </row>
    <row r="94" spans="1:12" ht="33.75" customHeight="1" x14ac:dyDescent="0.3">
      <c r="A94" s="42"/>
      <c r="B94" s="44"/>
      <c r="C94" s="57"/>
      <c r="D94" s="57"/>
      <c r="E94" s="48"/>
      <c r="F94" s="48"/>
      <c r="G94" s="39"/>
      <c r="H94" s="39"/>
      <c r="I94" s="18" t="s">
        <v>1375</v>
      </c>
      <c r="J94" s="18" t="s">
        <v>523</v>
      </c>
      <c r="K94" s="18" t="s">
        <v>1250</v>
      </c>
      <c r="L94" s="18" t="s">
        <v>476</v>
      </c>
    </row>
    <row r="95" spans="1:12" ht="22.5" customHeight="1" x14ac:dyDescent="0.3">
      <c r="A95" s="54">
        <v>38</v>
      </c>
      <c r="B95" s="34" t="s">
        <v>388</v>
      </c>
      <c r="C95" s="35" t="s">
        <v>832</v>
      </c>
      <c r="D95" s="35" t="s">
        <v>832</v>
      </c>
      <c r="E95" s="37">
        <v>2</v>
      </c>
      <c r="F95" s="37" t="s">
        <v>2171</v>
      </c>
      <c r="G95" s="38" t="s">
        <v>874</v>
      </c>
      <c r="H95" s="38" t="s">
        <v>954</v>
      </c>
      <c r="I95" s="18" t="s">
        <v>1374</v>
      </c>
      <c r="J95" s="18" t="s">
        <v>524</v>
      </c>
      <c r="K95" s="18" t="s">
        <v>957</v>
      </c>
      <c r="L95" s="18" t="s">
        <v>481</v>
      </c>
    </row>
    <row r="96" spans="1:12" ht="22.5" customHeight="1" x14ac:dyDescent="0.3">
      <c r="A96" s="54"/>
      <c r="B96" s="34"/>
      <c r="C96" s="55"/>
      <c r="D96" s="55"/>
      <c r="E96" s="37"/>
      <c r="F96" s="37"/>
      <c r="G96" s="38"/>
      <c r="H96" s="38"/>
      <c r="I96" s="18" t="s">
        <v>875</v>
      </c>
      <c r="J96" s="18" t="s">
        <v>525</v>
      </c>
      <c r="K96" s="18" t="s">
        <v>959</v>
      </c>
      <c r="L96" s="18" t="s">
        <v>1103</v>
      </c>
    </row>
    <row r="97" spans="1:12" ht="30.75" customHeight="1" x14ac:dyDescent="0.3">
      <c r="A97" s="54"/>
      <c r="B97" s="34"/>
      <c r="C97" s="55"/>
      <c r="D97" s="55"/>
      <c r="E97" s="37"/>
      <c r="F97" s="37"/>
      <c r="G97" s="38"/>
      <c r="H97" s="38"/>
      <c r="I97" s="18" t="s">
        <v>958</v>
      </c>
      <c r="J97" s="18" t="s">
        <v>1063</v>
      </c>
      <c r="K97" s="18" t="s">
        <v>960</v>
      </c>
      <c r="L97" s="18" t="s">
        <v>482</v>
      </c>
    </row>
    <row r="98" spans="1:12" ht="36" customHeight="1" x14ac:dyDescent="0.3">
      <c r="A98" s="54"/>
      <c r="B98" s="34"/>
      <c r="C98" s="36"/>
      <c r="D98" s="36"/>
      <c r="E98" s="37"/>
      <c r="F98" s="37"/>
      <c r="G98" s="38"/>
      <c r="H98" s="38"/>
      <c r="I98" s="18" t="s">
        <v>1373</v>
      </c>
      <c r="J98" s="18" t="s">
        <v>526</v>
      </c>
      <c r="K98" s="18" t="s">
        <v>1246</v>
      </c>
      <c r="L98" s="18" t="s">
        <v>481</v>
      </c>
    </row>
    <row r="99" spans="1:12" ht="24.75" customHeight="1" x14ac:dyDescent="0.3">
      <c r="A99" s="21">
        <v>39</v>
      </c>
      <c r="B99" s="25" t="s">
        <v>1238</v>
      </c>
      <c r="C99" s="31" t="s">
        <v>17</v>
      </c>
      <c r="D99" s="31" t="s">
        <v>17</v>
      </c>
      <c r="E99" s="30">
        <v>2</v>
      </c>
      <c r="F99" s="30" t="s">
        <v>2171</v>
      </c>
      <c r="G99" s="1" t="s">
        <v>489</v>
      </c>
      <c r="H99" s="1" t="s">
        <v>501</v>
      </c>
      <c r="I99" s="18" t="s">
        <v>1642</v>
      </c>
      <c r="J99" s="18" t="s">
        <v>626</v>
      </c>
      <c r="K99" s="18" t="s">
        <v>1111</v>
      </c>
      <c r="L99" s="18" t="s">
        <v>263</v>
      </c>
    </row>
    <row r="100" spans="1:12" ht="56.25" customHeight="1" x14ac:dyDescent="0.3">
      <c r="A100" s="54">
        <v>40</v>
      </c>
      <c r="B100" s="34" t="s">
        <v>393</v>
      </c>
      <c r="C100" s="35" t="s">
        <v>833</v>
      </c>
      <c r="D100" s="35" t="s">
        <v>833</v>
      </c>
      <c r="E100" s="37">
        <v>2</v>
      </c>
      <c r="F100" s="37" t="s">
        <v>2171</v>
      </c>
      <c r="G100" s="38" t="s">
        <v>876</v>
      </c>
      <c r="H100" s="38" t="s">
        <v>934</v>
      </c>
      <c r="I100" s="18" t="s">
        <v>1372</v>
      </c>
      <c r="J100" s="18" t="s">
        <v>527</v>
      </c>
      <c r="K100" s="18" t="s">
        <v>938</v>
      </c>
      <c r="L100" s="18" t="s">
        <v>935</v>
      </c>
    </row>
    <row r="101" spans="1:12" ht="20.25" customHeight="1" x14ac:dyDescent="0.3">
      <c r="A101" s="54"/>
      <c r="B101" s="34"/>
      <c r="C101" s="55"/>
      <c r="D101" s="55"/>
      <c r="E101" s="37"/>
      <c r="F101" s="37"/>
      <c r="G101" s="38"/>
      <c r="H101" s="38"/>
      <c r="I101" s="18" t="s">
        <v>936</v>
      </c>
      <c r="J101" s="18" t="s">
        <v>528</v>
      </c>
      <c r="K101" s="18" t="s">
        <v>937</v>
      </c>
      <c r="L101" s="18" t="s">
        <v>499</v>
      </c>
    </row>
    <row r="102" spans="1:12" ht="32.25" customHeight="1" x14ac:dyDescent="0.3">
      <c r="A102" s="54"/>
      <c r="B102" s="34"/>
      <c r="C102" s="55"/>
      <c r="D102" s="55"/>
      <c r="E102" s="37"/>
      <c r="F102" s="37"/>
      <c r="G102" s="38"/>
      <c r="H102" s="38"/>
      <c r="I102" s="18" t="s">
        <v>1371</v>
      </c>
      <c r="J102" s="18" t="s">
        <v>529</v>
      </c>
      <c r="K102" s="18" t="s">
        <v>1451</v>
      </c>
      <c r="L102" s="18" t="s">
        <v>935</v>
      </c>
    </row>
    <row r="103" spans="1:12" ht="34.5" customHeight="1" x14ac:dyDescent="0.3">
      <c r="A103" s="54"/>
      <c r="B103" s="34"/>
      <c r="C103" s="36"/>
      <c r="D103" s="36"/>
      <c r="E103" s="37"/>
      <c r="F103" s="37"/>
      <c r="G103" s="38"/>
      <c r="H103" s="38"/>
      <c r="I103" s="18" t="s">
        <v>1370</v>
      </c>
      <c r="J103" s="18" t="s">
        <v>530</v>
      </c>
      <c r="K103" s="18" t="s">
        <v>1247</v>
      </c>
      <c r="L103" s="18" t="s">
        <v>935</v>
      </c>
    </row>
    <row r="104" spans="1:12" ht="23.25" customHeight="1" x14ac:dyDescent="0.3">
      <c r="A104" s="21">
        <v>41</v>
      </c>
      <c r="B104" s="26" t="s">
        <v>1238</v>
      </c>
      <c r="C104" s="31" t="s">
        <v>370</v>
      </c>
      <c r="D104" s="31" t="s">
        <v>370</v>
      </c>
      <c r="E104" s="33">
        <v>2</v>
      </c>
      <c r="F104" s="33" t="s">
        <v>2171</v>
      </c>
      <c r="G104" s="1" t="s">
        <v>489</v>
      </c>
      <c r="H104" s="1" t="s">
        <v>501</v>
      </c>
      <c r="I104" s="18" t="s">
        <v>610</v>
      </c>
      <c r="J104" s="18" t="s">
        <v>531</v>
      </c>
      <c r="K104" s="18" t="s">
        <v>502</v>
      </c>
      <c r="L104" s="18" t="s">
        <v>503</v>
      </c>
    </row>
    <row r="105" spans="1:12" ht="24.75" customHeight="1" x14ac:dyDescent="0.3">
      <c r="A105" s="54">
        <v>42</v>
      </c>
      <c r="B105" s="68" t="s">
        <v>387</v>
      </c>
      <c r="C105" s="69" t="s">
        <v>834</v>
      </c>
      <c r="D105" s="69" t="s">
        <v>834</v>
      </c>
      <c r="E105" s="72">
        <v>2</v>
      </c>
      <c r="F105" s="72" t="s">
        <v>2171</v>
      </c>
      <c r="G105" s="88" t="s">
        <v>878</v>
      </c>
      <c r="H105" s="38" t="s">
        <v>877</v>
      </c>
      <c r="I105" s="18" t="s">
        <v>1369</v>
      </c>
      <c r="J105" s="18" t="s">
        <v>532</v>
      </c>
      <c r="K105" s="18" t="s">
        <v>1452</v>
      </c>
      <c r="L105" s="18" t="s">
        <v>506</v>
      </c>
    </row>
    <row r="106" spans="1:12" ht="36.75" customHeight="1" x14ac:dyDescent="0.3">
      <c r="A106" s="54"/>
      <c r="B106" s="68"/>
      <c r="C106" s="70"/>
      <c r="D106" s="70"/>
      <c r="E106" s="72"/>
      <c r="F106" s="72"/>
      <c r="G106" s="88"/>
      <c r="H106" s="38"/>
      <c r="I106" s="18" t="s">
        <v>1368</v>
      </c>
      <c r="J106" s="18" t="s">
        <v>533</v>
      </c>
      <c r="K106" s="18" t="s">
        <v>1453</v>
      </c>
      <c r="L106" s="18" t="s">
        <v>506</v>
      </c>
    </row>
    <row r="107" spans="1:12" ht="32.25" customHeight="1" x14ac:dyDescent="0.3">
      <c r="A107" s="54"/>
      <c r="B107" s="68"/>
      <c r="C107" s="70"/>
      <c r="D107" s="70"/>
      <c r="E107" s="72"/>
      <c r="F107" s="72"/>
      <c r="G107" s="88"/>
      <c r="H107" s="38"/>
      <c r="I107" s="18" t="s">
        <v>1298</v>
      </c>
      <c r="J107" s="18" t="s">
        <v>1064</v>
      </c>
      <c r="K107" s="18" t="s">
        <v>1014</v>
      </c>
      <c r="L107" s="18" t="s">
        <v>504</v>
      </c>
    </row>
    <row r="108" spans="1:12" ht="21.75" customHeight="1" x14ac:dyDescent="0.3">
      <c r="A108" s="54"/>
      <c r="B108" s="68"/>
      <c r="C108" s="70"/>
      <c r="D108" s="70"/>
      <c r="E108" s="72"/>
      <c r="F108" s="72"/>
      <c r="G108" s="88"/>
      <c r="H108" s="38"/>
      <c r="I108" s="18" t="s">
        <v>1643</v>
      </c>
      <c r="J108" s="18" t="s">
        <v>537</v>
      </c>
      <c r="K108" s="18" t="s">
        <v>1018</v>
      </c>
      <c r="L108" s="18" t="s">
        <v>506</v>
      </c>
    </row>
    <row r="109" spans="1:12" ht="21" customHeight="1" x14ac:dyDescent="0.3">
      <c r="A109" s="54"/>
      <c r="B109" s="68"/>
      <c r="C109" s="71"/>
      <c r="D109" s="71"/>
      <c r="E109" s="72"/>
      <c r="F109" s="72"/>
      <c r="G109" s="88"/>
      <c r="H109" s="38"/>
      <c r="I109" s="18" t="s">
        <v>1454</v>
      </c>
      <c r="J109" s="18" t="s">
        <v>539</v>
      </c>
      <c r="K109" s="18" t="s">
        <v>1019</v>
      </c>
      <c r="L109" s="18" t="s">
        <v>264</v>
      </c>
    </row>
    <row r="110" spans="1:12" ht="34.950000000000003" customHeight="1" x14ac:dyDescent="0.3">
      <c r="A110" s="42">
        <v>43</v>
      </c>
      <c r="B110" s="82" t="s">
        <v>1586</v>
      </c>
      <c r="C110" s="83" t="s">
        <v>835</v>
      </c>
      <c r="D110" s="83" t="s">
        <v>835</v>
      </c>
      <c r="E110" s="86">
        <v>2</v>
      </c>
      <c r="F110" s="86" t="s">
        <v>2171</v>
      </c>
      <c r="G110" s="39" t="s">
        <v>921</v>
      </c>
      <c r="H110" s="39" t="s">
        <v>1644</v>
      </c>
      <c r="I110" s="18" t="s">
        <v>1296</v>
      </c>
      <c r="J110" s="18" t="s">
        <v>547</v>
      </c>
      <c r="K110" s="18" t="s">
        <v>928</v>
      </c>
      <c r="L110" s="18" t="s">
        <v>510</v>
      </c>
    </row>
    <row r="111" spans="1:12" ht="34.950000000000003" customHeight="1" x14ac:dyDescent="0.3">
      <c r="A111" s="42"/>
      <c r="B111" s="82"/>
      <c r="C111" s="84"/>
      <c r="D111" s="84"/>
      <c r="E111" s="86"/>
      <c r="F111" s="86"/>
      <c r="G111" s="39"/>
      <c r="H111" s="39"/>
      <c r="I111" s="18" t="s">
        <v>511</v>
      </c>
      <c r="J111" s="18" t="s">
        <v>548</v>
      </c>
      <c r="K111" s="18" t="s">
        <v>929</v>
      </c>
      <c r="L111" s="18" t="s">
        <v>265</v>
      </c>
    </row>
    <row r="112" spans="1:12" ht="34.950000000000003" customHeight="1" x14ac:dyDescent="0.3">
      <c r="A112" s="42"/>
      <c r="B112" s="82"/>
      <c r="C112" s="84"/>
      <c r="D112" s="84"/>
      <c r="E112" s="86"/>
      <c r="F112" s="86"/>
      <c r="G112" s="39"/>
      <c r="H112" s="39"/>
      <c r="I112" s="18" t="s">
        <v>1645</v>
      </c>
      <c r="J112" s="18" t="s">
        <v>549</v>
      </c>
      <c r="K112" s="18" t="s">
        <v>1457</v>
      </c>
      <c r="L112" s="18" t="s">
        <v>509</v>
      </c>
    </row>
    <row r="113" spans="1:12" ht="34.950000000000003" customHeight="1" x14ac:dyDescent="0.3">
      <c r="A113" s="42"/>
      <c r="B113" s="82"/>
      <c r="C113" s="85"/>
      <c r="D113" s="85"/>
      <c r="E113" s="86"/>
      <c r="F113" s="86"/>
      <c r="G113" s="39"/>
      <c r="H113" s="39"/>
      <c r="I113" s="18" t="s">
        <v>1646</v>
      </c>
      <c r="J113" s="18" t="s">
        <v>1260</v>
      </c>
      <c r="K113" s="18" t="s">
        <v>1262</v>
      </c>
      <c r="L113" s="18" t="s">
        <v>825</v>
      </c>
    </row>
    <row r="114" spans="1:12" ht="34.950000000000003" customHeight="1" x14ac:dyDescent="0.3">
      <c r="A114" s="54">
        <v>44</v>
      </c>
      <c r="B114" s="34" t="s">
        <v>1586</v>
      </c>
      <c r="C114" s="35" t="s">
        <v>836</v>
      </c>
      <c r="D114" s="35" t="s">
        <v>836</v>
      </c>
      <c r="E114" s="72">
        <v>2</v>
      </c>
      <c r="F114" s="72" t="s">
        <v>2171</v>
      </c>
      <c r="G114" s="88" t="s">
        <v>925</v>
      </c>
      <c r="H114" s="38" t="s">
        <v>1644</v>
      </c>
      <c r="I114" s="18" t="s">
        <v>1297</v>
      </c>
      <c r="J114" s="18" t="s">
        <v>550</v>
      </c>
      <c r="K114" s="18" t="s">
        <v>1248</v>
      </c>
      <c r="L114" s="18" t="s">
        <v>514</v>
      </c>
    </row>
    <row r="115" spans="1:12" ht="34.950000000000003" customHeight="1" x14ac:dyDescent="0.3">
      <c r="A115" s="54"/>
      <c r="B115" s="34"/>
      <c r="C115" s="55"/>
      <c r="D115" s="55"/>
      <c r="E115" s="72"/>
      <c r="F115" s="72"/>
      <c r="G115" s="88"/>
      <c r="H115" s="38"/>
      <c r="I115" s="18" t="s">
        <v>512</v>
      </c>
      <c r="J115" s="18" t="s">
        <v>551</v>
      </c>
      <c r="K115" s="18" t="s">
        <v>930</v>
      </c>
      <c r="L115" s="18" t="s">
        <v>266</v>
      </c>
    </row>
    <row r="116" spans="1:12" ht="34.950000000000003" customHeight="1" x14ac:dyDescent="0.3">
      <c r="A116" s="54"/>
      <c r="B116" s="34"/>
      <c r="C116" s="55"/>
      <c r="D116" s="55"/>
      <c r="E116" s="72"/>
      <c r="F116" s="72"/>
      <c r="G116" s="88"/>
      <c r="H116" s="38"/>
      <c r="I116" s="18" t="s">
        <v>1647</v>
      </c>
      <c r="J116" s="18" t="s">
        <v>571</v>
      </c>
      <c r="K116" s="18" t="s">
        <v>1458</v>
      </c>
      <c r="L116" s="18" t="s">
        <v>513</v>
      </c>
    </row>
    <row r="117" spans="1:12" ht="34.950000000000003" customHeight="1" x14ac:dyDescent="0.3">
      <c r="A117" s="54"/>
      <c r="B117" s="34"/>
      <c r="C117" s="36"/>
      <c r="D117" s="36"/>
      <c r="E117" s="72"/>
      <c r="F117" s="72"/>
      <c r="G117" s="88"/>
      <c r="H117" s="38"/>
      <c r="I117" s="18" t="s">
        <v>1648</v>
      </c>
      <c r="J117" s="18" t="s">
        <v>1261</v>
      </c>
      <c r="K117" s="18" t="s">
        <v>1263</v>
      </c>
      <c r="L117" s="18" t="s">
        <v>824</v>
      </c>
    </row>
    <row r="118" spans="1:12" ht="34.950000000000003" customHeight="1" x14ac:dyDescent="0.3">
      <c r="A118" s="42">
        <v>45</v>
      </c>
      <c r="B118" s="82" t="s">
        <v>1586</v>
      </c>
      <c r="C118" s="83" t="s">
        <v>922</v>
      </c>
      <c r="D118" s="83" t="s">
        <v>922</v>
      </c>
      <c r="E118" s="86">
        <v>2</v>
      </c>
      <c r="F118" s="86" t="s">
        <v>2171</v>
      </c>
      <c r="G118" s="87" t="s">
        <v>926</v>
      </c>
      <c r="H118" s="39" t="s">
        <v>1644</v>
      </c>
      <c r="I118" s="18" t="s">
        <v>1367</v>
      </c>
      <c r="J118" s="18" t="s">
        <v>572</v>
      </c>
      <c r="K118" s="18" t="s">
        <v>931</v>
      </c>
      <c r="L118" s="18" t="s">
        <v>517</v>
      </c>
    </row>
    <row r="119" spans="1:12" ht="34.950000000000003" customHeight="1" x14ac:dyDescent="0.3">
      <c r="A119" s="42"/>
      <c r="B119" s="82"/>
      <c r="C119" s="84"/>
      <c r="D119" s="84"/>
      <c r="E119" s="86"/>
      <c r="F119" s="86"/>
      <c r="G119" s="87"/>
      <c r="H119" s="39"/>
      <c r="I119" s="18" t="s">
        <v>515</v>
      </c>
      <c r="J119" s="18" t="s">
        <v>573</v>
      </c>
      <c r="K119" s="18" t="s">
        <v>932</v>
      </c>
      <c r="L119" s="18" t="s">
        <v>267</v>
      </c>
    </row>
    <row r="120" spans="1:12" ht="34.950000000000003" customHeight="1" x14ac:dyDescent="0.3">
      <c r="A120" s="42"/>
      <c r="B120" s="82"/>
      <c r="C120" s="84"/>
      <c r="D120" s="84"/>
      <c r="E120" s="86"/>
      <c r="F120" s="86"/>
      <c r="G120" s="87"/>
      <c r="H120" s="39"/>
      <c r="I120" s="18" t="s">
        <v>1649</v>
      </c>
      <c r="J120" s="18" t="s">
        <v>574</v>
      </c>
      <c r="K120" s="18" t="s">
        <v>1456</v>
      </c>
      <c r="L120" s="18" t="s">
        <v>516</v>
      </c>
    </row>
    <row r="121" spans="1:12" ht="34.950000000000003" customHeight="1" x14ac:dyDescent="0.3">
      <c r="A121" s="42"/>
      <c r="B121" s="82"/>
      <c r="C121" s="85"/>
      <c r="D121" s="85"/>
      <c r="E121" s="86"/>
      <c r="F121" s="86"/>
      <c r="G121" s="87"/>
      <c r="H121" s="39"/>
      <c r="I121" s="18" t="s">
        <v>1650</v>
      </c>
      <c r="J121" s="18" t="s">
        <v>1264</v>
      </c>
      <c r="K121" s="18" t="s">
        <v>1651</v>
      </c>
      <c r="L121" s="18" t="s">
        <v>826</v>
      </c>
    </row>
    <row r="122" spans="1:12" ht="34.950000000000003" customHeight="1" x14ac:dyDescent="0.3">
      <c r="A122" s="54">
        <v>46</v>
      </c>
      <c r="B122" s="68" t="s">
        <v>1586</v>
      </c>
      <c r="C122" s="69" t="s">
        <v>837</v>
      </c>
      <c r="D122" s="69" t="s">
        <v>837</v>
      </c>
      <c r="E122" s="72">
        <v>2</v>
      </c>
      <c r="F122" s="72" t="s">
        <v>2171</v>
      </c>
      <c r="G122" s="38" t="s">
        <v>921</v>
      </c>
      <c r="H122" s="38" t="s">
        <v>1644</v>
      </c>
      <c r="I122" s="18" t="s">
        <v>1366</v>
      </c>
      <c r="J122" s="18" t="s">
        <v>575</v>
      </c>
      <c r="K122" s="18" t="s">
        <v>1249</v>
      </c>
      <c r="L122" s="18" t="s">
        <v>520</v>
      </c>
    </row>
    <row r="123" spans="1:12" ht="34.950000000000003" customHeight="1" x14ac:dyDescent="0.3">
      <c r="A123" s="54"/>
      <c r="B123" s="68"/>
      <c r="C123" s="70"/>
      <c r="D123" s="70"/>
      <c r="E123" s="72"/>
      <c r="F123" s="72"/>
      <c r="G123" s="38"/>
      <c r="H123" s="38"/>
      <c r="I123" s="18" t="s">
        <v>518</v>
      </c>
      <c r="J123" s="18" t="s">
        <v>621</v>
      </c>
      <c r="K123" s="18" t="s">
        <v>933</v>
      </c>
      <c r="L123" s="18" t="s">
        <v>268</v>
      </c>
    </row>
    <row r="124" spans="1:12" ht="34.950000000000003" customHeight="1" x14ac:dyDescent="0.3">
      <c r="A124" s="54"/>
      <c r="B124" s="68"/>
      <c r="C124" s="70"/>
      <c r="D124" s="70"/>
      <c r="E124" s="72"/>
      <c r="F124" s="72"/>
      <c r="G124" s="38"/>
      <c r="H124" s="38"/>
      <c r="I124" s="18" t="s">
        <v>1652</v>
      </c>
      <c r="J124" s="18" t="s">
        <v>622</v>
      </c>
      <c r="K124" s="18" t="s">
        <v>1455</v>
      </c>
      <c r="L124" s="18" t="s">
        <v>519</v>
      </c>
    </row>
    <row r="125" spans="1:12" ht="34.950000000000003" customHeight="1" x14ac:dyDescent="0.3">
      <c r="A125" s="54"/>
      <c r="B125" s="68"/>
      <c r="C125" s="71"/>
      <c r="D125" s="71"/>
      <c r="E125" s="72"/>
      <c r="F125" s="72"/>
      <c r="G125" s="38"/>
      <c r="H125" s="38"/>
      <c r="I125" s="18" t="s">
        <v>1653</v>
      </c>
      <c r="J125" s="18" t="s">
        <v>1265</v>
      </c>
      <c r="K125" s="18" t="s">
        <v>1266</v>
      </c>
      <c r="L125" s="18" t="s">
        <v>827</v>
      </c>
    </row>
    <row r="126" spans="1:12" s="16" customFormat="1" ht="55.5" customHeight="1" x14ac:dyDescent="0.3">
      <c r="A126" s="42">
        <v>47</v>
      </c>
      <c r="B126" s="82" t="s">
        <v>395</v>
      </c>
      <c r="C126" s="83" t="s">
        <v>906</v>
      </c>
      <c r="D126" s="83" t="s">
        <v>906</v>
      </c>
      <c r="E126" s="86">
        <v>2</v>
      </c>
      <c r="F126" s="86" t="s">
        <v>2171</v>
      </c>
      <c r="G126" s="39" t="s">
        <v>881</v>
      </c>
      <c r="H126" s="39" t="s">
        <v>1459</v>
      </c>
      <c r="I126" s="18" t="s">
        <v>1723</v>
      </c>
      <c r="J126" s="18" t="s">
        <v>1240</v>
      </c>
      <c r="K126" s="18" t="s">
        <v>534</v>
      </c>
      <c r="L126" s="18" t="s">
        <v>538</v>
      </c>
    </row>
    <row r="127" spans="1:12" ht="33.75" customHeight="1" x14ac:dyDescent="0.3">
      <c r="A127" s="42"/>
      <c r="B127" s="82"/>
      <c r="C127" s="84"/>
      <c r="D127" s="84"/>
      <c r="E127" s="86"/>
      <c r="F127" s="86"/>
      <c r="G127" s="39"/>
      <c r="H127" s="39"/>
      <c r="I127" s="18" t="s">
        <v>1365</v>
      </c>
      <c r="J127" s="18" t="s">
        <v>627</v>
      </c>
      <c r="K127" s="18" t="s">
        <v>540</v>
      </c>
      <c r="L127" s="18" t="s">
        <v>538</v>
      </c>
    </row>
    <row r="128" spans="1:12" ht="33.75" customHeight="1" x14ac:dyDescent="0.3">
      <c r="A128" s="42"/>
      <c r="B128" s="82"/>
      <c r="C128" s="84"/>
      <c r="D128" s="84"/>
      <c r="E128" s="86"/>
      <c r="F128" s="86"/>
      <c r="G128" s="39"/>
      <c r="H128" s="39"/>
      <c r="I128" s="18" t="s">
        <v>1364</v>
      </c>
      <c r="J128" s="18" t="s">
        <v>40</v>
      </c>
      <c r="K128" s="18" t="s">
        <v>535</v>
      </c>
      <c r="L128" s="18" t="s">
        <v>536</v>
      </c>
    </row>
    <row r="129" spans="1:12" ht="33.75" customHeight="1" x14ac:dyDescent="0.3">
      <c r="A129" s="42"/>
      <c r="B129" s="82"/>
      <c r="C129" s="85"/>
      <c r="D129" s="85"/>
      <c r="E129" s="86"/>
      <c r="F129" s="86"/>
      <c r="G129" s="39"/>
      <c r="H129" s="39"/>
      <c r="I129" s="18" t="s">
        <v>1654</v>
      </c>
      <c r="J129" s="18" t="s">
        <v>628</v>
      </c>
      <c r="K129" s="18" t="s">
        <v>541</v>
      </c>
      <c r="L129" s="18" t="s">
        <v>269</v>
      </c>
    </row>
    <row r="130" spans="1:12" ht="23.25" customHeight="1" x14ac:dyDescent="0.3">
      <c r="A130" s="54">
        <v>48</v>
      </c>
      <c r="B130" s="34" t="s">
        <v>388</v>
      </c>
      <c r="C130" s="35" t="s">
        <v>838</v>
      </c>
      <c r="D130" s="35" t="s">
        <v>838</v>
      </c>
      <c r="E130" s="37">
        <v>2</v>
      </c>
      <c r="F130" s="37" t="s">
        <v>2171</v>
      </c>
      <c r="G130" s="38" t="s">
        <v>874</v>
      </c>
      <c r="H130" s="38" t="s">
        <v>954</v>
      </c>
      <c r="I130" s="18" t="s">
        <v>1363</v>
      </c>
      <c r="J130" s="18" t="s">
        <v>629</v>
      </c>
      <c r="K130" s="18" t="s">
        <v>961</v>
      </c>
      <c r="L130" s="18" t="s">
        <v>543</v>
      </c>
    </row>
    <row r="131" spans="1:12" ht="22.5" customHeight="1" x14ac:dyDescent="0.3">
      <c r="A131" s="54"/>
      <c r="B131" s="34"/>
      <c r="C131" s="55"/>
      <c r="D131" s="55"/>
      <c r="E131" s="37"/>
      <c r="F131" s="37"/>
      <c r="G131" s="38"/>
      <c r="H131" s="38"/>
      <c r="I131" s="18" t="s">
        <v>1460</v>
      </c>
      <c r="J131" s="18" t="s">
        <v>630</v>
      </c>
      <c r="K131" s="18" t="s">
        <v>962</v>
      </c>
      <c r="L131" s="18" t="s">
        <v>542</v>
      </c>
    </row>
    <row r="132" spans="1:12" ht="37.5" customHeight="1" x14ac:dyDescent="0.3">
      <c r="A132" s="54"/>
      <c r="B132" s="34"/>
      <c r="C132" s="55"/>
      <c r="D132" s="55"/>
      <c r="E132" s="37"/>
      <c r="F132" s="37"/>
      <c r="G132" s="38"/>
      <c r="H132" s="38"/>
      <c r="I132" s="18" t="s">
        <v>963</v>
      </c>
      <c r="J132" s="18" t="s">
        <v>1065</v>
      </c>
      <c r="K132" s="18" t="s">
        <v>960</v>
      </c>
      <c r="L132" s="18" t="s">
        <v>544</v>
      </c>
    </row>
    <row r="133" spans="1:12" ht="34.5" customHeight="1" x14ac:dyDescent="0.3">
      <c r="A133" s="54"/>
      <c r="B133" s="34"/>
      <c r="C133" s="36"/>
      <c r="D133" s="36"/>
      <c r="E133" s="37"/>
      <c r="F133" s="37"/>
      <c r="G133" s="38"/>
      <c r="H133" s="38"/>
      <c r="I133" s="18" t="s">
        <v>1362</v>
      </c>
      <c r="J133" s="18" t="s">
        <v>631</v>
      </c>
      <c r="K133" s="18" t="s">
        <v>1251</v>
      </c>
      <c r="L133" s="18" t="s">
        <v>543</v>
      </c>
    </row>
    <row r="134" spans="1:12" ht="22.5" customHeight="1" x14ac:dyDescent="0.3">
      <c r="A134" s="42">
        <v>49</v>
      </c>
      <c r="B134" s="44" t="s">
        <v>6</v>
      </c>
      <c r="C134" s="46" t="s">
        <v>839</v>
      </c>
      <c r="D134" s="46" t="s">
        <v>839</v>
      </c>
      <c r="E134" s="48">
        <v>10</v>
      </c>
      <c r="F134" s="48" t="s">
        <v>2174</v>
      </c>
      <c r="G134" s="39" t="s">
        <v>1419</v>
      </c>
      <c r="H134" s="81" t="s">
        <v>1461</v>
      </c>
      <c r="I134" s="18" t="s">
        <v>1376</v>
      </c>
      <c r="J134" s="18" t="s">
        <v>41</v>
      </c>
      <c r="K134" s="18" t="s">
        <v>1158</v>
      </c>
      <c r="L134" s="18" t="s">
        <v>354</v>
      </c>
    </row>
    <row r="135" spans="1:12" ht="22.5" customHeight="1" x14ac:dyDescent="0.3">
      <c r="A135" s="42"/>
      <c r="B135" s="44"/>
      <c r="C135" s="56"/>
      <c r="D135" s="56"/>
      <c r="E135" s="48">
        <v>1</v>
      </c>
      <c r="F135" s="48" t="s">
        <v>373</v>
      </c>
      <c r="G135" s="39"/>
      <c r="H135" s="81"/>
      <c r="I135" s="18" t="s">
        <v>1312</v>
      </c>
      <c r="J135" s="18" t="s">
        <v>74</v>
      </c>
      <c r="K135" s="18" t="s">
        <v>1159</v>
      </c>
      <c r="L135" s="18" t="s">
        <v>1094</v>
      </c>
    </row>
    <row r="136" spans="1:12" ht="22.5" customHeight="1" x14ac:dyDescent="0.3">
      <c r="A136" s="42"/>
      <c r="B136" s="44"/>
      <c r="C136" s="56"/>
      <c r="D136" s="56"/>
      <c r="E136" s="48">
        <v>1</v>
      </c>
      <c r="F136" s="48" t="s">
        <v>373</v>
      </c>
      <c r="G136" s="39"/>
      <c r="H136" s="81"/>
      <c r="I136" s="18" t="s">
        <v>553</v>
      </c>
      <c r="J136" s="18" t="s">
        <v>117</v>
      </c>
      <c r="K136" s="18" t="s">
        <v>118</v>
      </c>
      <c r="L136" s="18" t="s">
        <v>356</v>
      </c>
    </row>
    <row r="137" spans="1:12" ht="24" customHeight="1" x14ac:dyDescent="0.3">
      <c r="A137" s="42"/>
      <c r="B137" s="44"/>
      <c r="C137" s="56"/>
      <c r="D137" s="56"/>
      <c r="E137" s="48">
        <v>1</v>
      </c>
      <c r="F137" s="48" t="s">
        <v>373</v>
      </c>
      <c r="G137" s="39"/>
      <c r="H137" s="81"/>
      <c r="I137" s="18" t="s">
        <v>1175</v>
      </c>
      <c r="J137" s="18" t="s">
        <v>167</v>
      </c>
      <c r="K137" s="18" t="s">
        <v>1160</v>
      </c>
      <c r="L137" s="18" t="s">
        <v>947</v>
      </c>
    </row>
    <row r="138" spans="1:12" ht="22.5" customHeight="1" x14ac:dyDescent="0.3">
      <c r="A138" s="42"/>
      <c r="B138" s="44"/>
      <c r="C138" s="56"/>
      <c r="D138" s="56"/>
      <c r="E138" s="48">
        <v>1</v>
      </c>
      <c r="F138" s="48" t="s">
        <v>373</v>
      </c>
      <c r="G138" s="39"/>
      <c r="H138" s="81"/>
      <c r="I138" s="18" t="s">
        <v>1462</v>
      </c>
      <c r="J138" s="18" t="s">
        <v>168</v>
      </c>
      <c r="K138" s="18" t="s">
        <v>946</v>
      </c>
      <c r="L138" s="18" t="s">
        <v>355</v>
      </c>
    </row>
    <row r="139" spans="1:12" x14ac:dyDescent="0.3">
      <c r="A139" s="42"/>
      <c r="B139" s="44"/>
      <c r="C139" s="56"/>
      <c r="D139" s="56"/>
      <c r="E139" s="48"/>
      <c r="F139" s="48"/>
      <c r="G139" s="39"/>
      <c r="H139" s="81"/>
      <c r="I139" s="18" t="s">
        <v>1520</v>
      </c>
      <c r="J139" s="18" t="s">
        <v>1134</v>
      </c>
      <c r="K139" s="18" t="s">
        <v>1595</v>
      </c>
      <c r="L139" s="18" t="s">
        <v>357</v>
      </c>
    </row>
    <row r="140" spans="1:12" ht="33.75" customHeight="1" x14ac:dyDescent="0.3">
      <c r="A140" s="42"/>
      <c r="B140" s="44"/>
      <c r="C140" s="57"/>
      <c r="D140" s="57"/>
      <c r="E140" s="48">
        <v>1</v>
      </c>
      <c r="F140" s="48" t="s">
        <v>373</v>
      </c>
      <c r="G140" s="39"/>
      <c r="H140" s="81"/>
      <c r="I140" s="18" t="s">
        <v>1463</v>
      </c>
      <c r="J140" s="18" t="s">
        <v>204</v>
      </c>
      <c r="K140" s="18" t="s">
        <v>205</v>
      </c>
      <c r="L140" s="18" t="s">
        <v>357</v>
      </c>
    </row>
    <row r="141" spans="1:12" ht="22.5" customHeight="1" x14ac:dyDescent="0.3">
      <c r="A141" s="54">
        <v>50</v>
      </c>
      <c r="B141" s="34" t="s">
        <v>6</v>
      </c>
      <c r="C141" s="35" t="s">
        <v>909</v>
      </c>
      <c r="D141" s="35" t="s">
        <v>909</v>
      </c>
      <c r="E141" s="37">
        <v>10</v>
      </c>
      <c r="F141" s="37" t="s">
        <v>2174</v>
      </c>
      <c r="G141" s="38" t="s">
        <v>1419</v>
      </c>
      <c r="H141" s="38" t="s">
        <v>1223</v>
      </c>
      <c r="I141" s="18" t="s">
        <v>1174</v>
      </c>
      <c r="J141" s="18" t="s">
        <v>42</v>
      </c>
      <c r="K141" s="18" t="s">
        <v>43</v>
      </c>
      <c r="L141" s="18" t="s">
        <v>360</v>
      </c>
    </row>
    <row r="142" spans="1:12" ht="22.5" customHeight="1" x14ac:dyDescent="0.3">
      <c r="A142" s="54"/>
      <c r="B142" s="34"/>
      <c r="C142" s="55"/>
      <c r="D142" s="55"/>
      <c r="E142" s="37"/>
      <c r="F142" s="37"/>
      <c r="G142" s="38"/>
      <c r="H142" s="38"/>
      <c r="I142" s="18" t="s">
        <v>1313</v>
      </c>
      <c r="J142" s="18" t="s">
        <v>75</v>
      </c>
      <c r="K142" s="18" t="s">
        <v>1124</v>
      </c>
      <c r="L142" s="18" t="s">
        <v>1090</v>
      </c>
    </row>
    <row r="143" spans="1:12" ht="23.25" customHeight="1" x14ac:dyDescent="0.3">
      <c r="A143" s="54"/>
      <c r="B143" s="34"/>
      <c r="C143" s="55"/>
      <c r="D143" s="55"/>
      <c r="E143" s="37"/>
      <c r="F143" s="37"/>
      <c r="G143" s="38"/>
      <c r="H143" s="38"/>
      <c r="I143" s="18" t="s">
        <v>554</v>
      </c>
      <c r="J143" s="18" t="s">
        <v>119</v>
      </c>
      <c r="K143" s="18" t="s">
        <v>120</v>
      </c>
      <c r="L143" s="18" t="s">
        <v>361</v>
      </c>
    </row>
    <row r="144" spans="1:12" ht="23.25" customHeight="1" x14ac:dyDescent="0.3">
      <c r="A144" s="54"/>
      <c r="B144" s="34"/>
      <c r="C144" s="55"/>
      <c r="D144" s="55"/>
      <c r="E144" s="37"/>
      <c r="F144" s="37"/>
      <c r="G144" s="38"/>
      <c r="H144" s="38"/>
      <c r="I144" s="18" t="s">
        <v>1176</v>
      </c>
      <c r="J144" s="18" t="s">
        <v>169</v>
      </c>
      <c r="K144" s="18" t="s">
        <v>948</v>
      </c>
      <c r="L144" s="18" t="s">
        <v>413</v>
      </c>
    </row>
    <row r="145" spans="1:12" ht="47.25" customHeight="1" x14ac:dyDescent="0.3">
      <c r="A145" s="54"/>
      <c r="B145" s="34"/>
      <c r="C145" s="55"/>
      <c r="D145" s="55"/>
      <c r="E145" s="37"/>
      <c r="F145" s="37"/>
      <c r="G145" s="38"/>
      <c r="H145" s="38"/>
      <c r="I145" s="18" t="s">
        <v>1177</v>
      </c>
      <c r="J145" s="18" t="s">
        <v>170</v>
      </c>
      <c r="K145" s="18" t="s">
        <v>171</v>
      </c>
      <c r="L145" s="18" t="s">
        <v>355</v>
      </c>
    </row>
    <row r="146" spans="1:12" ht="33.75" customHeight="1" x14ac:dyDescent="0.3">
      <c r="A146" s="54"/>
      <c r="B146" s="34"/>
      <c r="C146" s="55"/>
      <c r="D146" s="55"/>
      <c r="E146" s="37"/>
      <c r="F146" s="37"/>
      <c r="G146" s="38"/>
      <c r="H146" s="38"/>
      <c r="I146" s="18" t="s">
        <v>1377</v>
      </c>
      <c r="J146" s="18" t="s">
        <v>172</v>
      </c>
      <c r="K146" s="18" t="s">
        <v>949</v>
      </c>
      <c r="L146" s="18" t="s">
        <v>355</v>
      </c>
    </row>
    <row r="147" spans="1:12" ht="23.25" customHeight="1" x14ac:dyDescent="0.3">
      <c r="A147" s="54"/>
      <c r="B147" s="34"/>
      <c r="C147" s="55"/>
      <c r="D147" s="55"/>
      <c r="E147" s="37"/>
      <c r="F147" s="37"/>
      <c r="G147" s="38"/>
      <c r="H147" s="38"/>
      <c r="I147" s="18" t="s">
        <v>1522</v>
      </c>
      <c r="J147" s="18" t="s">
        <v>1135</v>
      </c>
      <c r="K147" s="18" t="s">
        <v>1596</v>
      </c>
      <c r="L147" s="18" t="s">
        <v>362</v>
      </c>
    </row>
    <row r="148" spans="1:12" ht="33" customHeight="1" x14ac:dyDescent="0.3">
      <c r="A148" s="54"/>
      <c r="B148" s="34"/>
      <c r="C148" s="36"/>
      <c r="D148" s="36"/>
      <c r="E148" s="37"/>
      <c r="F148" s="37"/>
      <c r="G148" s="38"/>
      <c r="H148" s="38"/>
      <c r="I148" s="18" t="s">
        <v>1446</v>
      </c>
      <c r="J148" s="18" t="s">
        <v>206</v>
      </c>
      <c r="K148" s="18" t="s">
        <v>1127</v>
      </c>
      <c r="L148" s="18" t="s">
        <v>362</v>
      </c>
    </row>
    <row r="149" spans="1:12" ht="34.5" customHeight="1" x14ac:dyDescent="0.3">
      <c r="A149" s="42">
        <v>51</v>
      </c>
      <c r="B149" s="44" t="s">
        <v>391</v>
      </c>
      <c r="C149" s="46" t="s">
        <v>918</v>
      </c>
      <c r="D149" s="46" t="s">
        <v>918</v>
      </c>
      <c r="E149" s="48">
        <v>10</v>
      </c>
      <c r="F149" s="48" t="s">
        <v>2174</v>
      </c>
      <c r="G149" s="39" t="s">
        <v>882</v>
      </c>
      <c r="H149" s="39" t="s">
        <v>1416</v>
      </c>
      <c r="I149" s="18" t="s">
        <v>1655</v>
      </c>
      <c r="J149" s="18" t="s">
        <v>44</v>
      </c>
      <c r="K149" s="18" t="s">
        <v>1464</v>
      </c>
      <c r="L149" s="18" t="s">
        <v>557</v>
      </c>
    </row>
    <row r="150" spans="1:12" ht="27" customHeight="1" x14ac:dyDescent="0.3">
      <c r="A150" s="42"/>
      <c r="B150" s="44"/>
      <c r="C150" s="56"/>
      <c r="D150" s="56"/>
      <c r="E150" s="48">
        <v>1</v>
      </c>
      <c r="F150" s="48" t="s">
        <v>373</v>
      </c>
      <c r="G150" s="39"/>
      <c r="H150" s="39"/>
      <c r="I150" s="18" t="s">
        <v>1314</v>
      </c>
      <c r="J150" s="18" t="s">
        <v>76</v>
      </c>
      <c r="K150" s="18" t="s">
        <v>555</v>
      </c>
      <c r="L150" s="18" t="s">
        <v>272</v>
      </c>
    </row>
    <row r="151" spans="1:12" ht="25.5" customHeight="1" x14ac:dyDescent="0.3">
      <c r="A151" s="42"/>
      <c r="B151" s="44"/>
      <c r="C151" s="56"/>
      <c r="D151" s="56"/>
      <c r="E151" s="48">
        <v>1</v>
      </c>
      <c r="F151" s="48" t="s">
        <v>373</v>
      </c>
      <c r="G151" s="39"/>
      <c r="H151" s="39"/>
      <c r="I151" s="18" t="s">
        <v>1345</v>
      </c>
      <c r="J151" s="18" t="s">
        <v>121</v>
      </c>
      <c r="K151" s="18" t="s">
        <v>556</v>
      </c>
      <c r="L151" s="18" t="s">
        <v>271</v>
      </c>
    </row>
    <row r="152" spans="1:12" ht="24.75" customHeight="1" x14ac:dyDescent="0.3">
      <c r="A152" s="42"/>
      <c r="B152" s="44"/>
      <c r="C152" s="56"/>
      <c r="D152" s="56"/>
      <c r="E152" s="48">
        <v>1</v>
      </c>
      <c r="F152" s="48" t="s">
        <v>373</v>
      </c>
      <c r="G152" s="39"/>
      <c r="H152" s="39"/>
      <c r="I152" s="18" t="s">
        <v>359</v>
      </c>
      <c r="J152" s="18" t="s">
        <v>207</v>
      </c>
      <c r="K152" s="18" t="s">
        <v>620</v>
      </c>
      <c r="L152" s="18" t="s">
        <v>270</v>
      </c>
    </row>
    <row r="153" spans="1:12" ht="24.75" customHeight="1" x14ac:dyDescent="0.3">
      <c r="A153" s="42"/>
      <c r="B153" s="44"/>
      <c r="C153" s="56"/>
      <c r="D153" s="56"/>
      <c r="E153" s="48"/>
      <c r="F153" s="48"/>
      <c r="G153" s="39"/>
      <c r="H153" s="39"/>
      <c r="I153" s="18" t="s">
        <v>1523</v>
      </c>
      <c r="J153" s="18" t="s">
        <v>1136</v>
      </c>
      <c r="K153" s="18" t="s">
        <v>1597</v>
      </c>
      <c r="L153" s="18" t="s">
        <v>270</v>
      </c>
    </row>
    <row r="154" spans="1:12" ht="33.75" customHeight="1" x14ac:dyDescent="0.3">
      <c r="A154" s="42"/>
      <c r="B154" s="44"/>
      <c r="C154" s="57"/>
      <c r="D154" s="57"/>
      <c r="E154" s="48">
        <v>1</v>
      </c>
      <c r="F154" s="48" t="s">
        <v>373</v>
      </c>
      <c r="G154" s="39"/>
      <c r="H154" s="39"/>
      <c r="I154" s="18" t="s">
        <v>1378</v>
      </c>
      <c r="J154" s="18" t="s">
        <v>655</v>
      </c>
      <c r="K154" s="18" t="s">
        <v>1656</v>
      </c>
      <c r="L154" s="18" t="s">
        <v>414</v>
      </c>
    </row>
    <row r="155" spans="1:12" ht="22.5" customHeight="1" x14ac:dyDescent="0.3">
      <c r="A155" s="54">
        <v>52</v>
      </c>
      <c r="B155" s="34" t="s">
        <v>387</v>
      </c>
      <c r="C155" s="35" t="s">
        <v>840</v>
      </c>
      <c r="D155" s="35" t="s">
        <v>840</v>
      </c>
      <c r="E155" s="37">
        <v>10</v>
      </c>
      <c r="F155" s="37" t="s">
        <v>2174</v>
      </c>
      <c r="G155" s="38" t="s">
        <v>882</v>
      </c>
      <c r="H155" s="38" t="s">
        <v>966</v>
      </c>
      <c r="I155" s="18" t="s">
        <v>1315</v>
      </c>
      <c r="J155" s="18" t="s">
        <v>77</v>
      </c>
      <c r="K155" s="18" t="s">
        <v>942</v>
      </c>
      <c r="L155" s="18" t="s">
        <v>274</v>
      </c>
    </row>
    <row r="156" spans="1:12" ht="33.75" customHeight="1" x14ac:dyDescent="0.3">
      <c r="A156" s="54"/>
      <c r="B156" s="34"/>
      <c r="C156" s="55"/>
      <c r="D156" s="55"/>
      <c r="E156" s="37">
        <v>1</v>
      </c>
      <c r="F156" s="37" t="s">
        <v>373</v>
      </c>
      <c r="G156" s="38"/>
      <c r="H156" s="38"/>
      <c r="I156" s="18" t="s">
        <v>1346</v>
      </c>
      <c r="J156" s="18" t="s">
        <v>122</v>
      </c>
      <c r="K156" s="18" t="s">
        <v>943</v>
      </c>
      <c r="L156" s="18" t="s">
        <v>273</v>
      </c>
    </row>
    <row r="157" spans="1:12" ht="26.25" customHeight="1" x14ac:dyDescent="0.3">
      <c r="A157" s="54"/>
      <c r="B157" s="34"/>
      <c r="C157" s="55"/>
      <c r="D157" s="55"/>
      <c r="E157" s="37"/>
      <c r="F157" s="37"/>
      <c r="G157" s="38"/>
      <c r="H157" s="38"/>
      <c r="I157" s="18" t="s">
        <v>1543</v>
      </c>
      <c r="J157" s="18" t="s">
        <v>1156</v>
      </c>
      <c r="K157" s="18" t="s">
        <v>1598</v>
      </c>
      <c r="L157" s="18" t="s">
        <v>566</v>
      </c>
    </row>
    <row r="158" spans="1:12" ht="22.5" customHeight="1" x14ac:dyDescent="0.3">
      <c r="A158" s="54"/>
      <c r="B158" s="34"/>
      <c r="C158" s="36"/>
      <c r="D158" s="36"/>
      <c r="E158" s="37">
        <v>1</v>
      </c>
      <c r="F158" s="37" t="s">
        <v>373</v>
      </c>
      <c r="G158" s="38"/>
      <c r="H158" s="38"/>
      <c r="I158" s="18" t="s">
        <v>359</v>
      </c>
      <c r="J158" s="18" t="s">
        <v>208</v>
      </c>
      <c r="K158" s="18" t="s">
        <v>1097</v>
      </c>
      <c r="L158" s="18" t="s">
        <v>566</v>
      </c>
    </row>
    <row r="159" spans="1:12" ht="33.75" customHeight="1" x14ac:dyDescent="0.3">
      <c r="A159" s="42">
        <v>53</v>
      </c>
      <c r="B159" s="44" t="s">
        <v>394</v>
      </c>
      <c r="C159" s="46" t="s">
        <v>841</v>
      </c>
      <c r="D159" s="46" t="s">
        <v>841</v>
      </c>
      <c r="E159" s="48">
        <v>10</v>
      </c>
      <c r="F159" s="48" t="s">
        <v>2174</v>
      </c>
      <c r="G159" s="39" t="s">
        <v>882</v>
      </c>
      <c r="H159" s="39" t="s">
        <v>965</v>
      </c>
      <c r="I159" s="18" t="s">
        <v>1309</v>
      </c>
      <c r="J159" s="18" t="s">
        <v>1236</v>
      </c>
      <c r="K159" s="18" t="s">
        <v>1657</v>
      </c>
      <c r="L159" s="18" t="s">
        <v>415</v>
      </c>
    </row>
    <row r="160" spans="1:12" ht="90" customHeight="1" x14ac:dyDescent="0.3">
      <c r="A160" s="42"/>
      <c r="B160" s="44"/>
      <c r="C160" s="56"/>
      <c r="D160" s="56"/>
      <c r="E160" s="48">
        <v>1</v>
      </c>
      <c r="F160" s="48" t="s">
        <v>373</v>
      </c>
      <c r="G160" s="39"/>
      <c r="H160" s="39"/>
      <c r="I160" s="18" t="s">
        <v>1291</v>
      </c>
      <c r="J160" s="18" t="s">
        <v>173</v>
      </c>
      <c r="K160" s="18" t="s">
        <v>1658</v>
      </c>
      <c r="L160" s="18" t="s">
        <v>415</v>
      </c>
    </row>
    <row r="161" spans="1:12" ht="22.5" customHeight="1" x14ac:dyDescent="0.3">
      <c r="A161" s="42"/>
      <c r="B161" s="44"/>
      <c r="C161" s="56"/>
      <c r="D161" s="56"/>
      <c r="E161" s="48">
        <v>1</v>
      </c>
      <c r="F161" s="48" t="s">
        <v>373</v>
      </c>
      <c r="G161" s="39"/>
      <c r="H161" s="39"/>
      <c r="I161" s="18" t="s">
        <v>1316</v>
      </c>
      <c r="J161" s="18" t="s">
        <v>78</v>
      </c>
      <c r="K161" s="18" t="s">
        <v>275</v>
      </c>
      <c r="L161" s="18" t="s">
        <v>1089</v>
      </c>
    </row>
    <row r="162" spans="1:12" ht="23.25" customHeight="1" x14ac:dyDescent="0.3">
      <c r="A162" s="42"/>
      <c r="B162" s="44"/>
      <c r="C162" s="56"/>
      <c r="D162" s="56"/>
      <c r="E162" s="48">
        <v>1</v>
      </c>
      <c r="F162" s="48" t="s">
        <v>373</v>
      </c>
      <c r="G162" s="39"/>
      <c r="H162" s="39"/>
      <c r="I162" s="18" t="s">
        <v>1347</v>
      </c>
      <c r="J162" s="18" t="s">
        <v>123</v>
      </c>
      <c r="K162" s="18" t="s">
        <v>277</v>
      </c>
      <c r="L162" s="18" t="s">
        <v>276</v>
      </c>
    </row>
    <row r="163" spans="1:12" ht="22.5" customHeight="1" x14ac:dyDescent="0.3">
      <c r="A163" s="42"/>
      <c r="B163" s="44"/>
      <c r="C163" s="56"/>
      <c r="D163" s="56"/>
      <c r="E163" s="48"/>
      <c r="F163" s="48"/>
      <c r="G163" s="39"/>
      <c r="H163" s="39"/>
      <c r="I163" s="18" t="s">
        <v>1524</v>
      </c>
      <c r="J163" s="18" t="s">
        <v>1544</v>
      </c>
      <c r="K163" s="18" t="s">
        <v>1599</v>
      </c>
      <c r="L163" s="18" t="s">
        <v>567</v>
      </c>
    </row>
    <row r="164" spans="1:12" ht="22.5" customHeight="1" x14ac:dyDescent="0.3">
      <c r="A164" s="42"/>
      <c r="B164" s="44"/>
      <c r="C164" s="57"/>
      <c r="D164" s="57"/>
      <c r="E164" s="48">
        <v>1</v>
      </c>
      <c r="F164" s="48" t="s">
        <v>373</v>
      </c>
      <c r="G164" s="39"/>
      <c r="H164" s="39"/>
      <c r="I164" s="18" t="s">
        <v>359</v>
      </c>
      <c r="J164" s="18" t="s">
        <v>209</v>
      </c>
      <c r="K164" s="18" t="s">
        <v>1098</v>
      </c>
      <c r="L164" s="18" t="s">
        <v>567</v>
      </c>
    </row>
    <row r="165" spans="1:12" ht="63" customHeight="1" x14ac:dyDescent="0.3">
      <c r="A165" s="54">
        <v>54</v>
      </c>
      <c r="B165" s="68" t="s">
        <v>394</v>
      </c>
      <c r="C165" s="69" t="s">
        <v>492</v>
      </c>
      <c r="D165" s="69" t="s">
        <v>492</v>
      </c>
      <c r="E165" s="72">
        <v>2</v>
      </c>
      <c r="F165" s="72" t="s">
        <v>2171</v>
      </c>
      <c r="G165" s="73" t="s">
        <v>558</v>
      </c>
      <c r="H165" s="38" t="s">
        <v>559</v>
      </c>
      <c r="I165" s="18" t="s">
        <v>1184</v>
      </c>
      <c r="J165" s="18" t="s">
        <v>176</v>
      </c>
      <c r="K165" s="18" t="s">
        <v>1659</v>
      </c>
      <c r="L165" s="18" t="s">
        <v>278</v>
      </c>
    </row>
    <row r="166" spans="1:12" ht="63" customHeight="1" x14ac:dyDescent="0.3">
      <c r="A166" s="54"/>
      <c r="B166" s="68"/>
      <c r="C166" s="70"/>
      <c r="D166" s="70"/>
      <c r="E166" s="72"/>
      <c r="F166" s="72"/>
      <c r="G166" s="73"/>
      <c r="H166" s="38"/>
      <c r="I166" s="18" t="s">
        <v>1379</v>
      </c>
      <c r="J166" s="18" t="s">
        <v>246</v>
      </c>
      <c r="K166" s="18" t="s">
        <v>1201</v>
      </c>
      <c r="L166" s="18" t="s">
        <v>560</v>
      </c>
    </row>
    <row r="167" spans="1:12" ht="68.25" customHeight="1" x14ac:dyDescent="0.3">
      <c r="A167" s="54"/>
      <c r="B167" s="68"/>
      <c r="C167" s="71"/>
      <c r="D167" s="71"/>
      <c r="E167" s="72"/>
      <c r="F167" s="72"/>
      <c r="G167" s="73"/>
      <c r="H167" s="38"/>
      <c r="I167" s="18" t="s">
        <v>1415</v>
      </c>
      <c r="J167" s="18" t="s">
        <v>175</v>
      </c>
      <c r="K167" s="18" t="s">
        <v>1465</v>
      </c>
      <c r="L167" s="18" t="s">
        <v>1235</v>
      </c>
    </row>
    <row r="168" spans="1:12" ht="33.75" customHeight="1" x14ac:dyDescent="0.3">
      <c r="A168" s="42">
        <v>55</v>
      </c>
      <c r="B168" s="44" t="s">
        <v>394</v>
      </c>
      <c r="C168" s="46" t="s">
        <v>842</v>
      </c>
      <c r="D168" s="46" t="s">
        <v>842</v>
      </c>
      <c r="E168" s="48">
        <v>10</v>
      </c>
      <c r="F168" s="48" t="s">
        <v>2174</v>
      </c>
      <c r="G168" s="39" t="s">
        <v>882</v>
      </c>
      <c r="H168" s="80" t="s">
        <v>1466</v>
      </c>
      <c r="I168" s="18" t="s">
        <v>1660</v>
      </c>
      <c r="J168" s="18" t="s">
        <v>174</v>
      </c>
      <c r="K168" s="18" t="s">
        <v>1705</v>
      </c>
      <c r="L168" s="18" t="s">
        <v>278</v>
      </c>
    </row>
    <row r="169" spans="1:12" ht="22.5" customHeight="1" x14ac:dyDescent="0.3">
      <c r="A169" s="42"/>
      <c r="B169" s="44"/>
      <c r="C169" s="56"/>
      <c r="D169" s="56"/>
      <c r="E169" s="48"/>
      <c r="F169" s="48"/>
      <c r="G169" s="39"/>
      <c r="H169" s="80"/>
      <c r="I169" s="18" t="s">
        <v>1317</v>
      </c>
      <c r="J169" s="18" t="s">
        <v>79</v>
      </c>
      <c r="K169" s="18" t="s">
        <v>280</v>
      </c>
      <c r="L169" s="18" t="s">
        <v>279</v>
      </c>
    </row>
    <row r="170" spans="1:12" ht="33.75" customHeight="1" x14ac:dyDescent="0.3">
      <c r="A170" s="42"/>
      <c r="B170" s="44"/>
      <c r="C170" s="56"/>
      <c r="D170" s="56"/>
      <c r="E170" s="48"/>
      <c r="F170" s="48"/>
      <c r="G170" s="39"/>
      <c r="H170" s="80"/>
      <c r="I170" s="18" t="s">
        <v>561</v>
      </c>
      <c r="J170" s="18" t="s">
        <v>124</v>
      </c>
      <c r="K170" s="18" t="s">
        <v>125</v>
      </c>
      <c r="L170" s="18" t="s">
        <v>281</v>
      </c>
    </row>
    <row r="171" spans="1:12" ht="24.75" customHeight="1" x14ac:dyDescent="0.3">
      <c r="A171" s="42"/>
      <c r="B171" s="44"/>
      <c r="C171" s="56"/>
      <c r="D171" s="56"/>
      <c r="E171" s="48"/>
      <c r="F171" s="48"/>
      <c r="G171" s="39"/>
      <c r="H171" s="80"/>
      <c r="I171" s="18" t="s">
        <v>1525</v>
      </c>
      <c r="J171" s="18" t="s">
        <v>1137</v>
      </c>
      <c r="K171" s="18" t="s">
        <v>1600</v>
      </c>
      <c r="L171" s="18" t="s">
        <v>569</v>
      </c>
    </row>
    <row r="172" spans="1:12" ht="30" customHeight="1" x14ac:dyDescent="0.3">
      <c r="A172" s="42"/>
      <c r="B172" s="44"/>
      <c r="C172" s="57"/>
      <c r="D172" s="57"/>
      <c r="E172" s="48"/>
      <c r="F172" s="48"/>
      <c r="G172" s="39"/>
      <c r="H172" s="80"/>
      <c r="I172" s="18" t="s">
        <v>359</v>
      </c>
      <c r="J172" s="18" t="s">
        <v>210</v>
      </c>
      <c r="K172" s="18" t="s">
        <v>1128</v>
      </c>
      <c r="L172" s="18" t="s">
        <v>569</v>
      </c>
    </row>
    <row r="173" spans="1:12" ht="33.75" customHeight="1" x14ac:dyDescent="0.3">
      <c r="A173" s="54">
        <v>56</v>
      </c>
      <c r="B173" s="34" t="s">
        <v>6</v>
      </c>
      <c r="C173" s="35" t="s">
        <v>843</v>
      </c>
      <c r="D173" s="35" t="s">
        <v>843</v>
      </c>
      <c r="E173" s="37">
        <v>10</v>
      </c>
      <c r="F173" s="37" t="s">
        <v>2174</v>
      </c>
      <c r="G173" s="38" t="s">
        <v>882</v>
      </c>
      <c r="H173" s="38" t="s">
        <v>1467</v>
      </c>
      <c r="I173" s="18" t="s">
        <v>1661</v>
      </c>
      <c r="J173" s="18" t="s">
        <v>177</v>
      </c>
      <c r="K173" s="18" t="s">
        <v>562</v>
      </c>
      <c r="L173" s="18" t="s">
        <v>287</v>
      </c>
    </row>
    <row r="174" spans="1:12" ht="21.75" customHeight="1" x14ac:dyDescent="0.3">
      <c r="A174" s="54"/>
      <c r="B174" s="34"/>
      <c r="C174" s="55"/>
      <c r="D174" s="55"/>
      <c r="E174" s="37"/>
      <c r="F174" s="37"/>
      <c r="G174" s="38"/>
      <c r="H174" s="38"/>
      <c r="I174" s="18" t="s">
        <v>1318</v>
      </c>
      <c r="J174" s="18" t="s">
        <v>80</v>
      </c>
      <c r="K174" s="18" t="s">
        <v>563</v>
      </c>
      <c r="L174" s="18" t="s">
        <v>282</v>
      </c>
    </row>
    <row r="175" spans="1:12" ht="23.25" customHeight="1" x14ac:dyDescent="0.3">
      <c r="A175" s="54"/>
      <c r="B175" s="34"/>
      <c r="C175" s="55"/>
      <c r="D175" s="55"/>
      <c r="E175" s="37"/>
      <c r="F175" s="37"/>
      <c r="G175" s="38"/>
      <c r="H175" s="38"/>
      <c r="I175" s="18" t="s">
        <v>1348</v>
      </c>
      <c r="J175" s="18" t="s">
        <v>126</v>
      </c>
      <c r="K175" s="18" t="s">
        <v>564</v>
      </c>
      <c r="L175" s="18" t="s">
        <v>281</v>
      </c>
    </row>
    <row r="176" spans="1:12" ht="24" customHeight="1" x14ac:dyDescent="0.3">
      <c r="A176" s="54"/>
      <c r="B176" s="34"/>
      <c r="C176" s="55"/>
      <c r="D176" s="55"/>
      <c r="E176" s="37"/>
      <c r="F176" s="37"/>
      <c r="G176" s="38"/>
      <c r="H176" s="38"/>
      <c r="I176" s="18" t="s">
        <v>1546</v>
      </c>
      <c r="J176" s="18" t="s">
        <v>1545</v>
      </c>
      <c r="K176" s="18" t="s">
        <v>1601</v>
      </c>
      <c r="L176" s="18" t="s">
        <v>568</v>
      </c>
    </row>
    <row r="177" spans="1:12" ht="18" customHeight="1" x14ac:dyDescent="0.3">
      <c r="A177" s="54"/>
      <c r="B177" s="34"/>
      <c r="C177" s="36"/>
      <c r="D177" s="36"/>
      <c r="E177" s="37"/>
      <c r="F177" s="37"/>
      <c r="G177" s="38"/>
      <c r="H177" s="38"/>
      <c r="I177" s="18" t="s">
        <v>359</v>
      </c>
      <c r="J177" s="18" t="s">
        <v>211</v>
      </c>
      <c r="K177" s="18" t="s">
        <v>565</v>
      </c>
      <c r="L177" s="18" t="s">
        <v>568</v>
      </c>
    </row>
    <row r="178" spans="1:12" ht="49.5" customHeight="1" x14ac:dyDescent="0.3">
      <c r="A178" s="42">
        <v>57</v>
      </c>
      <c r="B178" s="44" t="s">
        <v>896</v>
      </c>
      <c r="C178" s="46" t="s">
        <v>486</v>
      </c>
      <c r="D178" s="46" t="s">
        <v>486</v>
      </c>
      <c r="E178" s="48">
        <v>3</v>
      </c>
      <c r="F178" s="48" t="s">
        <v>2171</v>
      </c>
      <c r="G178" s="39" t="s">
        <v>1730</v>
      </c>
      <c r="H178" s="39" t="s">
        <v>1468</v>
      </c>
      <c r="I178" s="18" t="s">
        <v>1469</v>
      </c>
      <c r="J178" s="18" t="s">
        <v>656</v>
      </c>
      <c r="K178" s="18" t="s">
        <v>779</v>
      </c>
      <c r="L178" s="18" t="s">
        <v>570</v>
      </c>
    </row>
    <row r="179" spans="1:12" ht="57.75" customHeight="1" x14ac:dyDescent="0.3">
      <c r="A179" s="42"/>
      <c r="B179" s="44"/>
      <c r="C179" s="56"/>
      <c r="D179" s="56"/>
      <c r="E179" s="48"/>
      <c r="F179" s="48"/>
      <c r="G179" s="39"/>
      <c r="H179" s="39"/>
      <c r="I179" s="18" t="s">
        <v>1221</v>
      </c>
      <c r="J179" s="18" t="s">
        <v>657</v>
      </c>
      <c r="K179" s="18" t="s">
        <v>1252</v>
      </c>
      <c r="L179" s="18" t="s">
        <v>570</v>
      </c>
    </row>
    <row r="180" spans="1:12" ht="39.75" customHeight="1" x14ac:dyDescent="0.3">
      <c r="A180" s="42"/>
      <c r="B180" s="44"/>
      <c r="C180" s="57"/>
      <c r="D180" s="57"/>
      <c r="E180" s="48"/>
      <c r="F180" s="48"/>
      <c r="G180" s="39"/>
      <c r="H180" s="39"/>
      <c r="I180" s="18" t="s">
        <v>1471</v>
      </c>
      <c r="J180" s="18" t="s">
        <v>658</v>
      </c>
      <c r="K180" s="18" t="s">
        <v>782</v>
      </c>
      <c r="L180" s="18" t="s">
        <v>780</v>
      </c>
    </row>
    <row r="181" spans="1:12" ht="24.75" customHeight="1" x14ac:dyDescent="0.3">
      <c r="A181" s="54">
        <v>58</v>
      </c>
      <c r="B181" s="34" t="s">
        <v>6</v>
      </c>
      <c r="C181" s="35" t="s">
        <v>914</v>
      </c>
      <c r="D181" s="35" t="s">
        <v>914</v>
      </c>
      <c r="E181" s="37">
        <v>10</v>
      </c>
      <c r="F181" s="37" t="s">
        <v>2174</v>
      </c>
      <c r="G181" s="38" t="s">
        <v>1729</v>
      </c>
      <c r="H181" s="38" t="s">
        <v>1470</v>
      </c>
      <c r="I181" s="18" t="s">
        <v>1319</v>
      </c>
      <c r="J181" s="18" t="s">
        <v>81</v>
      </c>
      <c r="K181" s="18" t="s">
        <v>952</v>
      </c>
      <c r="L181" s="18" t="s">
        <v>288</v>
      </c>
    </row>
    <row r="182" spans="1:12" ht="23.25" customHeight="1" x14ac:dyDescent="0.3">
      <c r="A182" s="54"/>
      <c r="B182" s="34"/>
      <c r="C182" s="55"/>
      <c r="D182" s="55"/>
      <c r="E182" s="37"/>
      <c r="F182" s="37"/>
      <c r="G182" s="38"/>
      <c r="H182" s="38"/>
      <c r="I182" s="18" t="s">
        <v>1344</v>
      </c>
      <c r="J182" s="18" t="s">
        <v>127</v>
      </c>
      <c r="K182" s="18" t="s">
        <v>951</v>
      </c>
      <c r="L182" s="18" t="s">
        <v>289</v>
      </c>
    </row>
    <row r="183" spans="1:12" ht="23.25" customHeight="1" x14ac:dyDescent="0.3">
      <c r="A183" s="54"/>
      <c r="B183" s="34"/>
      <c r="C183" s="55"/>
      <c r="D183" s="55"/>
      <c r="E183" s="37"/>
      <c r="F183" s="37"/>
      <c r="G183" s="38"/>
      <c r="H183" s="38"/>
      <c r="I183" s="18" t="s">
        <v>1547</v>
      </c>
      <c r="J183" s="18" t="s">
        <v>1548</v>
      </c>
      <c r="K183" s="18" t="s">
        <v>1602</v>
      </c>
      <c r="L183" s="18" t="s">
        <v>290</v>
      </c>
    </row>
    <row r="184" spans="1:12" ht="35.25" customHeight="1" x14ac:dyDescent="0.3">
      <c r="A184" s="54"/>
      <c r="B184" s="34"/>
      <c r="C184" s="36"/>
      <c r="D184" s="36"/>
      <c r="E184" s="37"/>
      <c r="F184" s="37"/>
      <c r="G184" s="38"/>
      <c r="H184" s="38"/>
      <c r="I184" s="18" t="s">
        <v>1472</v>
      </c>
      <c r="J184" s="18" t="s">
        <v>212</v>
      </c>
      <c r="K184" s="18" t="s">
        <v>950</v>
      </c>
      <c r="L184" s="18" t="s">
        <v>290</v>
      </c>
    </row>
    <row r="185" spans="1:12" ht="113.25" customHeight="1" x14ac:dyDescent="0.3">
      <c r="A185" s="21">
        <v>59</v>
      </c>
      <c r="B185" s="24" t="s">
        <v>6</v>
      </c>
      <c r="C185" s="29" t="s">
        <v>915</v>
      </c>
      <c r="D185" s="29" t="s">
        <v>915</v>
      </c>
      <c r="E185" s="29">
        <v>2</v>
      </c>
      <c r="F185" s="29" t="s">
        <v>2171</v>
      </c>
      <c r="G185" s="1" t="s">
        <v>886</v>
      </c>
      <c r="H185" s="1" t="s">
        <v>1473</v>
      </c>
      <c r="I185" s="18" t="s">
        <v>583</v>
      </c>
      <c r="J185" s="18" t="s">
        <v>1417</v>
      </c>
      <c r="K185" s="18" t="s">
        <v>582</v>
      </c>
      <c r="L185" s="18" t="s">
        <v>581</v>
      </c>
    </row>
    <row r="186" spans="1:12" ht="91.8" x14ac:dyDescent="0.3">
      <c r="A186" s="20">
        <v>60</v>
      </c>
      <c r="B186" s="23" t="s">
        <v>6</v>
      </c>
      <c r="C186" s="28" t="s">
        <v>917</v>
      </c>
      <c r="D186" s="28" t="s">
        <v>917</v>
      </c>
      <c r="E186" s="28">
        <v>2</v>
      </c>
      <c r="F186" s="28" t="s">
        <v>2171</v>
      </c>
      <c r="G186" s="2" t="s">
        <v>886</v>
      </c>
      <c r="H186" s="2" t="s">
        <v>1474</v>
      </c>
      <c r="I186" s="18" t="s">
        <v>586</v>
      </c>
      <c r="J186" s="18" t="s">
        <v>659</v>
      </c>
      <c r="K186" s="18" t="s">
        <v>584</v>
      </c>
      <c r="L186" s="18" t="s">
        <v>585</v>
      </c>
    </row>
    <row r="187" spans="1:12" ht="114.75" customHeight="1" x14ac:dyDescent="0.3">
      <c r="A187" s="21">
        <v>61</v>
      </c>
      <c r="B187" s="24" t="s">
        <v>6</v>
      </c>
      <c r="C187" s="29" t="s">
        <v>916</v>
      </c>
      <c r="D187" s="29" t="s">
        <v>916</v>
      </c>
      <c r="E187" s="29">
        <v>2</v>
      </c>
      <c r="F187" s="29" t="s">
        <v>2171</v>
      </c>
      <c r="G187" s="1" t="s">
        <v>886</v>
      </c>
      <c r="H187" s="1" t="s">
        <v>1475</v>
      </c>
      <c r="I187" s="18" t="s">
        <v>587</v>
      </c>
      <c r="J187" s="18" t="s">
        <v>661</v>
      </c>
      <c r="K187" s="18" t="s">
        <v>588</v>
      </c>
      <c r="L187" s="18" t="s">
        <v>589</v>
      </c>
    </row>
    <row r="188" spans="1:12" ht="22.5" customHeight="1" x14ac:dyDescent="0.3">
      <c r="A188" s="54">
        <v>62</v>
      </c>
      <c r="B188" s="34" t="s">
        <v>386</v>
      </c>
      <c r="C188" s="35" t="s">
        <v>911</v>
      </c>
      <c r="D188" s="35" t="s">
        <v>911</v>
      </c>
      <c r="E188" s="37">
        <v>10</v>
      </c>
      <c r="F188" s="37" t="s">
        <v>2174</v>
      </c>
      <c r="G188" s="38" t="s">
        <v>882</v>
      </c>
      <c r="H188" s="38" t="s">
        <v>1476</v>
      </c>
      <c r="I188" s="18" t="s">
        <v>1320</v>
      </c>
      <c r="J188" s="18" t="s">
        <v>82</v>
      </c>
      <c r="K188" s="18" t="s">
        <v>592</v>
      </c>
      <c r="L188" s="18" t="s">
        <v>291</v>
      </c>
    </row>
    <row r="189" spans="1:12" ht="21.75" customHeight="1" x14ac:dyDescent="0.3">
      <c r="A189" s="54"/>
      <c r="B189" s="34"/>
      <c r="C189" s="55"/>
      <c r="D189" s="55"/>
      <c r="E189" s="37"/>
      <c r="F189" s="37"/>
      <c r="G189" s="38"/>
      <c r="H189" s="38"/>
      <c r="I189" s="18" t="s">
        <v>1343</v>
      </c>
      <c r="J189" s="18" t="s">
        <v>128</v>
      </c>
      <c r="K189" s="18" t="s">
        <v>593</v>
      </c>
      <c r="L189" s="18" t="s">
        <v>292</v>
      </c>
    </row>
    <row r="190" spans="1:12" ht="35.25" customHeight="1" x14ac:dyDescent="0.3">
      <c r="A190" s="54"/>
      <c r="B190" s="34"/>
      <c r="C190" s="55"/>
      <c r="D190" s="55"/>
      <c r="E190" s="37"/>
      <c r="F190" s="37"/>
      <c r="G190" s="38"/>
      <c r="H190" s="38"/>
      <c r="I190" s="18" t="s">
        <v>1380</v>
      </c>
      <c r="J190" s="18" t="s">
        <v>662</v>
      </c>
      <c r="K190" s="18" t="s">
        <v>1253</v>
      </c>
      <c r="L190" s="18" t="s">
        <v>591</v>
      </c>
    </row>
    <row r="191" spans="1:12" ht="22.5" customHeight="1" x14ac:dyDescent="0.3">
      <c r="A191" s="54"/>
      <c r="B191" s="34"/>
      <c r="C191" s="55"/>
      <c r="D191" s="55"/>
      <c r="E191" s="37"/>
      <c r="F191" s="37"/>
      <c r="G191" s="38"/>
      <c r="H191" s="38"/>
      <c r="I191" s="18" t="s">
        <v>1550</v>
      </c>
      <c r="J191" s="18" t="s">
        <v>1549</v>
      </c>
      <c r="K191" s="18" t="s">
        <v>1603</v>
      </c>
      <c r="L191" s="18" t="s">
        <v>1029</v>
      </c>
    </row>
    <row r="192" spans="1:12" ht="22.5" customHeight="1" x14ac:dyDescent="0.3">
      <c r="A192" s="54"/>
      <c r="B192" s="34"/>
      <c r="C192" s="36"/>
      <c r="D192" s="36"/>
      <c r="E192" s="37"/>
      <c r="F192" s="37"/>
      <c r="G192" s="38"/>
      <c r="H192" s="38"/>
      <c r="I192" s="18" t="s">
        <v>359</v>
      </c>
      <c r="J192" s="18" t="s">
        <v>213</v>
      </c>
      <c r="K192" s="18" t="s">
        <v>590</v>
      </c>
      <c r="L192" s="18" t="s">
        <v>1029</v>
      </c>
    </row>
    <row r="193" spans="1:12" ht="27" customHeight="1" x14ac:dyDescent="0.3">
      <c r="A193" s="42">
        <v>63</v>
      </c>
      <c r="B193" s="44" t="s">
        <v>393</v>
      </c>
      <c r="C193" s="46" t="s">
        <v>844</v>
      </c>
      <c r="D193" s="46" t="s">
        <v>844</v>
      </c>
      <c r="E193" s="48">
        <v>10</v>
      </c>
      <c r="F193" s="48" t="s">
        <v>2174</v>
      </c>
      <c r="G193" s="39" t="s">
        <v>882</v>
      </c>
      <c r="H193" s="39" t="s">
        <v>1477</v>
      </c>
      <c r="I193" s="18" t="s">
        <v>1321</v>
      </c>
      <c r="J193" s="18" t="s">
        <v>83</v>
      </c>
      <c r="K193" s="18" t="s">
        <v>939</v>
      </c>
      <c r="L193" s="18" t="s">
        <v>596</v>
      </c>
    </row>
    <row r="194" spans="1:12" ht="38.25" customHeight="1" x14ac:dyDescent="0.3">
      <c r="A194" s="42"/>
      <c r="B194" s="44"/>
      <c r="C194" s="56"/>
      <c r="D194" s="56"/>
      <c r="E194" s="48"/>
      <c r="F194" s="48"/>
      <c r="G194" s="39"/>
      <c r="H194" s="39"/>
      <c r="I194" s="18" t="s">
        <v>1349</v>
      </c>
      <c r="J194" s="18" t="s">
        <v>129</v>
      </c>
      <c r="K194" s="18" t="s">
        <v>940</v>
      </c>
      <c r="L194" s="18" t="s">
        <v>597</v>
      </c>
    </row>
    <row r="195" spans="1:12" ht="18.75" customHeight="1" x14ac:dyDescent="0.3">
      <c r="A195" s="42"/>
      <c r="B195" s="44"/>
      <c r="C195" s="56"/>
      <c r="D195" s="56"/>
      <c r="E195" s="48"/>
      <c r="F195" s="48"/>
      <c r="G195" s="39"/>
      <c r="H195" s="39"/>
      <c r="I195" s="18" t="s">
        <v>1552</v>
      </c>
      <c r="J195" s="18" t="s">
        <v>1551</v>
      </c>
      <c r="K195" s="18" t="s">
        <v>1604</v>
      </c>
      <c r="L195" s="18" t="s">
        <v>598</v>
      </c>
    </row>
    <row r="196" spans="1:12" ht="21.75" customHeight="1" x14ac:dyDescent="0.3">
      <c r="A196" s="42"/>
      <c r="B196" s="44"/>
      <c r="C196" s="57"/>
      <c r="D196" s="57"/>
      <c r="E196" s="48"/>
      <c r="F196" s="48"/>
      <c r="G196" s="39"/>
      <c r="H196" s="39"/>
      <c r="I196" s="18" t="s">
        <v>359</v>
      </c>
      <c r="J196" s="18" t="s">
        <v>214</v>
      </c>
      <c r="K196" s="18" t="s">
        <v>941</v>
      </c>
      <c r="L196" s="18" t="s">
        <v>598</v>
      </c>
    </row>
    <row r="197" spans="1:12" ht="28.5" customHeight="1" x14ac:dyDescent="0.3">
      <c r="A197" s="54">
        <v>64</v>
      </c>
      <c r="B197" s="34" t="s">
        <v>392</v>
      </c>
      <c r="C197" s="35" t="s">
        <v>845</v>
      </c>
      <c r="D197" s="35" t="s">
        <v>845</v>
      </c>
      <c r="E197" s="37">
        <v>10</v>
      </c>
      <c r="F197" s="37" t="s">
        <v>2174</v>
      </c>
      <c r="G197" s="38" t="s">
        <v>882</v>
      </c>
      <c r="H197" s="38" t="s">
        <v>1005</v>
      </c>
      <c r="I197" s="18" t="s">
        <v>1322</v>
      </c>
      <c r="J197" s="18" t="s">
        <v>84</v>
      </c>
      <c r="K197" s="18" t="s">
        <v>1004</v>
      </c>
      <c r="L197" s="18" t="s">
        <v>293</v>
      </c>
    </row>
    <row r="198" spans="1:12" ht="25.5" customHeight="1" x14ac:dyDescent="0.3">
      <c r="A198" s="54"/>
      <c r="B198" s="34"/>
      <c r="C198" s="55"/>
      <c r="D198" s="55"/>
      <c r="E198" s="37"/>
      <c r="F198" s="37"/>
      <c r="G198" s="38"/>
      <c r="H198" s="38"/>
      <c r="I198" s="18" t="s">
        <v>1350</v>
      </c>
      <c r="J198" s="18" t="s">
        <v>130</v>
      </c>
      <c r="K198" s="18" t="s">
        <v>1001</v>
      </c>
      <c r="L198" s="18" t="s">
        <v>294</v>
      </c>
    </row>
    <row r="199" spans="1:12" ht="21.75" customHeight="1" x14ac:dyDescent="0.3">
      <c r="A199" s="54"/>
      <c r="B199" s="34"/>
      <c r="C199" s="55"/>
      <c r="D199" s="55"/>
      <c r="E199" s="37"/>
      <c r="F199" s="37"/>
      <c r="G199" s="38"/>
      <c r="H199" s="38"/>
      <c r="I199" s="18" t="s">
        <v>1554</v>
      </c>
      <c r="J199" s="18" t="s">
        <v>1553</v>
      </c>
      <c r="K199" s="18" t="s">
        <v>1605</v>
      </c>
      <c r="L199" s="18" t="s">
        <v>599</v>
      </c>
    </row>
    <row r="200" spans="1:12" ht="28.5" customHeight="1" x14ac:dyDescent="0.3">
      <c r="A200" s="54"/>
      <c r="B200" s="34"/>
      <c r="C200" s="36"/>
      <c r="D200" s="36"/>
      <c r="E200" s="37"/>
      <c r="F200" s="37"/>
      <c r="G200" s="38"/>
      <c r="H200" s="38"/>
      <c r="I200" s="18" t="s">
        <v>359</v>
      </c>
      <c r="J200" s="18" t="s">
        <v>215</v>
      </c>
      <c r="K200" s="18" t="s">
        <v>1002</v>
      </c>
      <c r="L200" s="18" t="s">
        <v>599</v>
      </c>
    </row>
    <row r="201" spans="1:12" ht="28.5" customHeight="1" x14ac:dyDescent="0.3">
      <c r="A201" s="42">
        <v>65</v>
      </c>
      <c r="B201" s="44" t="s">
        <v>388</v>
      </c>
      <c r="C201" s="46" t="s">
        <v>846</v>
      </c>
      <c r="D201" s="46" t="s">
        <v>846</v>
      </c>
      <c r="E201" s="48">
        <v>10</v>
      </c>
      <c r="F201" s="48" t="s">
        <v>2174</v>
      </c>
      <c r="G201" s="39" t="s">
        <v>882</v>
      </c>
      <c r="H201" s="39" t="s">
        <v>967</v>
      </c>
      <c r="I201" s="18" t="s">
        <v>1323</v>
      </c>
      <c r="J201" s="18" t="s">
        <v>85</v>
      </c>
      <c r="K201" s="18" t="s">
        <v>603</v>
      </c>
      <c r="L201" s="18" t="s">
        <v>600</v>
      </c>
    </row>
    <row r="202" spans="1:12" ht="27" customHeight="1" x14ac:dyDescent="0.3">
      <c r="A202" s="42"/>
      <c r="B202" s="44"/>
      <c r="C202" s="56"/>
      <c r="D202" s="56"/>
      <c r="E202" s="48"/>
      <c r="F202" s="48"/>
      <c r="G202" s="39"/>
      <c r="H202" s="39"/>
      <c r="I202" s="18" t="s">
        <v>1662</v>
      </c>
      <c r="J202" s="18" t="s">
        <v>131</v>
      </c>
      <c r="K202" s="18" t="s">
        <v>604</v>
      </c>
      <c r="L202" s="18" t="s">
        <v>601</v>
      </c>
    </row>
    <row r="203" spans="1:12" ht="21" customHeight="1" x14ac:dyDescent="0.3">
      <c r="A203" s="42"/>
      <c r="B203" s="44"/>
      <c r="C203" s="56"/>
      <c r="D203" s="56"/>
      <c r="E203" s="48"/>
      <c r="F203" s="48"/>
      <c r="G203" s="39"/>
      <c r="H203" s="39"/>
      <c r="I203" s="18" t="s">
        <v>1556</v>
      </c>
      <c r="J203" s="18" t="s">
        <v>1555</v>
      </c>
      <c r="K203" s="18" t="s">
        <v>1606</v>
      </c>
      <c r="L203" s="18" t="s">
        <v>602</v>
      </c>
    </row>
    <row r="204" spans="1:12" ht="27" customHeight="1" x14ac:dyDescent="0.3">
      <c r="A204" s="42"/>
      <c r="B204" s="44"/>
      <c r="C204" s="57"/>
      <c r="D204" s="57"/>
      <c r="E204" s="48"/>
      <c r="F204" s="48"/>
      <c r="G204" s="39"/>
      <c r="H204" s="39"/>
      <c r="I204" s="18" t="s">
        <v>359</v>
      </c>
      <c r="J204" s="18" t="s">
        <v>216</v>
      </c>
      <c r="K204" s="18" t="s">
        <v>605</v>
      </c>
      <c r="L204" s="18" t="s">
        <v>602</v>
      </c>
    </row>
    <row r="205" spans="1:12" ht="27" customHeight="1" x14ac:dyDescent="0.3">
      <c r="A205" s="54">
        <v>66</v>
      </c>
      <c r="B205" s="34" t="s">
        <v>389</v>
      </c>
      <c r="C205" s="35" t="s">
        <v>847</v>
      </c>
      <c r="D205" s="35" t="s">
        <v>847</v>
      </c>
      <c r="E205" s="37" t="s">
        <v>375</v>
      </c>
      <c r="F205" s="37" t="s">
        <v>2174</v>
      </c>
      <c r="G205" s="38" t="s">
        <v>882</v>
      </c>
      <c r="H205" s="38" t="s">
        <v>1478</v>
      </c>
      <c r="I205" s="18" t="s">
        <v>1324</v>
      </c>
      <c r="J205" s="18" t="s">
        <v>86</v>
      </c>
      <c r="K205" s="18" t="s">
        <v>1011</v>
      </c>
      <c r="L205" s="18" t="s">
        <v>606</v>
      </c>
    </row>
    <row r="206" spans="1:12" ht="30.75" customHeight="1" x14ac:dyDescent="0.3">
      <c r="A206" s="54"/>
      <c r="B206" s="34"/>
      <c r="C206" s="55"/>
      <c r="D206" s="55"/>
      <c r="E206" s="37"/>
      <c r="F206" s="37"/>
      <c r="G206" s="38"/>
      <c r="H206" s="38"/>
      <c r="I206" s="18" t="s">
        <v>1351</v>
      </c>
      <c r="J206" s="18" t="s">
        <v>132</v>
      </c>
      <c r="K206" s="18" t="s">
        <v>1663</v>
      </c>
      <c r="L206" s="18" t="s">
        <v>607</v>
      </c>
    </row>
    <row r="207" spans="1:12" ht="22.5" customHeight="1" x14ac:dyDescent="0.3">
      <c r="A207" s="54"/>
      <c r="B207" s="34"/>
      <c r="C207" s="55"/>
      <c r="D207" s="55"/>
      <c r="E207" s="37"/>
      <c r="F207" s="37"/>
      <c r="G207" s="38"/>
      <c r="H207" s="38"/>
      <c r="I207" s="18" t="s">
        <v>1558</v>
      </c>
      <c r="J207" s="18" t="s">
        <v>1557</v>
      </c>
      <c r="K207" s="18" t="s">
        <v>1607</v>
      </c>
      <c r="L207" s="18" t="s">
        <v>608</v>
      </c>
    </row>
    <row r="208" spans="1:12" ht="24" customHeight="1" x14ac:dyDescent="0.3">
      <c r="A208" s="54"/>
      <c r="B208" s="34"/>
      <c r="C208" s="36"/>
      <c r="D208" s="36"/>
      <c r="E208" s="37"/>
      <c r="F208" s="37"/>
      <c r="G208" s="38"/>
      <c r="H208" s="38"/>
      <c r="I208" s="18" t="s">
        <v>359</v>
      </c>
      <c r="J208" s="18" t="s">
        <v>217</v>
      </c>
      <c r="K208" s="18" t="s">
        <v>1012</v>
      </c>
      <c r="L208" s="18" t="s">
        <v>608</v>
      </c>
    </row>
    <row r="209" spans="1:12" ht="27" customHeight="1" x14ac:dyDescent="0.3">
      <c r="A209" s="42">
        <v>67</v>
      </c>
      <c r="B209" s="44" t="s">
        <v>389</v>
      </c>
      <c r="C209" s="46" t="s">
        <v>1479</v>
      </c>
      <c r="D209" s="46" t="s">
        <v>1479</v>
      </c>
      <c r="E209" s="48">
        <v>10</v>
      </c>
      <c r="F209" s="48" t="s">
        <v>2174</v>
      </c>
      <c r="G209" s="39" t="s">
        <v>882</v>
      </c>
      <c r="H209" s="39" t="s">
        <v>1480</v>
      </c>
      <c r="I209" s="18" t="s">
        <v>1325</v>
      </c>
      <c r="J209" s="18" t="s">
        <v>87</v>
      </c>
      <c r="K209" s="18" t="s">
        <v>1664</v>
      </c>
      <c r="L209" s="18" t="s">
        <v>296</v>
      </c>
    </row>
    <row r="210" spans="1:12" ht="43.5" customHeight="1" x14ac:dyDescent="0.3">
      <c r="A210" s="42"/>
      <c r="B210" s="44"/>
      <c r="C210" s="56"/>
      <c r="D210" s="56"/>
      <c r="E210" s="48"/>
      <c r="F210" s="48" t="s">
        <v>373</v>
      </c>
      <c r="G210" s="39"/>
      <c r="H210" s="39"/>
      <c r="I210" s="18" t="s">
        <v>1352</v>
      </c>
      <c r="J210" s="18" t="s">
        <v>133</v>
      </c>
      <c r="K210" s="18" t="s">
        <v>1665</v>
      </c>
      <c r="L210" s="18" t="s">
        <v>297</v>
      </c>
    </row>
    <row r="211" spans="1:12" ht="25.5" customHeight="1" x14ac:dyDescent="0.3">
      <c r="A211" s="42"/>
      <c r="B211" s="44"/>
      <c r="C211" s="56"/>
      <c r="D211" s="56"/>
      <c r="E211" s="48"/>
      <c r="F211" s="48"/>
      <c r="G211" s="39"/>
      <c r="H211" s="39"/>
      <c r="I211" s="18" t="s">
        <v>1560</v>
      </c>
      <c r="J211" s="18" t="s">
        <v>1559</v>
      </c>
      <c r="K211" s="18" t="s">
        <v>1561</v>
      </c>
      <c r="L211" s="18" t="s">
        <v>609</v>
      </c>
    </row>
    <row r="212" spans="1:12" ht="25.5" customHeight="1" x14ac:dyDescent="0.3">
      <c r="A212" s="42"/>
      <c r="B212" s="44"/>
      <c r="C212" s="79"/>
      <c r="D212" s="79"/>
      <c r="E212" s="48"/>
      <c r="F212" s="48" t="s">
        <v>373</v>
      </c>
      <c r="G212" s="39"/>
      <c r="H212" s="39"/>
      <c r="I212" s="18" t="s">
        <v>359</v>
      </c>
      <c r="J212" s="18" t="s">
        <v>218</v>
      </c>
      <c r="K212" s="18" t="s">
        <v>1666</v>
      </c>
      <c r="L212" s="18" t="s">
        <v>609</v>
      </c>
    </row>
    <row r="213" spans="1:12" ht="30" customHeight="1" x14ac:dyDescent="0.3">
      <c r="A213" s="58">
        <v>68</v>
      </c>
      <c r="B213" s="77" t="s">
        <v>1238</v>
      </c>
      <c r="C213" s="58" t="s">
        <v>1716</v>
      </c>
      <c r="D213" s="58" t="s">
        <v>1716</v>
      </c>
      <c r="E213" s="58">
        <v>10</v>
      </c>
      <c r="F213" s="58" t="s">
        <v>2174</v>
      </c>
      <c r="G213" s="74" t="s">
        <v>1112</v>
      </c>
      <c r="H213" s="74" t="s">
        <v>1113</v>
      </c>
      <c r="I213" s="18" t="s">
        <v>1114</v>
      </c>
      <c r="J213" s="18" t="s">
        <v>663</v>
      </c>
      <c r="K213" s="18" t="s">
        <v>1115</v>
      </c>
      <c r="L213" s="18" t="s">
        <v>295</v>
      </c>
    </row>
    <row r="214" spans="1:12" ht="30" customHeight="1" x14ac:dyDescent="0.3">
      <c r="A214" s="59"/>
      <c r="B214" s="78"/>
      <c r="C214" s="59"/>
      <c r="D214" s="59"/>
      <c r="E214" s="59"/>
      <c r="F214" s="59"/>
      <c r="G214" s="75"/>
      <c r="H214" s="75"/>
      <c r="I214" s="18" t="s">
        <v>1631</v>
      </c>
      <c r="J214" s="18" t="s">
        <v>1562</v>
      </c>
      <c r="K214" s="18" t="s">
        <v>1632</v>
      </c>
      <c r="L214" s="18" t="s">
        <v>295</v>
      </c>
    </row>
    <row r="215" spans="1:12" ht="27.75" customHeight="1" x14ac:dyDescent="0.3">
      <c r="A215" s="42">
        <v>69</v>
      </c>
      <c r="B215" s="44" t="s">
        <v>388</v>
      </c>
      <c r="C215" s="76" t="s">
        <v>380</v>
      </c>
      <c r="D215" s="76" t="s">
        <v>380</v>
      </c>
      <c r="E215" s="48">
        <v>10</v>
      </c>
      <c r="F215" s="48" t="s">
        <v>2174</v>
      </c>
      <c r="G215" s="39" t="s">
        <v>882</v>
      </c>
      <c r="H215" s="39" t="s">
        <v>967</v>
      </c>
      <c r="I215" s="18" t="s">
        <v>1326</v>
      </c>
      <c r="J215" s="18" t="s">
        <v>88</v>
      </c>
      <c r="K215" s="18" t="s">
        <v>616</v>
      </c>
      <c r="L215" s="18" t="s">
        <v>298</v>
      </c>
    </row>
    <row r="216" spans="1:12" ht="33.75" customHeight="1" x14ac:dyDescent="0.3">
      <c r="A216" s="42"/>
      <c r="B216" s="44"/>
      <c r="C216" s="56"/>
      <c r="D216" s="56"/>
      <c r="E216" s="48"/>
      <c r="F216" s="48" t="s">
        <v>373</v>
      </c>
      <c r="G216" s="39"/>
      <c r="H216" s="39"/>
      <c r="I216" s="18" t="s">
        <v>1667</v>
      </c>
      <c r="J216" s="18" t="s">
        <v>134</v>
      </c>
      <c r="K216" s="18" t="s">
        <v>617</v>
      </c>
      <c r="L216" s="18" t="s">
        <v>299</v>
      </c>
    </row>
    <row r="217" spans="1:12" ht="22.5" customHeight="1" x14ac:dyDescent="0.3">
      <c r="A217" s="42"/>
      <c r="B217" s="44"/>
      <c r="C217" s="56"/>
      <c r="D217" s="56"/>
      <c r="E217" s="48"/>
      <c r="F217" s="48"/>
      <c r="G217" s="39"/>
      <c r="H217" s="39"/>
      <c r="I217" s="18" t="s">
        <v>1564</v>
      </c>
      <c r="J217" s="18" t="s">
        <v>1563</v>
      </c>
      <c r="K217" s="18" t="s">
        <v>1608</v>
      </c>
      <c r="L217" s="18" t="s">
        <v>618</v>
      </c>
    </row>
    <row r="218" spans="1:12" ht="26.25" customHeight="1" x14ac:dyDescent="0.3">
      <c r="A218" s="42"/>
      <c r="B218" s="44"/>
      <c r="C218" s="57"/>
      <c r="D218" s="57"/>
      <c r="E218" s="48"/>
      <c r="F218" s="48" t="s">
        <v>373</v>
      </c>
      <c r="G218" s="39"/>
      <c r="H218" s="39"/>
      <c r="I218" s="18" t="s">
        <v>359</v>
      </c>
      <c r="J218" s="18" t="s">
        <v>219</v>
      </c>
      <c r="K218" s="18" t="s">
        <v>619</v>
      </c>
      <c r="L218" s="18" t="s">
        <v>618</v>
      </c>
    </row>
    <row r="219" spans="1:12" ht="33.75" customHeight="1" x14ac:dyDescent="0.3">
      <c r="A219" s="54">
        <v>70</v>
      </c>
      <c r="B219" s="34" t="s">
        <v>390</v>
      </c>
      <c r="C219" s="35" t="s">
        <v>894</v>
      </c>
      <c r="D219" s="35" t="s">
        <v>894</v>
      </c>
      <c r="E219" s="37">
        <v>2</v>
      </c>
      <c r="F219" s="37" t="s">
        <v>2171</v>
      </c>
      <c r="G219" s="38" t="s">
        <v>886</v>
      </c>
      <c r="H219" s="38" t="s">
        <v>1080</v>
      </c>
      <c r="I219" s="18" t="s">
        <v>1668</v>
      </c>
      <c r="J219" s="18" t="s">
        <v>45</v>
      </c>
      <c r="K219" s="18" t="s">
        <v>1230</v>
      </c>
      <c r="L219" s="18" t="s">
        <v>416</v>
      </c>
    </row>
    <row r="220" spans="1:12" ht="27" customHeight="1" x14ac:dyDescent="0.3">
      <c r="A220" s="54"/>
      <c r="B220" s="34"/>
      <c r="C220" s="55"/>
      <c r="D220" s="55"/>
      <c r="E220" s="37"/>
      <c r="F220" s="37"/>
      <c r="G220" s="38"/>
      <c r="H220" s="38"/>
      <c r="I220" s="18" t="s">
        <v>1031</v>
      </c>
      <c r="J220" s="18" t="s">
        <v>664</v>
      </c>
      <c r="K220" s="18" t="s">
        <v>1030</v>
      </c>
      <c r="L220" s="18" t="s">
        <v>624</v>
      </c>
    </row>
    <row r="221" spans="1:12" ht="38.25" customHeight="1" x14ac:dyDescent="0.3">
      <c r="A221" s="54"/>
      <c r="B221" s="34"/>
      <c r="C221" s="36"/>
      <c r="D221" s="36"/>
      <c r="E221" s="37"/>
      <c r="F221" s="37" t="s">
        <v>373</v>
      </c>
      <c r="G221" s="38"/>
      <c r="H221" s="38"/>
      <c r="I221" s="18" t="s">
        <v>1669</v>
      </c>
      <c r="J221" s="18" t="s">
        <v>178</v>
      </c>
      <c r="K221" s="18" t="s">
        <v>1232</v>
      </c>
      <c r="L221" s="18" t="s">
        <v>416</v>
      </c>
    </row>
    <row r="222" spans="1:12" ht="33.75" customHeight="1" x14ac:dyDescent="0.3">
      <c r="A222" s="42">
        <v>71</v>
      </c>
      <c r="B222" s="44" t="s">
        <v>390</v>
      </c>
      <c r="C222" s="46" t="s">
        <v>893</v>
      </c>
      <c r="D222" s="46" t="s">
        <v>893</v>
      </c>
      <c r="E222" s="48">
        <v>2</v>
      </c>
      <c r="F222" s="48" t="s">
        <v>2171</v>
      </c>
      <c r="G222" s="39" t="s">
        <v>886</v>
      </c>
      <c r="H222" s="39" t="s">
        <v>1670</v>
      </c>
      <c r="I222" s="18" t="s">
        <v>1671</v>
      </c>
      <c r="J222" s="18" t="s">
        <v>46</v>
      </c>
      <c r="K222" s="18" t="s">
        <v>1231</v>
      </c>
      <c r="L222" s="18" t="s">
        <v>417</v>
      </c>
    </row>
    <row r="223" spans="1:12" ht="22.5" customHeight="1" x14ac:dyDescent="0.3">
      <c r="A223" s="42"/>
      <c r="B223" s="44"/>
      <c r="C223" s="56"/>
      <c r="D223" s="56"/>
      <c r="E223" s="48"/>
      <c r="F223" s="48"/>
      <c r="G223" s="39"/>
      <c r="H223" s="39"/>
      <c r="I223" s="18" t="s">
        <v>1032</v>
      </c>
      <c r="J223" s="18" t="s">
        <v>665</v>
      </c>
      <c r="K223" s="18" t="s">
        <v>623</v>
      </c>
      <c r="L223" s="18" t="s">
        <v>625</v>
      </c>
    </row>
    <row r="224" spans="1:12" ht="45" customHeight="1" x14ac:dyDescent="0.3">
      <c r="A224" s="42"/>
      <c r="B224" s="44"/>
      <c r="C224" s="57"/>
      <c r="D224" s="57"/>
      <c r="E224" s="48"/>
      <c r="F224" s="48" t="s">
        <v>373</v>
      </c>
      <c r="G224" s="39"/>
      <c r="H224" s="39"/>
      <c r="I224" s="18" t="s">
        <v>1672</v>
      </c>
      <c r="J224" s="18" t="s">
        <v>179</v>
      </c>
      <c r="K224" s="18" t="s">
        <v>1233</v>
      </c>
      <c r="L224" s="18" t="s">
        <v>417</v>
      </c>
    </row>
    <row r="225" spans="1:12" ht="30" customHeight="1" x14ac:dyDescent="0.3">
      <c r="A225" s="54">
        <v>72</v>
      </c>
      <c r="B225" s="34" t="s">
        <v>896</v>
      </c>
      <c r="C225" s="35" t="s">
        <v>848</v>
      </c>
      <c r="D225" s="35" t="s">
        <v>848</v>
      </c>
      <c r="E225" s="37">
        <v>10</v>
      </c>
      <c r="F225" s="37" t="s">
        <v>2174</v>
      </c>
      <c r="G225" s="38" t="s">
        <v>882</v>
      </c>
      <c r="H225" s="38" t="s">
        <v>1481</v>
      </c>
      <c r="I225" s="18" t="s">
        <v>1327</v>
      </c>
      <c r="J225" s="18" t="s">
        <v>89</v>
      </c>
      <c r="K225" s="18" t="s">
        <v>981</v>
      </c>
      <c r="L225" s="18" t="s">
        <v>300</v>
      </c>
    </row>
    <row r="226" spans="1:12" ht="24.75" customHeight="1" x14ac:dyDescent="0.3">
      <c r="A226" s="54"/>
      <c r="B226" s="34"/>
      <c r="C226" s="55"/>
      <c r="D226" s="55"/>
      <c r="E226" s="37"/>
      <c r="F226" s="37" t="s">
        <v>373</v>
      </c>
      <c r="G226" s="38"/>
      <c r="H226" s="38"/>
      <c r="I226" s="18" t="s">
        <v>1353</v>
      </c>
      <c r="J226" s="18" t="s">
        <v>135</v>
      </c>
      <c r="K226" s="18" t="s">
        <v>1673</v>
      </c>
      <c r="L226" s="18" t="s">
        <v>301</v>
      </c>
    </row>
    <row r="227" spans="1:12" ht="24" customHeight="1" x14ac:dyDescent="0.3">
      <c r="A227" s="54"/>
      <c r="B227" s="34"/>
      <c r="C227" s="55"/>
      <c r="D227" s="55"/>
      <c r="E227" s="37"/>
      <c r="F227" s="37"/>
      <c r="G227" s="38"/>
      <c r="H227" s="38"/>
      <c r="I227" s="18" t="s">
        <v>1566</v>
      </c>
      <c r="J227" s="18" t="s">
        <v>1565</v>
      </c>
      <c r="K227" s="18" t="s">
        <v>1609</v>
      </c>
      <c r="L227" s="18" t="s">
        <v>713</v>
      </c>
    </row>
    <row r="228" spans="1:12" ht="24.75" customHeight="1" x14ac:dyDescent="0.3">
      <c r="A228" s="54"/>
      <c r="B228" s="34"/>
      <c r="C228" s="36"/>
      <c r="D228" s="36"/>
      <c r="E228" s="37"/>
      <c r="F228" s="37" t="s">
        <v>373</v>
      </c>
      <c r="G228" s="38"/>
      <c r="H228" s="38"/>
      <c r="I228" s="18" t="s">
        <v>359</v>
      </c>
      <c r="J228" s="18" t="s">
        <v>220</v>
      </c>
      <c r="K228" s="18" t="s">
        <v>982</v>
      </c>
      <c r="L228" s="18" t="s">
        <v>713</v>
      </c>
    </row>
    <row r="229" spans="1:12" ht="54" customHeight="1" x14ac:dyDescent="0.3">
      <c r="A229" s="42">
        <v>73</v>
      </c>
      <c r="B229" s="44" t="s">
        <v>392</v>
      </c>
      <c r="C229" s="46" t="s">
        <v>378</v>
      </c>
      <c r="D229" s="46" t="s">
        <v>378</v>
      </c>
      <c r="E229" s="48">
        <v>10</v>
      </c>
      <c r="F229" s="48" t="s">
        <v>2174</v>
      </c>
      <c r="G229" s="39" t="s">
        <v>882</v>
      </c>
      <c r="H229" s="39" t="s">
        <v>635</v>
      </c>
      <c r="I229" s="18" t="s">
        <v>1328</v>
      </c>
      <c r="J229" s="18" t="s">
        <v>90</v>
      </c>
      <c r="K229" s="18" t="s">
        <v>632</v>
      </c>
      <c r="L229" s="18" t="s">
        <v>303</v>
      </c>
    </row>
    <row r="230" spans="1:12" ht="33.75" customHeight="1" x14ac:dyDescent="0.3">
      <c r="A230" s="42"/>
      <c r="B230" s="44"/>
      <c r="C230" s="56"/>
      <c r="D230" s="56"/>
      <c r="E230" s="48"/>
      <c r="F230" s="48" t="s">
        <v>373</v>
      </c>
      <c r="G230" s="39"/>
      <c r="H230" s="39"/>
      <c r="I230" s="18" t="s">
        <v>1354</v>
      </c>
      <c r="J230" s="18" t="s">
        <v>136</v>
      </c>
      <c r="K230" s="18" t="s">
        <v>1674</v>
      </c>
      <c r="L230" s="18" t="s">
        <v>302</v>
      </c>
    </row>
    <row r="231" spans="1:12" ht="23.25" customHeight="1" x14ac:dyDescent="0.3">
      <c r="A231" s="42"/>
      <c r="B231" s="44"/>
      <c r="C231" s="56"/>
      <c r="D231" s="56"/>
      <c r="E231" s="48"/>
      <c r="F231" s="48"/>
      <c r="G231" s="39"/>
      <c r="H231" s="39"/>
      <c r="I231" s="18" t="s">
        <v>1568</v>
      </c>
      <c r="J231" s="18" t="s">
        <v>1567</v>
      </c>
      <c r="K231" s="18" t="s">
        <v>1610</v>
      </c>
      <c r="L231" s="18" t="s">
        <v>634</v>
      </c>
    </row>
    <row r="232" spans="1:12" ht="22.5" customHeight="1" x14ac:dyDescent="0.3">
      <c r="A232" s="42"/>
      <c r="B232" s="44"/>
      <c r="C232" s="57"/>
      <c r="D232" s="57"/>
      <c r="E232" s="48"/>
      <c r="F232" s="48"/>
      <c r="G232" s="39"/>
      <c r="H232" s="39"/>
      <c r="I232" s="18" t="s">
        <v>359</v>
      </c>
      <c r="J232" s="18" t="s">
        <v>221</v>
      </c>
      <c r="K232" s="18" t="s">
        <v>633</v>
      </c>
      <c r="L232" s="18" t="s">
        <v>634</v>
      </c>
    </row>
    <row r="233" spans="1:12" ht="35.25" customHeight="1" x14ac:dyDescent="0.3">
      <c r="A233" s="20">
        <v>74</v>
      </c>
      <c r="B233" s="23" t="s">
        <v>1238</v>
      </c>
      <c r="C233" s="32" t="s">
        <v>28</v>
      </c>
      <c r="D233" s="32" t="s">
        <v>28</v>
      </c>
      <c r="E233" s="28">
        <v>3</v>
      </c>
      <c r="F233" s="28" t="s">
        <v>2171</v>
      </c>
      <c r="G233" s="2" t="s">
        <v>489</v>
      </c>
      <c r="H233" s="2" t="s">
        <v>501</v>
      </c>
      <c r="I233" s="18" t="s">
        <v>1116</v>
      </c>
      <c r="J233" s="18" t="s">
        <v>666</v>
      </c>
      <c r="K233" s="18" t="s">
        <v>1118</v>
      </c>
      <c r="L233" s="18" t="s">
        <v>1117</v>
      </c>
    </row>
    <row r="234" spans="1:12" ht="22.5" customHeight="1" x14ac:dyDescent="0.3">
      <c r="A234" s="42">
        <v>75</v>
      </c>
      <c r="B234" s="44" t="s">
        <v>388</v>
      </c>
      <c r="C234" s="46" t="s">
        <v>381</v>
      </c>
      <c r="D234" s="46" t="s">
        <v>381</v>
      </c>
      <c r="E234" s="48">
        <v>10</v>
      </c>
      <c r="F234" s="48" t="s">
        <v>2174</v>
      </c>
      <c r="G234" s="39" t="s">
        <v>882</v>
      </c>
      <c r="H234" s="39" t="s">
        <v>967</v>
      </c>
      <c r="I234" s="18" t="s">
        <v>1329</v>
      </c>
      <c r="J234" s="18" t="s">
        <v>91</v>
      </c>
      <c r="K234" s="18" t="s">
        <v>637</v>
      </c>
      <c r="L234" s="18" t="s">
        <v>304</v>
      </c>
    </row>
    <row r="235" spans="1:12" ht="33.75" customHeight="1" x14ac:dyDescent="0.3">
      <c r="A235" s="42"/>
      <c r="B235" s="44"/>
      <c r="C235" s="56"/>
      <c r="D235" s="56"/>
      <c r="E235" s="48"/>
      <c r="F235" s="48"/>
      <c r="G235" s="39"/>
      <c r="H235" s="39"/>
      <c r="I235" s="18" t="s">
        <v>1675</v>
      </c>
      <c r="J235" s="18" t="s">
        <v>137</v>
      </c>
      <c r="K235" s="18" t="s">
        <v>638</v>
      </c>
      <c r="L235" s="18" t="s">
        <v>305</v>
      </c>
    </row>
    <row r="236" spans="1:12" ht="23.25" customHeight="1" x14ac:dyDescent="0.3">
      <c r="A236" s="42"/>
      <c r="B236" s="44"/>
      <c r="C236" s="56"/>
      <c r="D236" s="56"/>
      <c r="E236" s="48"/>
      <c r="F236" s="48"/>
      <c r="G236" s="39"/>
      <c r="H236" s="39"/>
      <c r="I236" s="18" t="s">
        <v>1572</v>
      </c>
      <c r="J236" s="18" t="s">
        <v>1569</v>
      </c>
      <c r="K236" s="18" t="s">
        <v>1611</v>
      </c>
      <c r="L236" s="18" t="s">
        <v>964</v>
      </c>
    </row>
    <row r="237" spans="1:12" ht="22.5" customHeight="1" x14ac:dyDescent="0.3">
      <c r="A237" s="42"/>
      <c r="B237" s="44"/>
      <c r="C237" s="57"/>
      <c r="D237" s="57"/>
      <c r="E237" s="48"/>
      <c r="F237" s="48"/>
      <c r="G237" s="39"/>
      <c r="H237" s="39"/>
      <c r="I237" s="18" t="s">
        <v>359</v>
      </c>
      <c r="J237" s="18" t="s">
        <v>222</v>
      </c>
      <c r="K237" s="18" t="s">
        <v>639</v>
      </c>
      <c r="L237" s="18" t="s">
        <v>964</v>
      </c>
    </row>
    <row r="238" spans="1:12" ht="22.5" customHeight="1" x14ac:dyDescent="0.3">
      <c r="A238" s="54">
        <v>76</v>
      </c>
      <c r="B238" s="34" t="s">
        <v>396</v>
      </c>
      <c r="C238" s="35" t="s">
        <v>849</v>
      </c>
      <c r="D238" s="35" t="s">
        <v>849</v>
      </c>
      <c r="E238" s="37">
        <v>10</v>
      </c>
      <c r="F238" s="37" t="s">
        <v>2174</v>
      </c>
      <c r="G238" s="38" t="s">
        <v>882</v>
      </c>
      <c r="H238" s="38" t="s">
        <v>1482</v>
      </c>
      <c r="I238" s="18" t="s">
        <v>1330</v>
      </c>
      <c r="J238" s="18" t="s">
        <v>92</v>
      </c>
      <c r="K238" s="18" t="s">
        <v>750</v>
      </c>
      <c r="L238" s="18" t="s">
        <v>306</v>
      </c>
    </row>
    <row r="239" spans="1:12" ht="24.75" customHeight="1" x14ac:dyDescent="0.3">
      <c r="A239" s="54"/>
      <c r="B239" s="34"/>
      <c r="C239" s="55"/>
      <c r="D239" s="55"/>
      <c r="E239" s="37"/>
      <c r="F239" s="37"/>
      <c r="G239" s="38"/>
      <c r="H239" s="38"/>
      <c r="I239" s="18" t="s">
        <v>1355</v>
      </c>
      <c r="J239" s="18" t="s">
        <v>138</v>
      </c>
      <c r="K239" s="18" t="s">
        <v>1676</v>
      </c>
      <c r="L239" s="18" t="s">
        <v>307</v>
      </c>
    </row>
    <row r="240" spans="1:12" ht="24.75" customHeight="1" x14ac:dyDescent="0.3">
      <c r="A240" s="54"/>
      <c r="B240" s="34"/>
      <c r="C240" s="55"/>
      <c r="D240" s="55"/>
      <c r="E240" s="37"/>
      <c r="F240" s="37"/>
      <c r="G240" s="38"/>
      <c r="H240" s="38"/>
      <c r="I240" s="18" t="s">
        <v>1706</v>
      </c>
      <c r="J240" s="18" t="s">
        <v>223</v>
      </c>
      <c r="K240" s="18" t="s">
        <v>751</v>
      </c>
      <c r="L240" s="18" t="s">
        <v>752</v>
      </c>
    </row>
    <row r="241" spans="1:12" ht="22.5" customHeight="1" x14ac:dyDescent="0.3">
      <c r="A241" s="54"/>
      <c r="B241" s="34"/>
      <c r="C241" s="55"/>
      <c r="D241" s="55"/>
      <c r="E241" s="37"/>
      <c r="F241" s="37"/>
      <c r="G241" s="38"/>
      <c r="H241" s="38"/>
      <c r="I241" s="18" t="s">
        <v>359</v>
      </c>
      <c r="J241" s="18" t="s">
        <v>1216</v>
      </c>
      <c r="K241" s="18" t="s">
        <v>1432</v>
      </c>
      <c r="L241" s="18" t="s">
        <v>1433</v>
      </c>
    </row>
    <row r="242" spans="1:12" ht="24" customHeight="1" x14ac:dyDescent="0.3">
      <c r="A242" s="54"/>
      <c r="B242" s="34"/>
      <c r="C242" s="55"/>
      <c r="D242" s="55"/>
      <c r="E242" s="37"/>
      <c r="F242" s="37"/>
      <c r="G242" s="38"/>
      <c r="H242" s="38"/>
      <c r="I242" s="18" t="s">
        <v>1571</v>
      </c>
      <c r="J242" s="18" t="s">
        <v>1570</v>
      </c>
      <c r="K242" s="18" t="s">
        <v>1612</v>
      </c>
      <c r="L242" s="18" t="s">
        <v>1433</v>
      </c>
    </row>
    <row r="243" spans="1:12" ht="33.75" customHeight="1" x14ac:dyDescent="0.3">
      <c r="A243" s="54"/>
      <c r="B243" s="34"/>
      <c r="C243" s="36"/>
      <c r="D243" s="36"/>
      <c r="E243" s="37"/>
      <c r="F243" s="37"/>
      <c r="G243" s="38"/>
      <c r="H243" s="38"/>
      <c r="I243" s="18" t="s">
        <v>1222</v>
      </c>
      <c r="J243" s="18" t="s">
        <v>667</v>
      </c>
      <c r="K243" s="18" t="s">
        <v>1677</v>
      </c>
      <c r="L243" s="18" t="s">
        <v>753</v>
      </c>
    </row>
    <row r="244" spans="1:12" ht="34.5" customHeight="1" x14ac:dyDescent="0.3">
      <c r="A244" s="42">
        <v>77</v>
      </c>
      <c r="B244" s="44" t="s">
        <v>390</v>
      </c>
      <c r="C244" s="46" t="s">
        <v>895</v>
      </c>
      <c r="D244" s="46" t="s">
        <v>895</v>
      </c>
      <c r="E244" s="48">
        <v>2</v>
      </c>
      <c r="F244" s="48" t="s">
        <v>2171</v>
      </c>
      <c r="G244" s="39" t="s">
        <v>886</v>
      </c>
      <c r="H244" s="39" t="s">
        <v>1081</v>
      </c>
      <c r="I244" s="18" t="s">
        <v>1430</v>
      </c>
      <c r="J244" s="18" t="s">
        <v>818</v>
      </c>
      <c r="K244" s="18" t="s">
        <v>1484</v>
      </c>
      <c r="L244" s="18" t="s">
        <v>1035</v>
      </c>
    </row>
    <row r="245" spans="1:12" ht="22.5" customHeight="1" x14ac:dyDescent="0.3">
      <c r="A245" s="42"/>
      <c r="B245" s="44"/>
      <c r="C245" s="56"/>
      <c r="D245" s="56"/>
      <c r="E245" s="48"/>
      <c r="F245" s="48"/>
      <c r="G245" s="39"/>
      <c r="H245" s="39"/>
      <c r="I245" s="18" t="s">
        <v>1033</v>
      </c>
      <c r="J245" s="18" t="s">
        <v>668</v>
      </c>
      <c r="K245" s="18" t="s">
        <v>1034</v>
      </c>
      <c r="L245" s="18" t="s">
        <v>308</v>
      </c>
    </row>
    <row r="246" spans="1:12" ht="45" customHeight="1" x14ac:dyDescent="0.3">
      <c r="A246" s="42"/>
      <c r="B246" s="44"/>
      <c r="C246" s="57"/>
      <c r="D246" s="57"/>
      <c r="E246" s="48">
        <v>2</v>
      </c>
      <c r="F246" s="48" t="s">
        <v>373</v>
      </c>
      <c r="G246" s="39"/>
      <c r="H246" s="39"/>
      <c r="I246" s="18" t="s">
        <v>1678</v>
      </c>
      <c r="J246" s="18" t="s">
        <v>819</v>
      </c>
      <c r="K246" s="18" t="s">
        <v>1483</v>
      </c>
      <c r="L246" s="18" t="s">
        <v>1035</v>
      </c>
    </row>
    <row r="247" spans="1:12" ht="22.5" customHeight="1" x14ac:dyDescent="0.3">
      <c r="A247" s="54">
        <v>78</v>
      </c>
      <c r="B247" s="34" t="s">
        <v>387</v>
      </c>
      <c r="C247" s="35" t="s">
        <v>1082</v>
      </c>
      <c r="D247" s="35" t="s">
        <v>1082</v>
      </c>
      <c r="E247" s="37">
        <v>10</v>
      </c>
      <c r="F247" s="37" t="s">
        <v>2174</v>
      </c>
      <c r="G247" s="38" t="s">
        <v>882</v>
      </c>
      <c r="H247" s="38" t="s">
        <v>1021</v>
      </c>
      <c r="I247" s="18" t="s">
        <v>1331</v>
      </c>
      <c r="J247" s="18" t="s">
        <v>93</v>
      </c>
      <c r="K247" s="18" t="s">
        <v>640</v>
      </c>
      <c r="L247" s="18" t="s">
        <v>309</v>
      </c>
    </row>
    <row r="248" spans="1:12" ht="39" customHeight="1" x14ac:dyDescent="0.3">
      <c r="A248" s="54"/>
      <c r="B248" s="34"/>
      <c r="C248" s="55"/>
      <c r="D248" s="55"/>
      <c r="E248" s="37">
        <v>1</v>
      </c>
      <c r="F248" s="37" t="s">
        <v>373</v>
      </c>
      <c r="G248" s="38"/>
      <c r="H248" s="38"/>
      <c r="I248" s="18" t="s">
        <v>1679</v>
      </c>
      <c r="J248" s="18" t="s">
        <v>139</v>
      </c>
      <c r="K248" s="18" t="s">
        <v>641</v>
      </c>
      <c r="L248" s="18" t="s">
        <v>310</v>
      </c>
    </row>
    <row r="249" spans="1:12" ht="23.25" customHeight="1" x14ac:dyDescent="0.3">
      <c r="A249" s="54"/>
      <c r="B249" s="34"/>
      <c r="C249" s="55"/>
      <c r="D249" s="55"/>
      <c r="E249" s="37"/>
      <c r="F249" s="37"/>
      <c r="G249" s="38"/>
      <c r="H249" s="38"/>
      <c r="I249" s="18" t="s">
        <v>1526</v>
      </c>
      <c r="J249" s="18" t="s">
        <v>1138</v>
      </c>
      <c r="K249" s="18" t="s">
        <v>1613</v>
      </c>
      <c r="L249" s="18" t="s">
        <v>644</v>
      </c>
    </row>
    <row r="250" spans="1:12" ht="23.25" customHeight="1" x14ac:dyDescent="0.3">
      <c r="A250" s="54"/>
      <c r="B250" s="34"/>
      <c r="C250" s="36"/>
      <c r="D250" s="36"/>
      <c r="E250" s="37">
        <v>1</v>
      </c>
      <c r="F250" s="37" t="s">
        <v>373</v>
      </c>
      <c r="G250" s="38"/>
      <c r="H250" s="38"/>
      <c r="I250" s="18" t="s">
        <v>359</v>
      </c>
      <c r="J250" s="18" t="s">
        <v>224</v>
      </c>
      <c r="K250" s="18" t="s">
        <v>642</v>
      </c>
      <c r="L250" s="18" t="s">
        <v>644</v>
      </c>
    </row>
    <row r="251" spans="1:12" ht="29.25" customHeight="1" x14ac:dyDescent="0.3">
      <c r="A251" s="42">
        <v>79</v>
      </c>
      <c r="B251" s="44" t="s">
        <v>387</v>
      </c>
      <c r="C251" s="46" t="s">
        <v>1083</v>
      </c>
      <c r="D251" s="46" t="s">
        <v>1083</v>
      </c>
      <c r="E251" s="48">
        <v>2</v>
      </c>
      <c r="F251" s="48" t="s">
        <v>2171</v>
      </c>
      <c r="G251" s="39" t="s">
        <v>879</v>
      </c>
      <c r="H251" s="39" t="s">
        <v>1020</v>
      </c>
      <c r="I251" s="18" t="s">
        <v>1381</v>
      </c>
      <c r="J251" s="18" t="s">
        <v>180</v>
      </c>
      <c r="K251" s="18" t="s">
        <v>643</v>
      </c>
      <c r="L251" s="18" t="s">
        <v>311</v>
      </c>
    </row>
    <row r="252" spans="1:12" ht="36.75" customHeight="1" x14ac:dyDescent="0.3">
      <c r="A252" s="42"/>
      <c r="B252" s="44"/>
      <c r="C252" s="56"/>
      <c r="D252" s="56"/>
      <c r="E252" s="48"/>
      <c r="F252" s="48"/>
      <c r="G252" s="39"/>
      <c r="H252" s="39"/>
      <c r="I252" s="18" t="s">
        <v>1382</v>
      </c>
      <c r="J252" s="18" t="s">
        <v>669</v>
      </c>
      <c r="K252" s="18" t="s">
        <v>1254</v>
      </c>
      <c r="L252" s="18" t="s">
        <v>311</v>
      </c>
    </row>
    <row r="253" spans="1:12" ht="30" customHeight="1" x14ac:dyDescent="0.3">
      <c r="A253" s="42"/>
      <c r="B253" s="44"/>
      <c r="C253" s="56"/>
      <c r="D253" s="56"/>
      <c r="E253" s="48"/>
      <c r="F253" s="48"/>
      <c r="G253" s="39"/>
      <c r="H253" s="39"/>
      <c r="I253" s="18" t="s">
        <v>1383</v>
      </c>
      <c r="J253" s="18" t="s">
        <v>670</v>
      </c>
      <c r="K253" s="18" t="s">
        <v>645</v>
      </c>
      <c r="L253" s="18" t="s">
        <v>311</v>
      </c>
    </row>
    <row r="254" spans="1:12" ht="22.5" customHeight="1" x14ac:dyDescent="0.3">
      <c r="A254" s="42"/>
      <c r="B254" s="44"/>
      <c r="C254" s="57"/>
      <c r="D254" s="57"/>
      <c r="E254" s="48"/>
      <c r="F254" s="48"/>
      <c r="G254" s="39"/>
      <c r="H254" s="39"/>
      <c r="I254" s="18" t="s">
        <v>1494</v>
      </c>
      <c r="J254" s="18" t="s">
        <v>671</v>
      </c>
      <c r="K254" s="18" t="s">
        <v>646</v>
      </c>
      <c r="L254" s="18" t="s">
        <v>647</v>
      </c>
    </row>
    <row r="255" spans="1:12" ht="24.75" customHeight="1" x14ac:dyDescent="0.3">
      <c r="A255" s="54">
        <v>80</v>
      </c>
      <c r="B255" s="34" t="s">
        <v>387</v>
      </c>
      <c r="C255" s="35" t="s">
        <v>898</v>
      </c>
      <c r="D255" s="35" t="s">
        <v>898</v>
      </c>
      <c r="E255" s="37">
        <v>10</v>
      </c>
      <c r="F255" s="37" t="s">
        <v>2174</v>
      </c>
      <c r="G255" s="38" t="s">
        <v>882</v>
      </c>
      <c r="H255" s="38" t="s">
        <v>1022</v>
      </c>
      <c r="I255" s="18" t="s">
        <v>1332</v>
      </c>
      <c r="J255" s="18" t="s">
        <v>94</v>
      </c>
      <c r="K255" s="18" t="s">
        <v>650</v>
      </c>
      <c r="L255" s="18" t="s">
        <v>314</v>
      </c>
    </row>
    <row r="256" spans="1:12" ht="27" customHeight="1" x14ac:dyDescent="0.3">
      <c r="A256" s="54"/>
      <c r="B256" s="34"/>
      <c r="C256" s="55"/>
      <c r="D256" s="55"/>
      <c r="E256" s="37">
        <v>1</v>
      </c>
      <c r="F256" s="37" t="s">
        <v>373</v>
      </c>
      <c r="G256" s="38"/>
      <c r="H256" s="38"/>
      <c r="I256" s="18" t="s">
        <v>1680</v>
      </c>
      <c r="J256" s="18" t="s">
        <v>140</v>
      </c>
      <c r="K256" s="18" t="s">
        <v>651</v>
      </c>
      <c r="L256" s="18" t="s">
        <v>315</v>
      </c>
    </row>
    <row r="257" spans="1:12" ht="26.25" customHeight="1" x14ac:dyDescent="0.3">
      <c r="A257" s="54"/>
      <c r="B257" s="34"/>
      <c r="C257" s="55"/>
      <c r="D257" s="55"/>
      <c r="E257" s="37"/>
      <c r="F257" s="37"/>
      <c r="G257" s="38"/>
      <c r="H257" s="38"/>
      <c r="I257" s="18" t="s">
        <v>1542</v>
      </c>
      <c r="J257" s="18" t="s">
        <v>1139</v>
      </c>
      <c r="K257" s="18" t="s">
        <v>1614</v>
      </c>
      <c r="L257" s="18" t="s">
        <v>652</v>
      </c>
    </row>
    <row r="258" spans="1:12" ht="26.25" customHeight="1" x14ac:dyDescent="0.3">
      <c r="A258" s="54"/>
      <c r="B258" s="34"/>
      <c r="C258" s="36"/>
      <c r="D258" s="36"/>
      <c r="E258" s="37">
        <v>1</v>
      </c>
      <c r="F258" s="37" t="s">
        <v>373</v>
      </c>
      <c r="G258" s="38"/>
      <c r="H258" s="38"/>
      <c r="I258" s="18" t="s">
        <v>359</v>
      </c>
      <c r="J258" s="18" t="s">
        <v>225</v>
      </c>
      <c r="K258" s="18" t="s">
        <v>1095</v>
      </c>
      <c r="L258" s="18" t="s">
        <v>652</v>
      </c>
    </row>
    <row r="259" spans="1:12" ht="29.25" customHeight="1" x14ac:dyDescent="0.3">
      <c r="A259" s="42">
        <v>81</v>
      </c>
      <c r="B259" s="44" t="s">
        <v>387</v>
      </c>
      <c r="C259" s="46" t="s">
        <v>897</v>
      </c>
      <c r="D259" s="46" t="s">
        <v>897</v>
      </c>
      <c r="E259" s="48">
        <v>2</v>
      </c>
      <c r="F259" s="48" t="s">
        <v>2171</v>
      </c>
      <c r="G259" s="39" t="s">
        <v>371</v>
      </c>
      <c r="H259" s="39" t="s">
        <v>1023</v>
      </c>
      <c r="I259" s="18" t="s">
        <v>1384</v>
      </c>
      <c r="J259" s="18" t="s">
        <v>181</v>
      </c>
      <c r="K259" s="18" t="s">
        <v>649</v>
      </c>
      <c r="L259" s="18" t="s">
        <v>312</v>
      </c>
    </row>
    <row r="260" spans="1:12" ht="33.75" customHeight="1" x14ac:dyDescent="0.3">
      <c r="A260" s="42"/>
      <c r="B260" s="44"/>
      <c r="C260" s="56"/>
      <c r="D260" s="56"/>
      <c r="E260" s="48"/>
      <c r="F260" s="48"/>
      <c r="G260" s="39"/>
      <c r="H260" s="39"/>
      <c r="I260" s="18" t="s">
        <v>1385</v>
      </c>
      <c r="J260" s="18" t="s">
        <v>672</v>
      </c>
      <c r="K260" s="18" t="s">
        <v>1255</v>
      </c>
      <c r="L260" s="18" t="s">
        <v>312</v>
      </c>
    </row>
    <row r="261" spans="1:12" ht="34.5" customHeight="1" x14ac:dyDescent="0.3">
      <c r="A261" s="42"/>
      <c r="B261" s="44"/>
      <c r="C261" s="56"/>
      <c r="D261" s="56"/>
      <c r="E261" s="48"/>
      <c r="F261" s="48"/>
      <c r="G261" s="39"/>
      <c r="H261" s="39"/>
      <c r="I261" s="18" t="s">
        <v>1386</v>
      </c>
      <c r="J261" s="18" t="s">
        <v>673</v>
      </c>
      <c r="K261" s="18" t="s">
        <v>654</v>
      </c>
      <c r="L261" s="18" t="s">
        <v>312</v>
      </c>
    </row>
    <row r="262" spans="1:12" ht="22.5" customHeight="1" x14ac:dyDescent="0.3">
      <c r="A262" s="42"/>
      <c r="B262" s="44"/>
      <c r="C262" s="57"/>
      <c r="D262" s="57"/>
      <c r="E262" s="48"/>
      <c r="F262" s="48"/>
      <c r="G262" s="39"/>
      <c r="H262" s="39"/>
      <c r="I262" s="18" t="s">
        <v>1495</v>
      </c>
      <c r="J262" s="18" t="s">
        <v>674</v>
      </c>
      <c r="K262" s="18" t="s">
        <v>648</v>
      </c>
      <c r="L262" s="18" t="s">
        <v>653</v>
      </c>
    </row>
    <row r="263" spans="1:12" ht="22.5" customHeight="1" x14ac:dyDescent="0.3">
      <c r="A263" s="54">
        <v>82</v>
      </c>
      <c r="B263" s="34" t="s">
        <v>387</v>
      </c>
      <c r="C263" s="35" t="s">
        <v>379</v>
      </c>
      <c r="D263" s="35" t="s">
        <v>379</v>
      </c>
      <c r="E263" s="37">
        <v>10</v>
      </c>
      <c r="F263" s="37" t="s">
        <v>2174</v>
      </c>
      <c r="G263" s="38" t="s">
        <v>882</v>
      </c>
      <c r="H263" s="38" t="s">
        <v>1024</v>
      </c>
      <c r="I263" s="18" t="s">
        <v>1333</v>
      </c>
      <c r="J263" s="18" t="s">
        <v>95</v>
      </c>
      <c r="K263" s="18" t="s">
        <v>96</v>
      </c>
      <c r="L263" s="18" t="s">
        <v>316</v>
      </c>
    </row>
    <row r="264" spans="1:12" ht="30.75" customHeight="1" x14ac:dyDescent="0.3">
      <c r="A264" s="54"/>
      <c r="B264" s="34"/>
      <c r="C264" s="55"/>
      <c r="D264" s="55"/>
      <c r="E264" s="37">
        <v>1</v>
      </c>
      <c r="F264" s="37" t="s">
        <v>373</v>
      </c>
      <c r="G264" s="38"/>
      <c r="H264" s="38"/>
      <c r="I264" s="18" t="s">
        <v>1681</v>
      </c>
      <c r="J264" s="18" t="s">
        <v>141</v>
      </c>
      <c r="K264" s="18" t="s">
        <v>142</v>
      </c>
      <c r="L264" s="18" t="s">
        <v>317</v>
      </c>
    </row>
    <row r="265" spans="1:12" ht="23.25" customHeight="1" x14ac:dyDescent="0.3">
      <c r="A265" s="54"/>
      <c r="B265" s="34"/>
      <c r="C265" s="55"/>
      <c r="D265" s="55"/>
      <c r="E265" s="37"/>
      <c r="F265" s="37"/>
      <c r="G265" s="38"/>
      <c r="H265" s="38"/>
      <c r="I265" s="18" t="s">
        <v>1521</v>
      </c>
      <c r="J265" s="18" t="s">
        <v>1140</v>
      </c>
      <c r="K265" s="18" t="s">
        <v>1615</v>
      </c>
      <c r="L265" s="18" t="s">
        <v>660</v>
      </c>
    </row>
    <row r="266" spans="1:12" ht="27" customHeight="1" x14ac:dyDescent="0.3">
      <c r="A266" s="54"/>
      <c r="B266" s="34"/>
      <c r="C266" s="36"/>
      <c r="D266" s="36"/>
      <c r="E266" s="37">
        <v>1</v>
      </c>
      <c r="F266" s="37" t="s">
        <v>373</v>
      </c>
      <c r="G266" s="38"/>
      <c r="H266" s="38"/>
      <c r="I266" s="18" t="s">
        <v>359</v>
      </c>
      <c r="J266" s="18" t="s">
        <v>226</v>
      </c>
      <c r="K266" s="18" t="s">
        <v>251</v>
      </c>
      <c r="L266" s="18" t="s">
        <v>660</v>
      </c>
    </row>
    <row r="267" spans="1:12" ht="22.5" customHeight="1" x14ac:dyDescent="0.3">
      <c r="A267" s="42">
        <v>83</v>
      </c>
      <c r="B267" s="44" t="s">
        <v>387</v>
      </c>
      <c r="C267" s="46" t="s">
        <v>850</v>
      </c>
      <c r="D267" s="46" t="s">
        <v>850</v>
      </c>
      <c r="E267" s="48">
        <v>2</v>
      </c>
      <c r="F267" s="48" t="s">
        <v>2171</v>
      </c>
      <c r="G267" s="39" t="s">
        <v>879</v>
      </c>
      <c r="H267" s="39" t="s">
        <v>1025</v>
      </c>
      <c r="I267" s="18" t="s">
        <v>1425</v>
      </c>
      <c r="J267" s="18" t="s">
        <v>182</v>
      </c>
      <c r="K267" s="18" t="s">
        <v>183</v>
      </c>
      <c r="L267" s="18" t="s">
        <v>313</v>
      </c>
    </row>
    <row r="268" spans="1:12" ht="39.75" customHeight="1" x14ac:dyDescent="0.3">
      <c r="A268" s="42"/>
      <c r="B268" s="44"/>
      <c r="C268" s="56"/>
      <c r="D268" s="56"/>
      <c r="E268" s="48"/>
      <c r="F268" s="48"/>
      <c r="G268" s="39"/>
      <c r="H268" s="39"/>
      <c r="I268" s="18" t="s">
        <v>1387</v>
      </c>
      <c r="J268" s="18" t="s">
        <v>675</v>
      </c>
      <c r="K268" s="18" t="s">
        <v>1026</v>
      </c>
      <c r="L268" s="18" t="s">
        <v>313</v>
      </c>
    </row>
    <row r="269" spans="1:12" ht="29.25" customHeight="1" x14ac:dyDescent="0.3">
      <c r="A269" s="42"/>
      <c r="B269" s="44"/>
      <c r="C269" s="56"/>
      <c r="D269" s="56"/>
      <c r="E269" s="48"/>
      <c r="F269" s="48"/>
      <c r="G269" s="39"/>
      <c r="H269" s="39"/>
      <c r="I269" s="18" t="s">
        <v>1581</v>
      </c>
      <c r="J269" s="18" t="s">
        <v>676</v>
      </c>
      <c r="K269" s="18" t="s">
        <v>1582</v>
      </c>
      <c r="L269" s="18" t="s">
        <v>313</v>
      </c>
    </row>
    <row r="270" spans="1:12" ht="26.25" customHeight="1" x14ac:dyDescent="0.3">
      <c r="A270" s="42"/>
      <c r="B270" s="44"/>
      <c r="C270" s="57"/>
      <c r="D270" s="57"/>
      <c r="E270" s="48"/>
      <c r="F270" s="48"/>
      <c r="G270" s="39"/>
      <c r="H270" s="39"/>
      <c r="I270" s="18" t="s">
        <v>1224</v>
      </c>
      <c r="J270" s="18" t="s">
        <v>677</v>
      </c>
      <c r="K270" s="18" t="s">
        <v>680</v>
      </c>
      <c r="L270" s="18" t="s">
        <v>681</v>
      </c>
    </row>
    <row r="271" spans="1:12" ht="26.25" customHeight="1" x14ac:dyDescent="0.3">
      <c r="A271" s="54">
        <v>84</v>
      </c>
      <c r="B271" s="34" t="s">
        <v>388</v>
      </c>
      <c r="C271" s="35" t="s">
        <v>851</v>
      </c>
      <c r="D271" s="35" t="s">
        <v>851</v>
      </c>
      <c r="E271" s="37">
        <v>10</v>
      </c>
      <c r="F271" s="37" t="s">
        <v>2174</v>
      </c>
      <c r="G271" s="38" t="s">
        <v>882</v>
      </c>
      <c r="H271" s="38" t="s">
        <v>967</v>
      </c>
      <c r="I271" s="18" t="s">
        <v>1682</v>
      </c>
      <c r="J271" s="18" t="s">
        <v>184</v>
      </c>
      <c r="K271" s="18" t="s">
        <v>185</v>
      </c>
      <c r="L271" s="18" t="s">
        <v>318</v>
      </c>
    </row>
    <row r="272" spans="1:12" ht="26.25" customHeight="1" x14ac:dyDescent="0.3">
      <c r="A272" s="54"/>
      <c r="B272" s="34"/>
      <c r="C272" s="55"/>
      <c r="D272" s="55"/>
      <c r="E272" s="37">
        <v>1</v>
      </c>
      <c r="F272" s="37" t="s">
        <v>373</v>
      </c>
      <c r="G272" s="38"/>
      <c r="H272" s="38"/>
      <c r="I272" s="18" t="s">
        <v>1334</v>
      </c>
      <c r="J272" s="18" t="s">
        <v>97</v>
      </c>
      <c r="K272" s="18" t="s">
        <v>968</v>
      </c>
      <c r="L272" s="18" t="s">
        <v>319</v>
      </c>
    </row>
    <row r="273" spans="1:12" ht="26.25" customHeight="1" x14ac:dyDescent="0.3">
      <c r="A273" s="54"/>
      <c r="B273" s="34"/>
      <c r="C273" s="55"/>
      <c r="D273" s="55"/>
      <c r="E273" s="37">
        <v>1</v>
      </c>
      <c r="F273" s="37" t="s">
        <v>373</v>
      </c>
      <c r="G273" s="38"/>
      <c r="H273" s="38"/>
      <c r="I273" s="18" t="s">
        <v>1683</v>
      </c>
      <c r="J273" s="18" t="s">
        <v>143</v>
      </c>
      <c r="K273" s="18" t="s">
        <v>969</v>
      </c>
      <c r="L273" s="18" t="s">
        <v>320</v>
      </c>
    </row>
    <row r="274" spans="1:12" ht="20.25" customHeight="1" x14ac:dyDescent="0.3">
      <c r="A274" s="54"/>
      <c r="B274" s="34"/>
      <c r="C274" s="55"/>
      <c r="D274" s="55"/>
      <c r="E274" s="37"/>
      <c r="F274" s="37"/>
      <c r="G274" s="38"/>
      <c r="H274" s="38"/>
      <c r="I274" s="18" t="s">
        <v>1527</v>
      </c>
      <c r="J274" s="18" t="s">
        <v>1141</v>
      </c>
      <c r="K274" s="18" t="s">
        <v>1616</v>
      </c>
      <c r="L274" s="18" t="s">
        <v>545</v>
      </c>
    </row>
    <row r="275" spans="1:12" ht="18.75" customHeight="1" x14ac:dyDescent="0.3">
      <c r="A275" s="54"/>
      <c r="B275" s="34"/>
      <c r="C275" s="36"/>
      <c r="D275" s="36"/>
      <c r="E275" s="37">
        <v>1</v>
      </c>
      <c r="F275" s="37" t="s">
        <v>373</v>
      </c>
      <c r="G275" s="38"/>
      <c r="H275" s="38"/>
      <c r="I275" s="18" t="s">
        <v>359</v>
      </c>
      <c r="J275" s="18" t="s">
        <v>227</v>
      </c>
      <c r="K275" s="18" t="s">
        <v>970</v>
      </c>
      <c r="L275" s="18" t="s">
        <v>545</v>
      </c>
    </row>
    <row r="276" spans="1:12" ht="22.5" customHeight="1" x14ac:dyDescent="0.3">
      <c r="A276" s="42">
        <v>85</v>
      </c>
      <c r="B276" s="44" t="s">
        <v>388</v>
      </c>
      <c r="C276" s="46" t="s">
        <v>487</v>
      </c>
      <c r="D276" s="46" t="s">
        <v>487</v>
      </c>
      <c r="E276" s="48">
        <v>2</v>
      </c>
      <c r="F276" s="48" t="s">
        <v>2171</v>
      </c>
      <c r="G276" s="39" t="s">
        <v>874</v>
      </c>
      <c r="H276" s="39" t="s">
        <v>880</v>
      </c>
      <c r="I276" s="18" t="s">
        <v>972</v>
      </c>
      <c r="J276" s="18" t="s">
        <v>678</v>
      </c>
      <c r="K276" s="18" t="s">
        <v>546</v>
      </c>
      <c r="L276" s="18" t="s">
        <v>545</v>
      </c>
    </row>
    <row r="277" spans="1:12" ht="23.25" customHeight="1" x14ac:dyDescent="0.3">
      <c r="A277" s="42"/>
      <c r="B277" s="44"/>
      <c r="C277" s="56"/>
      <c r="D277" s="56"/>
      <c r="E277" s="48"/>
      <c r="F277" s="48"/>
      <c r="G277" s="39"/>
      <c r="H277" s="39"/>
      <c r="I277" s="18" t="s">
        <v>973</v>
      </c>
      <c r="J277" s="18" t="s">
        <v>241</v>
      </c>
      <c r="K277" s="18" t="s">
        <v>1237</v>
      </c>
      <c r="L277" s="18" t="s">
        <v>971</v>
      </c>
    </row>
    <row r="278" spans="1:12" ht="36.75" customHeight="1" x14ac:dyDescent="0.3">
      <c r="A278" s="42"/>
      <c r="B278" s="44"/>
      <c r="C278" s="57"/>
      <c r="D278" s="57"/>
      <c r="E278" s="48"/>
      <c r="F278" s="48"/>
      <c r="G278" s="39"/>
      <c r="H278" s="39"/>
      <c r="I278" s="18" t="s">
        <v>1684</v>
      </c>
      <c r="J278" s="18" t="s">
        <v>679</v>
      </c>
      <c r="K278" s="18" t="s">
        <v>1256</v>
      </c>
      <c r="L278" s="18" t="s">
        <v>318</v>
      </c>
    </row>
    <row r="279" spans="1:12" s="104" customFormat="1" ht="24.75" customHeight="1" x14ac:dyDescent="0.3">
      <c r="A279" s="98">
        <v>86</v>
      </c>
      <c r="B279" s="99" t="s">
        <v>395</v>
      </c>
      <c r="C279" s="100" t="s">
        <v>907</v>
      </c>
      <c r="D279" s="100" t="s">
        <v>907</v>
      </c>
      <c r="E279" s="101">
        <v>2</v>
      </c>
      <c r="F279" s="101" t="s">
        <v>2171</v>
      </c>
      <c r="G279" s="102" t="s">
        <v>887</v>
      </c>
      <c r="H279" s="102" t="s">
        <v>1707</v>
      </c>
      <c r="I279" s="103" t="s">
        <v>1290</v>
      </c>
      <c r="J279" s="103" t="s">
        <v>47</v>
      </c>
      <c r="K279" s="103" t="s">
        <v>1161</v>
      </c>
      <c r="L279" s="103" t="s">
        <v>418</v>
      </c>
    </row>
    <row r="280" spans="1:12" s="104" customFormat="1" ht="23.25" customHeight="1" x14ac:dyDescent="0.3">
      <c r="A280" s="98"/>
      <c r="B280" s="99"/>
      <c r="C280" s="105"/>
      <c r="D280" s="105"/>
      <c r="E280" s="101"/>
      <c r="F280" s="101"/>
      <c r="G280" s="102"/>
      <c r="H280" s="102"/>
      <c r="I280" s="103" t="s">
        <v>1388</v>
      </c>
      <c r="J280" s="103" t="s">
        <v>714</v>
      </c>
      <c r="K280" s="103" t="s">
        <v>682</v>
      </c>
      <c r="L280" s="103" t="s">
        <v>683</v>
      </c>
    </row>
    <row r="281" spans="1:12" s="104" customFormat="1" ht="36" customHeight="1" x14ac:dyDescent="0.3">
      <c r="A281" s="98"/>
      <c r="B281" s="99"/>
      <c r="C281" s="105"/>
      <c r="D281" s="105"/>
      <c r="E281" s="101"/>
      <c r="F281" s="101"/>
      <c r="G281" s="102"/>
      <c r="H281" s="102"/>
      <c r="I281" s="103" t="s">
        <v>1278</v>
      </c>
      <c r="J281" s="103" t="s">
        <v>715</v>
      </c>
      <c r="K281" s="103" t="s">
        <v>1257</v>
      </c>
      <c r="L281" s="103" t="s">
        <v>684</v>
      </c>
    </row>
    <row r="282" spans="1:12" s="104" customFormat="1" ht="36" customHeight="1" x14ac:dyDescent="0.3">
      <c r="A282" s="98"/>
      <c r="B282" s="99"/>
      <c r="C282" s="105"/>
      <c r="D282" s="105"/>
      <c r="E282" s="101"/>
      <c r="F282" s="101"/>
      <c r="G282" s="102"/>
      <c r="H282" s="102"/>
      <c r="I282" s="103" t="s">
        <v>1389</v>
      </c>
      <c r="J282" s="103" t="s">
        <v>716</v>
      </c>
      <c r="K282" s="103" t="s">
        <v>1258</v>
      </c>
      <c r="L282" s="103" t="s">
        <v>684</v>
      </c>
    </row>
    <row r="283" spans="1:12" s="104" customFormat="1" ht="35.25" customHeight="1" x14ac:dyDescent="0.3">
      <c r="A283" s="98"/>
      <c r="B283" s="99"/>
      <c r="C283" s="105"/>
      <c r="D283" s="105"/>
      <c r="E283" s="101"/>
      <c r="F283" s="101"/>
      <c r="G283" s="102"/>
      <c r="H283" s="102"/>
      <c r="I283" s="103" t="s">
        <v>1426</v>
      </c>
      <c r="J283" s="103" t="s">
        <v>717</v>
      </c>
      <c r="K283" s="103" t="s">
        <v>687</v>
      </c>
      <c r="L283" s="103" t="s">
        <v>686</v>
      </c>
    </row>
    <row r="284" spans="1:12" s="104" customFormat="1" ht="36" customHeight="1" x14ac:dyDescent="0.3">
      <c r="A284" s="98"/>
      <c r="B284" s="99"/>
      <c r="C284" s="106"/>
      <c r="D284" s="106"/>
      <c r="E284" s="101"/>
      <c r="F284" s="101"/>
      <c r="G284" s="102"/>
      <c r="H284" s="102"/>
      <c r="I284" s="103" t="s">
        <v>1390</v>
      </c>
      <c r="J284" s="103" t="s">
        <v>718</v>
      </c>
      <c r="K284" s="103" t="s">
        <v>1259</v>
      </c>
      <c r="L284" s="103" t="s">
        <v>686</v>
      </c>
    </row>
    <row r="285" spans="1:12" s="104" customFormat="1" ht="25.5" customHeight="1" x14ac:dyDescent="0.3">
      <c r="A285" s="98">
        <v>87</v>
      </c>
      <c r="B285" s="99" t="s">
        <v>395</v>
      </c>
      <c r="C285" s="100" t="s">
        <v>853</v>
      </c>
      <c r="D285" s="100" t="s">
        <v>853</v>
      </c>
      <c r="E285" s="101">
        <v>10</v>
      </c>
      <c r="F285" s="101" t="s">
        <v>2174</v>
      </c>
      <c r="G285" s="102" t="s">
        <v>882</v>
      </c>
      <c r="H285" s="102" t="s">
        <v>1047</v>
      </c>
      <c r="I285" s="103" t="s">
        <v>1685</v>
      </c>
      <c r="J285" s="103" t="s">
        <v>186</v>
      </c>
      <c r="K285" s="103" t="s">
        <v>1042</v>
      </c>
      <c r="L285" s="103" t="s">
        <v>321</v>
      </c>
    </row>
    <row r="286" spans="1:12" s="104" customFormat="1" ht="26.25" customHeight="1" x14ac:dyDescent="0.3">
      <c r="A286" s="98"/>
      <c r="B286" s="99"/>
      <c r="C286" s="105"/>
      <c r="D286" s="105"/>
      <c r="E286" s="101">
        <v>1</v>
      </c>
      <c r="F286" s="101" t="s">
        <v>373</v>
      </c>
      <c r="G286" s="102"/>
      <c r="H286" s="102"/>
      <c r="I286" s="103" t="s">
        <v>1226</v>
      </c>
      <c r="J286" s="103" t="s">
        <v>49</v>
      </c>
      <c r="K286" s="103" t="s">
        <v>1162</v>
      </c>
      <c r="L286" s="103" t="s">
        <v>322</v>
      </c>
    </row>
    <row r="287" spans="1:12" s="104" customFormat="1" ht="22.5" customHeight="1" x14ac:dyDescent="0.3">
      <c r="A287" s="98"/>
      <c r="B287" s="99"/>
      <c r="C287" s="105"/>
      <c r="D287" s="105"/>
      <c r="E287" s="101">
        <v>1</v>
      </c>
      <c r="F287" s="101" t="s">
        <v>373</v>
      </c>
      <c r="G287" s="102"/>
      <c r="H287" s="102"/>
      <c r="I287" s="103" t="s">
        <v>1225</v>
      </c>
      <c r="J287" s="103" t="s">
        <v>48</v>
      </c>
      <c r="K287" s="103" t="s">
        <v>1048</v>
      </c>
      <c r="L287" s="103" t="s">
        <v>419</v>
      </c>
    </row>
    <row r="288" spans="1:12" s="104" customFormat="1" ht="14.25" customHeight="1" x14ac:dyDescent="0.3">
      <c r="A288" s="98"/>
      <c r="B288" s="99"/>
      <c r="C288" s="105"/>
      <c r="D288" s="105"/>
      <c r="E288" s="101">
        <v>1</v>
      </c>
      <c r="F288" s="101" t="s">
        <v>373</v>
      </c>
      <c r="G288" s="102"/>
      <c r="H288" s="102"/>
      <c r="I288" s="103" t="s">
        <v>1335</v>
      </c>
      <c r="J288" s="103" t="s">
        <v>98</v>
      </c>
      <c r="K288" s="103" t="s">
        <v>1043</v>
      </c>
      <c r="L288" s="103" t="s">
        <v>323</v>
      </c>
    </row>
    <row r="289" spans="1:12" s="104" customFormat="1" ht="24" customHeight="1" x14ac:dyDescent="0.3">
      <c r="A289" s="98"/>
      <c r="B289" s="99"/>
      <c r="C289" s="105"/>
      <c r="D289" s="105"/>
      <c r="E289" s="101">
        <v>1</v>
      </c>
      <c r="F289" s="101" t="s">
        <v>373</v>
      </c>
      <c r="G289" s="102"/>
      <c r="H289" s="102"/>
      <c r="I289" s="103" t="s">
        <v>1356</v>
      </c>
      <c r="J289" s="103" t="s">
        <v>144</v>
      </c>
      <c r="K289" s="103" t="s">
        <v>1044</v>
      </c>
      <c r="L289" s="103" t="s">
        <v>324</v>
      </c>
    </row>
    <row r="290" spans="1:12" s="104" customFormat="1" ht="24" customHeight="1" x14ac:dyDescent="0.3">
      <c r="A290" s="98"/>
      <c r="B290" s="99"/>
      <c r="C290" s="106"/>
      <c r="D290" s="106"/>
      <c r="E290" s="101">
        <v>1</v>
      </c>
      <c r="F290" s="101" t="s">
        <v>373</v>
      </c>
      <c r="G290" s="102"/>
      <c r="H290" s="102"/>
      <c r="I290" s="103" t="s">
        <v>359</v>
      </c>
      <c r="J290" s="103" t="s">
        <v>228</v>
      </c>
      <c r="K290" s="103" t="s">
        <v>1045</v>
      </c>
      <c r="L290" s="103" t="s">
        <v>685</v>
      </c>
    </row>
    <row r="291" spans="1:12" s="104" customFormat="1" ht="90.75" customHeight="1" x14ac:dyDescent="0.3">
      <c r="A291" s="98">
        <v>88</v>
      </c>
      <c r="B291" s="107" t="s">
        <v>395</v>
      </c>
      <c r="C291" s="108" t="s">
        <v>852</v>
      </c>
      <c r="D291" s="108" t="s">
        <v>852</v>
      </c>
      <c r="E291" s="109">
        <v>3</v>
      </c>
      <c r="F291" s="109" t="s">
        <v>2171</v>
      </c>
      <c r="G291" s="110" t="s">
        <v>1580</v>
      </c>
      <c r="H291" s="102" t="s">
        <v>1046</v>
      </c>
      <c r="I291" s="103" t="s">
        <v>1227</v>
      </c>
      <c r="J291" s="103" t="s">
        <v>50</v>
      </c>
      <c r="K291" s="103" t="s">
        <v>1049</v>
      </c>
      <c r="L291" s="103" t="s">
        <v>420</v>
      </c>
    </row>
    <row r="292" spans="1:12" s="104" customFormat="1" ht="90.75" customHeight="1" x14ac:dyDescent="0.3">
      <c r="A292" s="98"/>
      <c r="B292" s="99"/>
      <c r="C292" s="111"/>
      <c r="D292" s="111"/>
      <c r="E292" s="101"/>
      <c r="F292" s="101"/>
      <c r="G292" s="110"/>
      <c r="H292" s="102"/>
      <c r="I292" s="103" t="s">
        <v>1228</v>
      </c>
      <c r="J292" s="103" t="s">
        <v>51</v>
      </c>
      <c r="K292" s="103" t="s">
        <v>1163</v>
      </c>
      <c r="L292" s="103" t="s">
        <v>325</v>
      </c>
    </row>
    <row r="293" spans="1:12" s="104" customFormat="1" ht="47.25" customHeight="1" x14ac:dyDescent="0.3">
      <c r="A293" s="98"/>
      <c r="B293" s="99"/>
      <c r="C293" s="111"/>
      <c r="D293" s="111"/>
      <c r="E293" s="101"/>
      <c r="F293" s="101"/>
      <c r="G293" s="110"/>
      <c r="H293" s="102"/>
      <c r="I293" s="103" t="s">
        <v>1529</v>
      </c>
      <c r="J293" s="103" t="s">
        <v>1142</v>
      </c>
      <c r="K293" s="103" t="s">
        <v>1617</v>
      </c>
      <c r="L293" s="103" t="s">
        <v>689</v>
      </c>
    </row>
    <row r="294" spans="1:12" s="104" customFormat="1" ht="39.75" customHeight="1" x14ac:dyDescent="0.3">
      <c r="A294" s="98"/>
      <c r="B294" s="99"/>
      <c r="C294" s="112"/>
      <c r="D294" s="112"/>
      <c r="E294" s="101">
        <v>1</v>
      </c>
      <c r="F294" s="101" t="s">
        <v>373</v>
      </c>
      <c r="G294" s="110"/>
      <c r="H294" s="102"/>
      <c r="I294" s="103" t="s">
        <v>1050</v>
      </c>
      <c r="J294" s="103" t="s">
        <v>720</v>
      </c>
      <c r="K294" s="103" t="s">
        <v>688</v>
      </c>
      <c r="L294" s="103" t="s">
        <v>689</v>
      </c>
    </row>
    <row r="295" spans="1:12" s="104" customFormat="1" ht="24" customHeight="1" x14ac:dyDescent="0.3">
      <c r="A295" s="98">
        <v>89</v>
      </c>
      <c r="B295" s="99" t="s">
        <v>395</v>
      </c>
      <c r="C295" s="100" t="s">
        <v>493</v>
      </c>
      <c r="D295" s="100" t="s">
        <v>493</v>
      </c>
      <c r="E295" s="101">
        <v>3</v>
      </c>
      <c r="F295" s="101" t="s">
        <v>2171</v>
      </c>
      <c r="G295" s="102" t="s">
        <v>1496</v>
      </c>
      <c r="H295" s="102" t="s">
        <v>1497</v>
      </c>
      <c r="I295" s="103" t="s">
        <v>1724</v>
      </c>
      <c r="J295" s="103" t="s">
        <v>187</v>
      </c>
      <c r="K295" s="103" t="s">
        <v>188</v>
      </c>
      <c r="L295" s="103" t="s">
        <v>327</v>
      </c>
    </row>
    <row r="296" spans="1:12" s="104" customFormat="1" ht="24" customHeight="1" x14ac:dyDescent="0.3">
      <c r="A296" s="98"/>
      <c r="B296" s="99"/>
      <c r="C296" s="105"/>
      <c r="D296" s="105"/>
      <c r="E296" s="101"/>
      <c r="F296" s="101"/>
      <c r="G296" s="102"/>
      <c r="H296" s="102"/>
      <c r="I296" s="103" t="s">
        <v>1391</v>
      </c>
      <c r="J296" s="103" t="s">
        <v>719</v>
      </c>
      <c r="K296" s="103" t="s">
        <v>326</v>
      </c>
      <c r="L296" s="103" t="s">
        <v>327</v>
      </c>
    </row>
    <row r="297" spans="1:12" s="104" customFormat="1" ht="24" customHeight="1" x14ac:dyDescent="0.3">
      <c r="A297" s="98"/>
      <c r="B297" s="99"/>
      <c r="C297" s="105"/>
      <c r="D297" s="105"/>
      <c r="E297" s="101"/>
      <c r="F297" s="101"/>
      <c r="G297" s="102"/>
      <c r="H297" s="102"/>
      <c r="I297" s="103" t="s">
        <v>1686</v>
      </c>
      <c r="J297" s="103" t="s">
        <v>52</v>
      </c>
      <c r="K297" s="103" t="s">
        <v>1165</v>
      </c>
      <c r="L297" s="103" t="s">
        <v>690</v>
      </c>
    </row>
    <row r="298" spans="1:12" s="104" customFormat="1" ht="24" customHeight="1" x14ac:dyDescent="0.3">
      <c r="A298" s="98"/>
      <c r="B298" s="99"/>
      <c r="C298" s="106"/>
      <c r="D298" s="106"/>
      <c r="E298" s="101">
        <v>1</v>
      </c>
      <c r="F298" s="101" t="s">
        <v>373</v>
      </c>
      <c r="G298" s="102"/>
      <c r="H298" s="102"/>
      <c r="I298" s="103" t="s">
        <v>1234</v>
      </c>
      <c r="J298" s="103" t="s">
        <v>53</v>
      </c>
      <c r="K298" s="103" t="s">
        <v>1164</v>
      </c>
      <c r="L298" s="103" t="s">
        <v>691</v>
      </c>
    </row>
    <row r="299" spans="1:12" s="104" customFormat="1" ht="22.5" customHeight="1" x14ac:dyDescent="0.3">
      <c r="A299" s="98">
        <v>90</v>
      </c>
      <c r="B299" s="99" t="s">
        <v>395</v>
      </c>
      <c r="C299" s="100" t="s">
        <v>854</v>
      </c>
      <c r="D299" s="100" t="s">
        <v>854</v>
      </c>
      <c r="E299" s="101">
        <v>12</v>
      </c>
      <c r="F299" s="101" t="s">
        <v>2171</v>
      </c>
      <c r="G299" s="102" t="s">
        <v>286</v>
      </c>
      <c r="H299" s="102" t="s">
        <v>1051</v>
      </c>
      <c r="I299" s="103" t="s">
        <v>337</v>
      </c>
      <c r="J299" s="103" t="s">
        <v>34</v>
      </c>
      <c r="K299" s="103" t="s">
        <v>1167</v>
      </c>
      <c r="L299" s="103" t="s">
        <v>330</v>
      </c>
    </row>
    <row r="300" spans="1:12" s="104" customFormat="1" ht="31.5" customHeight="1" x14ac:dyDescent="0.3">
      <c r="A300" s="98"/>
      <c r="B300" s="99"/>
      <c r="C300" s="105"/>
      <c r="D300" s="105"/>
      <c r="E300" s="101"/>
      <c r="F300" s="101"/>
      <c r="G300" s="102"/>
      <c r="H300" s="102"/>
      <c r="I300" s="103" t="s">
        <v>1185</v>
      </c>
      <c r="J300" s="103" t="s">
        <v>54</v>
      </c>
      <c r="K300" s="103" t="s">
        <v>1169</v>
      </c>
      <c r="L300" s="103" t="s">
        <v>1498</v>
      </c>
    </row>
    <row r="301" spans="1:12" s="104" customFormat="1" ht="22.5" customHeight="1" x14ac:dyDescent="0.3">
      <c r="A301" s="98"/>
      <c r="B301" s="99"/>
      <c r="C301" s="105"/>
      <c r="D301" s="105"/>
      <c r="E301" s="101"/>
      <c r="F301" s="101"/>
      <c r="G301" s="102"/>
      <c r="H301" s="102"/>
      <c r="I301" s="103" t="s">
        <v>1186</v>
      </c>
      <c r="J301" s="103" t="s">
        <v>55</v>
      </c>
      <c r="K301" s="103" t="s">
        <v>1168</v>
      </c>
      <c r="L301" s="103" t="s">
        <v>328</v>
      </c>
    </row>
    <row r="302" spans="1:12" s="104" customFormat="1" ht="34.5" customHeight="1" x14ac:dyDescent="0.3">
      <c r="A302" s="98"/>
      <c r="B302" s="99"/>
      <c r="C302" s="106"/>
      <c r="D302" s="106"/>
      <c r="E302" s="101">
        <v>12</v>
      </c>
      <c r="F302" s="101" t="s">
        <v>373</v>
      </c>
      <c r="G302" s="102"/>
      <c r="H302" s="102"/>
      <c r="I302" s="103" t="s">
        <v>1187</v>
      </c>
      <c r="J302" s="103" t="s">
        <v>189</v>
      </c>
      <c r="K302" s="103" t="s">
        <v>1166</v>
      </c>
      <c r="L302" s="103" t="s">
        <v>331</v>
      </c>
    </row>
    <row r="303" spans="1:12" ht="24" customHeight="1" x14ac:dyDescent="0.3">
      <c r="A303" s="42">
        <v>91</v>
      </c>
      <c r="B303" s="44" t="s">
        <v>395</v>
      </c>
      <c r="C303" s="46" t="s">
        <v>855</v>
      </c>
      <c r="D303" s="46" t="s">
        <v>855</v>
      </c>
      <c r="E303" s="48">
        <v>10</v>
      </c>
      <c r="F303" s="48" t="s">
        <v>2174</v>
      </c>
      <c r="G303" s="39" t="s">
        <v>882</v>
      </c>
      <c r="H303" s="39" t="s">
        <v>1499</v>
      </c>
      <c r="I303" s="18" t="s">
        <v>1392</v>
      </c>
      <c r="J303" s="18" t="s">
        <v>56</v>
      </c>
      <c r="K303" s="18" t="s">
        <v>1170</v>
      </c>
      <c r="L303" s="18" t="s">
        <v>421</v>
      </c>
    </row>
    <row r="304" spans="1:12" ht="14.25" customHeight="1" x14ac:dyDescent="0.3">
      <c r="A304" s="42"/>
      <c r="B304" s="44"/>
      <c r="C304" s="56"/>
      <c r="D304" s="56"/>
      <c r="E304" s="48">
        <v>1</v>
      </c>
      <c r="F304" s="48" t="s">
        <v>373</v>
      </c>
      <c r="G304" s="39"/>
      <c r="H304" s="39"/>
      <c r="I304" s="18" t="s">
        <v>1188</v>
      </c>
      <c r="J304" s="18" t="s">
        <v>57</v>
      </c>
      <c r="K304" s="18" t="s">
        <v>332</v>
      </c>
      <c r="L304" s="18" t="s">
        <v>336</v>
      </c>
    </row>
    <row r="305" spans="1:12" ht="24.75" customHeight="1" x14ac:dyDescent="0.3">
      <c r="A305" s="42"/>
      <c r="B305" s="44"/>
      <c r="C305" s="56"/>
      <c r="D305" s="56"/>
      <c r="E305" s="48">
        <v>1</v>
      </c>
      <c r="F305" s="48" t="s">
        <v>373</v>
      </c>
      <c r="G305" s="39"/>
      <c r="H305" s="39"/>
      <c r="I305" s="18" t="s">
        <v>1336</v>
      </c>
      <c r="J305" s="18" t="s">
        <v>99</v>
      </c>
      <c r="K305" s="18" t="s">
        <v>100</v>
      </c>
      <c r="L305" s="18" t="s">
        <v>333</v>
      </c>
    </row>
    <row r="306" spans="1:12" ht="26.25" customHeight="1" x14ac:dyDescent="0.3">
      <c r="A306" s="42"/>
      <c r="B306" s="44"/>
      <c r="C306" s="56"/>
      <c r="D306" s="56"/>
      <c r="E306" s="48">
        <v>1</v>
      </c>
      <c r="F306" s="48" t="s">
        <v>373</v>
      </c>
      <c r="G306" s="39"/>
      <c r="H306" s="39"/>
      <c r="I306" s="18" t="s">
        <v>334</v>
      </c>
      <c r="J306" s="18" t="s">
        <v>145</v>
      </c>
      <c r="K306" s="18" t="s">
        <v>146</v>
      </c>
      <c r="L306" s="18" t="s">
        <v>335</v>
      </c>
    </row>
    <row r="307" spans="1:12" ht="21" customHeight="1" x14ac:dyDescent="0.3">
      <c r="A307" s="42"/>
      <c r="B307" s="44"/>
      <c r="C307" s="56"/>
      <c r="D307" s="56"/>
      <c r="E307" s="48"/>
      <c r="F307" s="48"/>
      <c r="G307" s="39"/>
      <c r="H307" s="39"/>
      <c r="I307" s="18" t="s">
        <v>1530</v>
      </c>
      <c r="J307" s="18" t="s">
        <v>1143</v>
      </c>
      <c r="K307" s="18" t="s">
        <v>1618</v>
      </c>
      <c r="L307" s="18" t="s">
        <v>697</v>
      </c>
    </row>
    <row r="308" spans="1:12" x14ac:dyDescent="0.3">
      <c r="A308" s="42"/>
      <c r="B308" s="44"/>
      <c r="C308" s="57"/>
      <c r="D308" s="57"/>
      <c r="E308" s="48">
        <v>1</v>
      </c>
      <c r="F308" s="48" t="s">
        <v>373</v>
      </c>
      <c r="G308" s="39"/>
      <c r="H308" s="39"/>
      <c r="I308" s="18" t="s">
        <v>359</v>
      </c>
      <c r="J308" s="18" t="s">
        <v>229</v>
      </c>
      <c r="K308" s="18" t="s">
        <v>230</v>
      </c>
      <c r="L308" s="18" t="s">
        <v>697</v>
      </c>
    </row>
    <row r="309" spans="1:12" ht="32.25" customHeight="1" x14ac:dyDescent="0.3">
      <c r="A309" s="54">
        <v>92</v>
      </c>
      <c r="B309" s="34" t="s">
        <v>896</v>
      </c>
      <c r="C309" s="35" t="s">
        <v>856</v>
      </c>
      <c r="D309" s="35" t="s">
        <v>856</v>
      </c>
      <c r="E309" s="37">
        <v>12</v>
      </c>
      <c r="F309" s="37" t="s">
        <v>2171</v>
      </c>
      <c r="G309" s="38" t="s">
        <v>1731</v>
      </c>
      <c r="H309" s="38" t="s">
        <v>979</v>
      </c>
      <c r="I309" s="18" t="s">
        <v>1393</v>
      </c>
      <c r="J309" s="18" t="s">
        <v>721</v>
      </c>
      <c r="K309" s="18" t="s">
        <v>983</v>
      </c>
      <c r="L309" s="18" t="s">
        <v>984</v>
      </c>
    </row>
    <row r="310" spans="1:12" ht="57.75" customHeight="1" x14ac:dyDescent="0.3">
      <c r="A310" s="54"/>
      <c r="B310" s="34"/>
      <c r="C310" s="55"/>
      <c r="D310" s="55"/>
      <c r="E310" s="37"/>
      <c r="F310" s="37"/>
      <c r="G310" s="38"/>
      <c r="H310" s="38"/>
      <c r="I310" s="18" t="s">
        <v>1268</v>
      </c>
      <c r="J310" s="18" t="s">
        <v>722</v>
      </c>
      <c r="K310" s="18" t="s">
        <v>1267</v>
      </c>
      <c r="L310" s="18" t="s">
        <v>985</v>
      </c>
    </row>
    <row r="311" spans="1:12" ht="32.25" customHeight="1" x14ac:dyDescent="0.3">
      <c r="A311" s="54"/>
      <c r="B311" s="34"/>
      <c r="C311" s="36"/>
      <c r="D311" s="36"/>
      <c r="E311" s="37">
        <v>12</v>
      </c>
      <c r="F311" s="37" t="s">
        <v>373</v>
      </c>
      <c r="G311" s="38"/>
      <c r="H311" s="38"/>
      <c r="I311" s="18" t="s">
        <v>1687</v>
      </c>
      <c r="J311" s="18" t="s">
        <v>723</v>
      </c>
      <c r="K311" s="18" t="s">
        <v>986</v>
      </c>
      <c r="L311" s="18" t="s">
        <v>985</v>
      </c>
    </row>
    <row r="312" spans="1:12" ht="24" customHeight="1" x14ac:dyDescent="0.3">
      <c r="A312" s="42">
        <v>93</v>
      </c>
      <c r="B312" s="44" t="s">
        <v>395</v>
      </c>
      <c r="C312" s="46" t="s">
        <v>912</v>
      </c>
      <c r="D312" s="46" t="s">
        <v>912</v>
      </c>
      <c r="E312" s="48">
        <v>10</v>
      </c>
      <c r="F312" s="48" t="s">
        <v>2174</v>
      </c>
      <c r="G312" s="39" t="s">
        <v>882</v>
      </c>
      <c r="H312" s="39" t="s">
        <v>1499</v>
      </c>
      <c r="I312" s="18" t="s">
        <v>1189</v>
      </c>
      <c r="J312" s="18" t="s">
        <v>59</v>
      </c>
      <c r="K312" s="18" t="s">
        <v>698</v>
      </c>
      <c r="L312" s="18" t="s">
        <v>338</v>
      </c>
    </row>
    <row r="313" spans="1:12" ht="24" customHeight="1" x14ac:dyDescent="0.3">
      <c r="A313" s="42"/>
      <c r="B313" s="44"/>
      <c r="C313" s="56"/>
      <c r="D313" s="56"/>
      <c r="E313" s="48">
        <v>1</v>
      </c>
      <c r="F313" s="48" t="s">
        <v>373</v>
      </c>
      <c r="G313" s="39"/>
      <c r="H313" s="39"/>
      <c r="I313" s="18" t="s">
        <v>1190</v>
      </c>
      <c r="J313" s="18" t="s">
        <v>58</v>
      </c>
      <c r="K313" s="18" t="s">
        <v>699</v>
      </c>
      <c r="L313" s="18" t="s">
        <v>422</v>
      </c>
    </row>
    <row r="314" spans="1:12" ht="24" customHeight="1" x14ac:dyDescent="0.3">
      <c r="A314" s="42"/>
      <c r="B314" s="44"/>
      <c r="C314" s="56"/>
      <c r="D314" s="56"/>
      <c r="E314" s="48">
        <v>1</v>
      </c>
      <c r="F314" s="48" t="s">
        <v>373</v>
      </c>
      <c r="G314" s="39"/>
      <c r="H314" s="39"/>
      <c r="I314" s="18" t="s">
        <v>1337</v>
      </c>
      <c r="J314" s="18" t="s">
        <v>101</v>
      </c>
      <c r="K314" s="18" t="s">
        <v>700</v>
      </c>
      <c r="L314" s="18" t="s">
        <v>339</v>
      </c>
    </row>
    <row r="315" spans="1:12" ht="24.75" customHeight="1" x14ac:dyDescent="0.3">
      <c r="A315" s="42"/>
      <c r="B315" s="44"/>
      <c r="C315" s="56"/>
      <c r="D315" s="56"/>
      <c r="E315" s="48">
        <v>1</v>
      </c>
      <c r="F315" s="48" t="s">
        <v>373</v>
      </c>
      <c r="G315" s="39"/>
      <c r="H315" s="39"/>
      <c r="I315" s="18" t="s">
        <v>1357</v>
      </c>
      <c r="J315" s="18" t="s">
        <v>147</v>
      </c>
      <c r="K315" s="18" t="s">
        <v>702</v>
      </c>
      <c r="L315" s="18" t="s">
        <v>340</v>
      </c>
    </row>
    <row r="316" spans="1:12" ht="21.75" customHeight="1" x14ac:dyDescent="0.3">
      <c r="A316" s="42"/>
      <c r="B316" s="44"/>
      <c r="C316" s="56"/>
      <c r="D316" s="56"/>
      <c r="E316" s="48"/>
      <c r="F316" s="48"/>
      <c r="G316" s="39"/>
      <c r="H316" s="39"/>
      <c r="I316" s="18" t="s">
        <v>1531</v>
      </c>
      <c r="J316" s="18" t="s">
        <v>1144</v>
      </c>
      <c r="K316" s="18" t="s">
        <v>1619</v>
      </c>
      <c r="L316" s="18" t="s">
        <v>704</v>
      </c>
    </row>
    <row r="317" spans="1:12" ht="24.75" customHeight="1" x14ac:dyDescent="0.3">
      <c r="A317" s="42"/>
      <c r="B317" s="44"/>
      <c r="C317" s="57"/>
      <c r="D317" s="57"/>
      <c r="E317" s="48">
        <v>1</v>
      </c>
      <c r="F317" s="48" t="s">
        <v>373</v>
      </c>
      <c r="G317" s="39"/>
      <c r="H317" s="39"/>
      <c r="I317" s="18" t="s">
        <v>359</v>
      </c>
      <c r="J317" s="18" t="s">
        <v>231</v>
      </c>
      <c r="K317" s="18" t="s">
        <v>1096</v>
      </c>
      <c r="L317" s="18" t="s">
        <v>704</v>
      </c>
    </row>
    <row r="318" spans="1:12" ht="24.75" customHeight="1" x14ac:dyDescent="0.3">
      <c r="A318" s="54">
        <v>94</v>
      </c>
      <c r="B318" s="34" t="s">
        <v>395</v>
      </c>
      <c r="C318" s="35" t="s">
        <v>488</v>
      </c>
      <c r="D318" s="35" t="s">
        <v>488</v>
      </c>
      <c r="E318" s="37">
        <v>3</v>
      </c>
      <c r="F318" s="37" t="s">
        <v>2171</v>
      </c>
      <c r="G318" s="38" t="s">
        <v>888</v>
      </c>
      <c r="H318" s="38" t="s">
        <v>1053</v>
      </c>
      <c r="I318" s="18" t="s">
        <v>1394</v>
      </c>
      <c r="J318" s="18" t="s">
        <v>190</v>
      </c>
      <c r="K318" s="18" t="s">
        <v>701</v>
      </c>
      <c r="L318" s="18" t="s">
        <v>341</v>
      </c>
    </row>
    <row r="319" spans="1:12" ht="22.5" customHeight="1" x14ac:dyDescent="0.3">
      <c r="A319" s="54"/>
      <c r="B319" s="34"/>
      <c r="C319" s="55"/>
      <c r="D319" s="55"/>
      <c r="E319" s="37"/>
      <c r="F319" s="37"/>
      <c r="G319" s="38"/>
      <c r="H319" s="38"/>
      <c r="I319" s="18" t="s">
        <v>1052</v>
      </c>
      <c r="J319" s="18" t="s">
        <v>724</v>
      </c>
      <c r="K319" s="18" t="s">
        <v>705</v>
      </c>
      <c r="L319" s="18" t="s">
        <v>706</v>
      </c>
    </row>
    <row r="320" spans="1:12" ht="25.5" customHeight="1" x14ac:dyDescent="0.3">
      <c r="A320" s="54"/>
      <c r="B320" s="34"/>
      <c r="C320" s="55"/>
      <c r="D320" s="55"/>
      <c r="E320" s="37"/>
      <c r="F320" s="37"/>
      <c r="G320" s="38"/>
      <c r="H320" s="38"/>
      <c r="I320" s="18" t="s">
        <v>1395</v>
      </c>
      <c r="J320" s="18" t="s">
        <v>725</v>
      </c>
      <c r="K320" s="18" t="s">
        <v>707</v>
      </c>
      <c r="L320" s="18" t="s">
        <v>341</v>
      </c>
    </row>
    <row r="321" spans="1:12" ht="36" customHeight="1" x14ac:dyDescent="0.3">
      <c r="A321" s="54"/>
      <c r="B321" s="34"/>
      <c r="C321" s="55"/>
      <c r="D321" s="55"/>
      <c r="E321" s="37"/>
      <c r="F321" s="37"/>
      <c r="G321" s="38"/>
      <c r="H321" s="38"/>
      <c r="I321" s="18" t="s">
        <v>1396</v>
      </c>
      <c r="J321" s="18" t="s">
        <v>726</v>
      </c>
      <c r="K321" s="18" t="s">
        <v>1054</v>
      </c>
      <c r="L321" s="18" t="s">
        <v>341</v>
      </c>
    </row>
    <row r="322" spans="1:12" ht="24.75" customHeight="1" x14ac:dyDescent="0.3">
      <c r="A322" s="54"/>
      <c r="B322" s="34"/>
      <c r="C322" s="55"/>
      <c r="D322" s="55"/>
      <c r="E322" s="37">
        <v>1</v>
      </c>
      <c r="F322" s="37" t="s">
        <v>373</v>
      </c>
      <c r="G322" s="38"/>
      <c r="H322" s="38"/>
      <c r="I322" s="18" t="s">
        <v>1688</v>
      </c>
      <c r="J322" s="18" t="s">
        <v>60</v>
      </c>
      <c r="K322" s="18" t="s">
        <v>703</v>
      </c>
      <c r="L322" s="18" t="s">
        <v>423</v>
      </c>
    </row>
    <row r="323" spans="1:12" ht="22.5" customHeight="1" x14ac:dyDescent="0.3">
      <c r="A323" s="54"/>
      <c r="B323" s="34"/>
      <c r="C323" s="36"/>
      <c r="D323" s="36"/>
      <c r="E323" s="37">
        <v>1</v>
      </c>
      <c r="F323" s="37" t="s">
        <v>373</v>
      </c>
      <c r="G323" s="38"/>
      <c r="H323" s="38"/>
      <c r="I323" s="18" t="s">
        <v>1191</v>
      </c>
      <c r="J323" s="18" t="s">
        <v>61</v>
      </c>
      <c r="K323" s="18" t="s">
        <v>343</v>
      </c>
      <c r="L323" s="18" t="s">
        <v>342</v>
      </c>
    </row>
    <row r="324" spans="1:12" ht="24.75" customHeight="1" x14ac:dyDescent="0.3">
      <c r="A324" s="42">
        <v>95</v>
      </c>
      <c r="B324" s="44" t="s">
        <v>896</v>
      </c>
      <c r="C324" s="46" t="s">
        <v>857</v>
      </c>
      <c r="D324" s="46" t="s">
        <v>857</v>
      </c>
      <c r="E324" s="48">
        <v>12</v>
      </c>
      <c r="F324" s="48" t="s">
        <v>2171</v>
      </c>
      <c r="G324" s="39" t="s">
        <v>1732</v>
      </c>
      <c r="H324" s="39" t="s">
        <v>979</v>
      </c>
      <c r="I324" s="18" t="s">
        <v>1397</v>
      </c>
      <c r="J324" s="18" t="s">
        <v>754</v>
      </c>
      <c r="K324" s="18" t="s">
        <v>1055</v>
      </c>
      <c r="L324" s="18" t="s">
        <v>708</v>
      </c>
    </row>
    <row r="325" spans="1:12" ht="60.75" customHeight="1" x14ac:dyDescent="0.3">
      <c r="A325" s="42"/>
      <c r="B325" s="44"/>
      <c r="C325" s="56"/>
      <c r="D325" s="56"/>
      <c r="E325" s="48"/>
      <c r="F325" s="48"/>
      <c r="G325" s="39"/>
      <c r="H325" s="39"/>
      <c r="I325" s="18" t="s">
        <v>1272</v>
      </c>
      <c r="J325" s="18" t="s">
        <v>755</v>
      </c>
      <c r="K325" s="18" t="s">
        <v>1271</v>
      </c>
      <c r="L325" s="18" t="s">
        <v>988</v>
      </c>
    </row>
    <row r="326" spans="1:12" ht="25.5" customHeight="1" x14ac:dyDescent="0.3">
      <c r="A326" s="42"/>
      <c r="B326" s="44"/>
      <c r="C326" s="57"/>
      <c r="D326" s="57"/>
      <c r="E326" s="48"/>
      <c r="F326" s="48"/>
      <c r="G326" s="39"/>
      <c r="H326" s="39"/>
      <c r="I326" s="18" t="s">
        <v>1398</v>
      </c>
      <c r="J326" s="18" t="s">
        <v>756</v>
      </c>
      <c r="K326" s="18" t="s">
        <v>987</v>
      </c>
      <c r="L326" s="18" t="s">
        <v>988</v>
      </c>
    </row>
    <row r="327" spans="1:12" ht="25.5" customHeight="1" x14ac:dyDescent="0.3">
      <c r="A327" s="54">
        <v>96</v>
      </c>
      <c r="B327" s="34" t="s">
        <v>892</v>
      </c>
      <c r="C327" s="35" t="s">
        <v>908</v>
      </c>
      <c r="D327" s="35" t="s">
        <v>908</v>
      </c>
      <c r="E327" s="37">
        <v>10</v>
      </c>
      <c r="F327" s="37" t="s">
        <v>2174</v>
      </c>
      <c r="G327" s="38" t="s">
        <v>882</v>
      </c>
      <c r="H327" s="38" t="s">
        <v>1084</v>
      </c>
      <c r="I327" s="18" t="s">
        <v>1399</v>
      </c>
      <c r="J327" s="18" t="s">
        <v>62</v>
      </c>
      <c r="K327" s="18" t="s">
        <v>1500</v>
      </c>
      <c r="L327" s="18" t="s">
        <v>424</v>
      </c>
    </row>
    <row r="328" spans="1:12" ht="22.5" customHeight="1" x14ac:dyDescent="0.3">
      <c r="A328" s="54"/>
      <c r="B328" s="34"/>
      <c r="C328" s="55"/>
      <c r="D328" s="55"/>
      <c r="E328" s="37">
        <v>1</v>
      </c>
      <c r="F328" s="37" t="s">
        <v>373</v>
      </c>
      <c r="G328" s="38"/>
      <c r="H328" s="38"/>
      <c r="I328" s="18" t="s">
        <v>1192</v>
      </c>
      <c r="J328" s="18" t="s">
        <v>63</v>
      </c>
      <c r="K328" s="18" t="s">
        <v>1689</v>
      </c>
      <c r="L328" s="18" t="s">
        <v>344</v>
      </c>
    </row>
    <row r="329" spans="1:12" ht="22.5" customHeight="1" x14ac:dyDescent="0.3">
      <c r="A329" s="54"/>
      <c r="B329" s="34"/>
      <c r="C329" s="55"/>
      <c r="D329" s="55"/>
      <c r="E329" s="37">
        <v>1</v>
      </c>
      <c r="F329" s="37" t="s">
        <v>373</v>
      </c>
      <c r="G329" s="38"/>
      <c r="H329" s="38"/>
      <c r="I329" s="18" t="s">
        <v>1720</v>
      </c>
      <c r="J329" s="18" t="s">
        <v>102</v>
      </c>
      <c r="K329" s="18" t="s">
        <v>727</v>
      </c>
      <c r="L329" s="18" t="s">
        <v>345</v>
      </c>
    </row>
    <row r="330" spans="1:12" ht="23.25" customHeight="1" x14ac:dyDescent="0.3">
      <c r="A330" s="54"/>
      <c r="B330" s="34"/>
      <c r="C330" s="55"/>
      <c r="D330" s="55"/>
      <c r="E330" s="37">
        <v>1</v>
      </c>
      <c r="F330" s="37" t="s">
        <v>373</v>
      </c>
      <c r="G330" s="38"/>
      <c r="H330" s="38"/>
      <c r="I330" s="18" t="s">
        <v>1358</v>
      </c>
      <c r="J330" s="18" t="s">
        <v>148</v>
      </c>
      <c r="K330" s="18" t="s">
        <v>728</v>
      </c>
      <c r="L330" s="18" t="s">
        <v>346</v>
      </c>
    </row>
    <row r="331" spans="1:12" ht="14.25" customHeight="1" x14ac:dyDescent="0.3">
      <c r="A331" s="54"/>
      <c r="B331" s="34"/>
      <c r="C331" s="55"/>
      <c r="D331" s="55"/>
      <c r="E331" s="37">
        <v>1</v>
      </c>
      <c r="F331" s="37" t="s">
        <v>373</v>
      </c>
      <c r="G331" s="38"/>
      <c r="H331" s="38"/>
      <c r="I331" s="18" t="s">
        <v>359</v>
      </c>
      <c r="J331" s="18" t="s">
        <v>232</v>
      </c>
      <c r="K331" s="18" t="s">
        <v>729</v>
      </c>
      <c r="L331" s="18" t="s">
        <v>731</v>
      </c>
    </row>
    <row r="332" spans="1:12" ht="20.25" customHeight="1" x14ac:dyDescent="0.3">
      <c r="A332" s="54"/>
      <c r="B332" s="34"/>
      <c r="C332" s="55"/>
      <c r="D332" s="55"/>
      <c r="E332" s="37"/>
      <c r="F332" s="37"/>
      <c r="G332" s="38"/>
      <c r="H332" s="38"/>
      <c r="I332" s="18" t="s">
        <v>1532</v>
      </c>
      <c r="J332" s="18" t="s">
        <v>1145</v>
      </c>
      <c r="K332" s="18" t="s">
        <v>1620</v>
      </c>
      <c r="L332" s="18" t="s">
        <v>731</v>
      </c>
    </row>
    <row r="333" spans="1:12" ht="24" customHeight="1" x14ac:dyDescent="0.3">
      <c r="A333" s="54"/>
      <c r="B333" s="34"/>
      <c r="C333" s="36"/>
      <c r="D333" s="36"/>
      <c r="E333" s="37">
        <v>1</v>
      </c>
      <c r="F333" s="37" t="s">
        <v>373</v>
      </c>
      <c r="G333" s="38"/>
      <c r="H333" s="38"/>
      <c r="I333" s="18" t="s">
        <v>1690</v>
      </c>
      <c r="J333" s="18" t="s">
        <v>192</v>
      </c>
      <c r="K333" s="18" t="s">
        <v>1431</v>
      </c>
      <c r="L333" s="18" t="s">
        <v>424</v>
      </c>
    </row>
    <row r="334" spans="1:12" ht="45.75" customHeight="1" x14ac:dyDescent="0.3">
      <c r="A334" s="42">
        <v>97</v>
      </c>
      <c r="B334" s="44" t="s">
        <v>892</v>
      </c>
      <c r="C334" s="46" t="s">
        <v>858</v>
      </c>
      <c r="D334" s="46" t="s">
        <v>858</v>
      </c>
      <c r="E334" s="48">
        <v>3</v>
      </c>
      <c r="F334" s="48" t="s">
        <v>2171</v>
      </c>
      <c r="G334" s="39" t="s">
        <v>889</v>
      </c>
      <c r="H334" s="39" t="s">
        <v>1038</v>
      </c>
      <c r="I334" s="18" t="s">
        <v>1400</v>
      </c>
      <c r="J334" s="18" t="s">
        <v>757</v>
      </c>
      <c r="K334" s="18" t="s">
        <v>1275</v>
      </c>
      <c r="L334" s="18" t="s">
        <v>732</v>
      </c>
    </row>
    <row r="335" spans="1:12" ht="22.5" customHeight="1" x14ac:dyDescent="0.3">
      <c r="A335" s="42"/>
      <c r="B335" s="44"/>
      <c r="C335" s="56"/>
      <c r="D335" s="56"/>
      <c r="E335" s="48"/>
      <c r="F335" s="48"/>
      <c r="G335" s="39"/>
      <c r="H335" s="39"/>
      <c r="I335" s="18" t="s">
        <v>1401</v>
      </c>
      <c r="J335" s="18" t="s">
        <v>191</v>
      </c>
      <c r="K335" s="18" t="s">
        <v>1126</v>
      </c>
      <c r="L335" s="18" t="s">
        <v>730</v>
      </c>
    </row>
    <row r="336" spans="1:12" ht="23.25" customHeight="1" x14ac:dyDescent="0.3">
      <c r="A336" s="42"/>
      <c r="B336" s="44"/>
      <c r="C336" s="56"/>
      <c r="D336" s="56"/>
      <c r="E336" s="48"/>
      <c r="F336" s="48"/>
      <c r="G336" s="39"/>
      <c r="H336" s="39"/>
      <c r="I336" s="18" t="s">
        <v>1303</v>
      </c>
      <c r="J336" s="18" t="s">
        <v>758</v>
      </c>
      <c r="K336" s="18" t="s">
        <v>1037</v>
      </c>
      <c r="L336" s="18" t="s">
        <v>730</v>
      </c>
    </row>
    <row r="337" spans="1:12" ht="22.5" customHeight="1" x14ac:dyDescent="0.3">
      <c r="A337" s="42"/>
      <c r="B337" s="44"/>
      <c r="C337" s="56"/>
      <c r="D337" s="56"/>
      <c r="E337" s="48">
        <v>1</v>
      </c>
      <c r="F337" s="48" t="s">
        <v>373</v>
      </c>
      <c r="G337" s="39"/>
      <c r="H337" s="39"/>
      <c r="I337" s="18" t="s">
        <v>1402</v>
      </c>
      <c r="J337" s="18" t="s">
        <v>64</v>
      </c>
      <c r="K337" s="18" t="s">
        <v>733</v>
      </c>
      <c r="L337" s="18" t="s">
        <v>425</v>
      </c>
    </row>
    <row r="338" spans="1:12" ht="21.75" customHeight="1" x14ac:dyDescent="0.3">
      <c r="A338" s="42"/>
      <c r="B338" s="44"/>
      <c r="C338" s="56"/>
      <c r="D338" s="56"/>
      <c r="E338" s="48">
        <v>1</v>
      </c>
      <c r="F338" s="48" t="s">
        <v>373</v>
      </c>
      <c r="G338" s="39"/>
      <c r="H338" s="39"/>
      <c r="I338" s="18" t="s">
        <v>1193</v>
      </c>
      <c r="J338" s="18" t="s">
        <v>65</v>
      </c>
      <c r="K338" s="18" t="s">
        <v>1202</v>
      </c>
      <c r="L338" s="18" t="s">
        <v>347</v>
      </c>
    </row>
    <row r="339" spans="1:12" ht="24" customHeight="1" x14ac:dyDescent="0.3">
      <c r="A339" s="42"/>
      <c r="B339" s="44"/>
      <c r="C339" s="56"/>
      <c r="D339" s="56"/>
      <c r="E339" s="48"/>
      <c r="F339" s="48"/>
      <c r="G339" s="39"/>
      <c r="H339" s="39"/>
      <c r="I339" s="18" t="s">
        <v>1194</v>
      </c>
      <c r="J339" s="18" t="s">
        <v>193</v>
      </c>
      <c r="K339" s="18" t="s">
        <v>194</v>
      </c>
      <c r="L339" s="18" t="s">
        <v>425</v>
      </c>
    </row>
    <row r="340" spans="1:12" ht="23.25" customHeight="1" x14ac:dyDescent="0.3">
      <c r="A340" s="42"/>
      <c r="B340" s="44"/>
      <c r="C340" s="57"/>
      <c r="D340" s="57"/>
      <c r="E340" s="48">
        <v>1</v>
      </c>
      <c r="F340" s="48" t="s">
        <v>373</v>
      </c>
      <c r="G340" s="39"/>
      <c r="H340" s="39"/>
      <c r="I340" s="18" t="s">
        <v>1056</v>
      </c>
      <c r="J340" s="18" t="s">
        <v>759</v>
      </c>
      <c r="K340" s="18" t="s">
        <v>734</v>
      </c>
      <c r="L340" s="18" t="s">
        <v>735</v>
      </c>
    </row>
    <row r="341" spans="1:12" ht="35.25" customHeight="1" x14ac:dyDescent="0.3">
      <c r="A341" s="54">
        <v>98</v>
      </c>
      <c r="B341" s="34" t="s">
        <v>896</v>
      </c>
      <c r="C341" s="35" t="s">
        <v>859</v>
      </c>
      <c r="D341" s="35" t="s">
        <v>859</v>
      </c>
      <c r="E341" s="37">
        <v>12</v>
      </c>
      <c r="F341" s="37" t="s">
        <v>2171</v>
      </c>
      <c r="G341" s="38" t="s">
        <v>1731</v>
      </c>
      <c r="H341" s="38" t="s">
        <v>980</v>
      </c>
      <c r="I341" s="18" t="s">
        <v>1501</v>
      </c>
      <c r="J341" s="18" t="s">
        <v>760</v>
      </c>
      <c r="K341" s="18" t="s">
        <v>737</v>
      </c>
      <c r="L341" s="18" t="s">
        <v>736</v>
      </c>
    </row>
    <row r="342" spans="1:12" ht="60.75" customHeight="1" x14ac:dyDescent="0.3">
      <c r="A342" s="54"/>
      <c r="B342" s="34"/>
      <c r="C342" s="55"/>
      <c r="D342" s="55"/>
      <c r="E342" s="37"/>
      <c r="F342" s="37"/>
      <c r="G342" s="38"/>
      <c r="H342" s="38"/>
      <c r="I342" s="18" t="s">
        <v>1273</v>
      </c>
      <c r="J342" s="18" t="s">
        <v>761</v>
      </c>
      <c r="K342" s="18" t="s">
        <v>1274</v>
      </c>
      <c r="L342" s="18" t="s">
        <v>989</v>
      </c>
    </row>
    <row r="343" spans="1:12" ht="38.25" customHeight="1" x14ac:dyDescent="0.3">
      <c r="A343" s="54"/>
      <c r="B343" s="34"/>
      <c r="C343" s="36"/>
      <c r="D343" s="36"/>
      <c r="E343" s="37"/>
      <c r="F343" s="37"/>
      <c r="G343" s="38"/>
      <c r="H343" s="38"/>
      <c r="I343" s="18" t="s">
        <v>1502</v>
      </c>
      <c r="J343" s="18" t="s">
        <v>1066</v>
      </c>
      <c r="K343" s="18" t="s">
        <v>990</v>
      </c>
      <c r="L343" s="18" t="s">
        <v>781</v>
      </c>
    </row>
    <row r="344" spans="1:12" ht="22.5" customHeight="1" x14ac:dyDescent="0.3">
      <c r="A344" s="42">
        <v>99</v>
      </c>
      <c r="B344" s="44" t="s">
        <v>892</v>
      </c>
      <c r="C344" s="46" t="s">
        <v>902</v>
      </c>
      <c r="D344" s="46" t="s">
        <v>902</v>
      </c>
      <c r="E344" s="48">
        <v>10</v>
      </c>
      <c r="F344" s="48" t="s">
        <v>2174</v>
      </c>
      <c r="G344" s="39" t="s">
        <v>882</v>
      </c>
      <c r="H344" s="39" t="s">
        <v>1039</v>
      </c>
      <c r="I344" s="18" t="s">
        <v>1195</v>
      </c>
      <c r="J344" s="18" t="s">
        <v>66</v>
      </c>
      <c r="K344" s="18" t="s">
        <v>1203</v>
      </c>
      <c r="L344" s="18" t="s">
        <v>738</v>
      </c>
    </row>
    <row r="345" spans="1:12" ht="22.5" customHeight="1" x14ac:dyDescent="0.3">
      <c r="A345" s="42"/>
      <c r="B345" s="44"/>
      <c r="C345" s="56"/>
      <c r="D345" s="56"/>
      <c r="E345" s="48"/>
      <c r="F345" s="48"/>
      <c r="G345" s="39"/>
      <c r="H345" s="39"/>
      <c r="I345" s="18" t="s">
        <v>1721</v>
      </c>
      <c r="J345" s="18" t="s">
        <v>103</v>
      </c>
      <c r="K345" s="18" t="s">
        <v>1204</v>
      </c>
      <c r="L345" s="18" t="s">
        <v>739</v>
      </c>
    </row>
    <row r="346" spans="1:12" ht="23.25" customHeight="1" x14ac:dyDescent="0.3">
      <c r="A346" s="42"/>
      <c r="B346" s="44"/>
      <c r="C346" s="56"/>
      <c r="D346" s="56"/>
      <c r="E346" s="48"/>
      <c r="F346" s="48"/>
      <c r="G346" s="39"/>
      <c r="H346" s="39"/>
      <c r="I346" s="18" t="s">
        <v>1359</v>
      </c>
      <c r="J346" s="18" t="s">
        <v>149</v>
      </c>
      <c r="K346" s="18" t="s">
        <v>1205</v>
      </c>
      <c r="L346" s="18" t="s">
        <v>740</v>
      </c>
    </row>
    <row r="347" spans="1:12" ht="23.25" customHeight="1" x14ac:dyDescent="0.3">
      <c r="A347" s="42"/>
      <c r="B347" s="44"/>
      <c r="C347" s="56"/>
      <c r="D347" s="56"/>
      <c r="E347" s="48"/>
      <c r="F347" s="48"/>
      <c r="G347" s="39"/>
      <c r="H347" s="39"/>
      <c r="I347" s="18" t="s">
        <v>1533</v>
      </c>
      <c r="J347" s="18" t="s">
        <v>1146</v>
      </c>
      <c r="K347" s="18" t="s">
        <v>1621</v>
      </c>
      <c r="L347" s="18" t="s">
        <v>741</v>
      </c>
    </row>
    <row r="348" spans="1:12" ht="23.25" customHeight="1" x14ac:dyDescent="0.3">
      <c r="A348" s="42"/>
      <c r="B348" s="44"/>
      <c r="C348" s="57"/>
      <c r="D348" s="57"/>
      <c r="E348" s="48"/>
      <c r="F348" s="48"/>
      <c r="G348" s="39"/>
      <c r="H348" s="39"/>
      <c r="I348" s="18" t="s">
        <v>359</v>
      </c>
      <c r="J348" s="18" t="s">
        <v>233</v>
      </c>
      <c r="K348" s="18" t="s">
        <v>1206</v>
      </c>
      <c r="L348" s="18" t="s">
        <v>741</v>
      </c>
    </row>
    <row r="349" spans="1:12" ht="24.75" customHeight="1" x14ac:dyDescent="0.3">
      <c r="A349" s="54">
        <v>100</v>
      </c>
      <c r="B349" s="34" t="s">
        <v>892</v>
      </c>
      <c r="C349" s="35" t="s">
        <v>903</v>
      </c>
      <c r="D349" s="35" t="s">
        <v>903</v>
      </c>
      <c r="E349" s="37">
        <v>10</v>
      </c>
      <c r="F349" s="37" t="s">
        <v>2174</v>
      </c>
      <c r="G349" s="38" t="s">
        <v>1419</v>
      </c>
      <c r="H349" s="38" t="s">
        <v>1039</v>
      </c>
      <c r="I349" s="18" t="s">
        <v>1196</v>
      </c>
      <c r="J349" s="18" t="s">
        <v>196</v>
      </c>
      <c r="K349" s="18" t="s">
        <v>1057</v>
      </c>
      <c r="L349" s="18" t="s">
        <v>742</v>
      </c>
    </row>
    <row r="350" spans="1:12" ht="22.5" customHeight="1" x14ac:dyDescent="0.3">
      <c r="A350" s="54"/>
      <c r="B350" s="34"/>
      <c r="C350" s="55"/>
      <c r="D350" s="55"/>
      <c r="E350" s="37"/>
      <c r="F350" s="37"/>
      <c r="G350" s="38"/>
      <c r="H350" s="38"/>
      <c r="I350" s="18" t="s">
        <v>1197</v>
      </c>
      <c r="J350" s="18" t="s">
        <v>67</v>
      </c>
      <c r="K350" s="18" t="s">
        <v>1207</v>
      </c>
      <c r="L350" s="18" t="s">
        <v>743</v>
      </c>
    </row>
    <row r="351" spans="1:12" ht="22.5" customHeight="1" x14ac:dyDescent="0.3">
      <c r="A351" s="54"/>
      <c r="B351" s="34"/>
      <c r="C351" s="55"/>
      <c r="D351" s="55"/>
      <c r="E351" s="37"/>
      <c r="F351" s="37"/>
      <c r="G351" s="38"/>
      <c r="H351" s="38"/>
      <c r="I351" s="18" t="s">
        <v>1360</v>
      </c>
      <c r="J351" s="18" t="s">
        <v>150</v>
      </c>
      <c r="K351" s="18" t="s">
        <v>1058</v>
      </c>
      <c r="L351" s="18" t="s">
        <v>744</v>
      </c>
    </row>
    <row r="352" spans="1:12" ht="22.5" customHeight="1" x14ac:dyDescent="0.3">
      <c r="A352" s="54"/>
      <c r="B352" s="34"/>
      <c r="C352" s="55"/>
      <c r="D352" s="55"/>
      <c r="E352" s="37"/>
      <c r="F352" s="37"/>
      <c r="G352" s="38"/>
      <c r="H352" s="38"/>
      <c r="I352" s="18" t="s">
        <v>746</v>
      </c>
      <c r="J352" s="18" t="s">
        <v>104</v>
      </c>
      <c r="K352" s="18" t="s">
        <v>1208</v>
      </c>
      <c r="L352" s="18" t="s">
        <v>1088</v>
      </c>
    </row>
    <row r="353" spans="1:12" ht="23.25" customHeight="1" x14ac:dyDescent="0.3">
      <c r="A353" s="54"/>
      <c r="B353" s="34"/>
      <c r="C353" s="55"/>
      <c r="D353" s="55"/>
      <c r="E353" s="37"/>
      <c r="F353" s="37"/>
      <c r="G353" s="38"/>
      <c r="H353" s="38"/>
      <c r="I353" s="18" t="s">
        <v>1403</v>
      </c>
      <c r="J353" s="18" t="s">
        <v>762</v>
      </c>
      <c r="K353" s="18" t="s">
        <v>1209</v>
      </c>
      <c r="L353" s="18" t="s">
        <v>745</v>
      </c>
    </row>
    <row r="354" spans="1:12" ht="22.5" customHeight="1" x14ac:dyDescent="0.3">
      <c r="A354" s="54"/>
      <c r="B354" s="34"/>
      <c r="C354" s="55"/>
      <c r="D354" s="55"/>
      <c r="E354" s="37"/>
      <c r="F354" s="37"/>
      <c r="G354" s="38"/>
      <c r="H354" s="38"/>
      <c r="I354" s="18" t="s">
        <v>1198</v>
      </c>
      <c r="J354" s="18" t="s">
        <v>197</v>
      </c>
      <c r="K354" s="18" t="s">
        <v>1059</v>
      </c>
      <c r="L354" s="18" t="s">
        <v>745</v>
      </c>
    </row>
    <row r="355" spans="1:12" ht="22.5" customHeight="1" x14ac:dyDescent="0.3">
      <c r="A355" s="54"/>
      <c r="B355" s="34"/>
      <c r="C355" s="55"/>
      <c r="D355" s="55"/>
      <c r="E355" s="37"/>
      <c r="F355" s="37"/>
      <c r="G355" s="38"/>
      <c r="H355" s="38"/>
      <c r="I355" s="18" t="s">
        <v>1534</v>
      </c>
      <c r="J355" s="18" t="s">
        <v>1147</v>
      </c>
      <c r="K355" s="18" t="s">
        <v>1622</v>
      </c>
      <c r="L355" s="18" t="s">
        <v>748</v>
      </c>
    </row>
    <row r="356" spans="1:12" ht="33" customHeight="1" x14ac:dyDescent="0.3">
      <c r="A356" s="54"/>
      <c r="B356" s="34"/>
      <c r="C356" s="36"/>
      <c r="D356" s="36"/>
      <c r="E356" s="37"/>
      <c r="F356" s="37"/>
      <c r="G356" s="38"/>
      <c r="H356" s="38"/>
      <c r="I356" s="18" t="s">
        <v>1472</v>
      </c>
      <c r="J356" s="18" t="s">
        <v>234</v>
      </c>
      <c r="K356" s="18" t="s">
        <v>1210</v>
      </c>
      <c r="L356" s="18" t="s">
        <v>748</v>
      </c>
    </row>
    <row r="357" spans="1:12" ht="36" customHeight="1" x14ac:dyDescent="0.3">
      <c r="A357" s="42">
        <v>101</v>
      </c>
      <c r="B357" s="44" t="s">
        <v>892</v>
      </c>
      <c r="C357" s="46" t="s">
        <v>901</v>
      </c>
      <c r="D357" s="46" t="s">
        <v>901</v>
      </c>
      <c r="E357" s="48">
        <v>3</v>
      </c>
      <c r="F357" s="48" t="s">
        <v>2171</v>
      </c>
      <c r="G357" s="39" t="s">
        <v>890</v>
      </c>
      <c r="H357" s="39" t="s">
        <v>1041</v>
      </c>
      <c r="I357" s="18" t="s">
        <v>1404</v>
      </c>
      <c r="J357" s="18" t="s">
        <v>195</v>
      </c>
      <c r="K357" s="18" t="s">
        <v>1503</v>
      </c>
      <c r="L357" s="18" t="s">
        <v>745</v>
      </c>
    </row>
    <row r="358" spans="1:12" ht="24.75" customHeight="1" x14ac:dyDescent="0.3">
      <c r="A358" s="42"/>
      <c r="B358" s="44"/>
      <c r="C358" s="56"/>
      <c r="D358" s="56"/>
      <c r="E358" s="48"/>
      <c r="F358" s="48"/>
      <c r="G358" s="39"/>
      <c r="H358" s="39"/>
      <c r="I358" s="18" t="s">
        <v>1040</v>
      </c>
      <c r="J358" s="18" t="s">
        <v>763</v>
      </c>
      <c r="K358" s="18" t="s">
        <v>1211</v>
      </c>
      <c r="L358" s="18" t="s">
        <v>747</v>
      </c>
    </row>
    <row r="359" spans="1:12" ht="30.75" customHeight="1" x14ac:dyDescent="0.3">
      <c r="A359" s="42"/>
      <c r="B359" s="44"/>
      <c r="C359" s="57"/>
      <c r="D359" s="57"/>
      <c r="E359" s="48"/>
      <c r="F359" s="48"/>
      <c r="G359" s="39"/>
      <c r="H359" s="39"/>
      <c r="I359" s="18" t="s">
        <v>1199</v>
      </c>
      <c r="J359" s="18" t="s">
        <v>68</v>
      </c>
      <c r="K359" s="18" t="s">
        <v>1212</v>
      </c>
      <c r="L359" s="18" t="s">
        <v>749</v>
      </c>
    </row>
    <row r="360" spans="1:12" ht="47.25" customHeight="1" x14ac:dyDescent="0.3">
      <c r="A360" s="54">
        <v>102</v>
      </c>
      <c r="B360" s="34" t="s">
        <v>396</v>
      </c>
      <c r="C360" s="35" t="s">
        <v>368</v>
      </c>
      <c r="D360" s="35" t="s">
        <v>368</v>
      </c>
      <c r="E360" s="37">
        <v>12</v>
      </c>
      <c r="F360" s="37" t="s">
        <v>2171</v>
      </c>
      <c r="G360" s="38" t="s">
        <v>1708</v>
      </c>
      <c r="H360" s="38" t="s">
        <v>1036</v>
      </c>
      <c r="I360" s="18" t="s">
        <v>1405</v>
      </c>
      <c r="J360" s="18" t="s">
        <v>764</v>
      </c>
      <c r="K360" s="18" t="s">
        <v>1584</v>
      </c>
      <c r="L360" s="18" t="s">
        <v>1583</v>
      </c>
    </row>
    <row r="361" spans="1:12" ht="47.25" customHeight="1" x14ac:dyDescent="0.3">
      <c r="A361" s="54"/>
      <c r="B361" s="34"/>
      <c r="C361" s="55"/>
      <c r="D361" s="55"/>
      <c r="E361" s="37"/>
      <c r="F361" s="37"/>
      <c r="G361" s="38"/>
      <c r="H361" s="38"/>
      <c r="I361" s="18" t="s">
        <v>1709</v>
      </c>
      <c r="J361" s="18" t="s">
        <v>1710</v>
      </c>
      <c r="K361" s="18" t="s">
        <v>1711</v>
      </c>
      <c r="L361" s="18" t="s">
        <v>1714</v>
      </c>
    </row>
    <row r="362" spans="1:12" ht="33.75" customHeight="1" x14ac:dyDescent="0.3">
      <c r="A362" s="54"/>
      <c r="B362" s="34"/>
      <c r="C362" s="55"/>
      <c r="D362" s="55"/>
      <c r="E362" s="37"/>
      <c r="F362" s="37"/>
      <c r="G362" s="38"/>
      <c r="H362" s="38"/>
      <c r="I362" s="18" t="s">
        <v>1406</v>
      </c>
      <c r="J362" s="18" t="s">
        <v>1067</v>
      </c>
      <c r="K362" s="18" t="s">
        <v>1276</v>
      </c>
      <c r="L362" s="18" t="s">
        <v>753</v>
      </c>
    </row>
    <row r="363" spans="1:12" ht="45.75" customHeight="1" x14ac:dyDescent="0.3">
      <c r="A363" s="54"/>
      <c r="B363" s="34"/>
      <c r="C363" s="55"/>
      <c r="D363" s="55"/>
      <c r="E363" s="37"/>
      <c r="F363" s="37"/>
      <c r="G363" s="38"/>
      <c r="H363" s="38"/>
      <c r="I363" s="18" t="s">
        <v>1725</v>
      </c>
      <c r="J363" s="18" t="s">
        <v>1763</v>
      </c>
      <c r="K363" s="18" t="s">
        <v>1728</v>
      </c>
      <c r="L363" s="18" t="s">
        <v>1583</v>
      </c>
    </row>
    <row r="364" spans="1:12" ht="45.75" customHeight="1" x14ac:dyDescent="0.3">
      <c r="A364" s="54"/>
      <c r="B364" s="34"/>
      <c r="C364" s="36"/>
      <c r="D364" s="36"/>
      <c r="E364" s="37"/>
      <c r="F364" s="37"/>
      <c r="G364" s="38"/>
      <c r="H364" s="38"/>
      <c r="I364" s="18" t="s">
        <v>1726</v>
      </c>
      <c r="J364" s="18" t="s">
        <v>1764</v>
      </c>
      <c r="K364" s="18" t="s">
        <v>1727</v>
      </c>
      <c r="L364" s="18" t="s">
        <v>1583</v>
      </c>
    </row>
    <row r="365" spans="1:12" ht="22.5" customHeight="1" x14ac:dyDescent="0.3">
      <c r="A365" s="42">
        <v>103</v>
      </c>
      <c r="B365" s="44" t="s">
        <v>896</v>
      </c>
      <c r="C365" s="46" t="s">
        <v>860</v>
      </c>
      <c r="D365" s="46" t="s">
        <v>860</v>
      </c>
      <c r="E365" s="48">
        <v>10</v>
      </c>
      <c r="F365" s="48" t="s">
        <v>2174</v>
      </c>
      <c r="G365" s="39" t="s">
        <v>882</v>
      </c>
      <c r="H365" s="39" t="s">
        <v>1504</v>
      </c>
      <c r="I365" s="18" t="s">
        <v>1722</v>
      </c>
      <c r="J365" s="18" t="s">
        <v>105</v>
      </c>
      <c r="K365" s="18" t="s">
        <v>991</v>
      </c>
      <c r="L365" s="18" t="s">
        <v>775</v>
      </c>
    </row>
    <row r="366" spans="1:12" ht="27" customHeight="1" x14ac:dyDescent="0.3">
      <c r="A366" s="42"/>
      <c r="B366" s="44"/>
      <c r="C366" s="56"/>
      <c r="D366" s="56"/>
      <c r="E366" s="48"/>
      <c r="F366" s="48"/>
      <c r="G366" s="39"/>
      <c r="H366" s="39"/>
      <c r="I366" s="18" t="s">
        <v>1691</v>
      </c>
      <c r="J366" s="18" t="s">
        <v>151</v>
      </c>
      <c r="K366" s="18" t="s">
        <v>992</v>
      </c>
      <c r="L366" s="18" t="s">
        <v>776</v>
      </c>
    </row>
    <row r="367" spans="1:12" ht="18" customHeight="1" x14ac:dyDescent="0.3">
      <c r="A367" s="42"/>
      <c r="B367" s="44"/>
      <c r="C367" s="56"/>
      <c r="D367" s="56"/>
      <c r="E367" s="48"/>
      <c r="F367" s="48"/>
      <c r="G367" s="39"/>
      <c r="H367" s="39"/>
      <c r="I367" s="18" t="s">
        <v>359</v>
      </c>
      <c r="J367" s="18" t="s">
        <v>235</v>
      </c>
      <c r="K367" s="18" t="s">
        <v>993</v>
      </c>
      <c r="L367" s="18" t="s">
        <v>777</v>
      </c>
    </row>
    <row r="368" spans="1:12" ht="22.5" customHeight="1" x14ac:dyDescent="0.3">
      <c r="A368" s="42"/>
      <c r="B368" s="44"/>
      <c r="C368" s="56"/>
      <c r="D368" s="56"/>
      <c r="E368" s="48"/>
      <c r="F368" s="48"/>
      <c r="G368" s="39"/>
      <c r="H368" s="39"/>
      <c r="I368" s="18" t="s">
        <v>1535</v>
      </c>
      <c r="J368" s="18" t="s">
        <v>1148</v>
      </c>
      <c r="K368" s="18" t="s">
        <v>1623</v>
      </c>
      <c r="L368" s="18" t="s">
        <v>777</v>
      </c>
    </row>
    <row r="369" spans="1:12" ht="25.5" customHeight="1" x14ac:dyDescent="0.3">
      <c r="A369" s="42"/>
      <c r="B369" s="44"/>
      <c r="C369" s="57"/>
      <c r="D369" s="57"/>
      <c r="E369" s="48"/>
      <c r="F369" s="48"/>
      <c r="G369" s="39"/>
      <c r="H369" s="39"/>
      <c r="I369" s="18" t="s">
        <v>1407</v>
      </c>
      <c r="J369" s="18" t="s">
        <v>765</v>
      </c>
      <c r="K369" s="18" t="s">
        <v>1505</v>
      </c>
      <c r="L369" s="18" t="s">
        <v>1585</v>
      </c>
    </row>
    <row r="370" spans="1:12" ht="30" customHeight="1" x14ac:dyDescent="0.3">
      <c r="A370" s="54">
        <v>104</v>
      </c>
      <c r="B370" s="34" t="s">
        <v>896</v>
      </c>
      <c r="C370" s="35" t="s">
        <v>861</v>
      </c>
      <c r="D370" s="35" t="s">
        <v>861</v>
      </c>
      <c r="E370" s="37">
        <v>4</v>
      </c>
      <c r="F370" s="37" t="s">
        <v>2172</v>
      </c>
      <c r="G370" s="38" t="s">
        <v>1731</v>
      </c>
      <c r="H370" s="38" t="s">
        <v>1506</v>
      </c>
      <c r="I370" s="18" t="s">
        <v>1692</v>
      </c>
      <c r="J370" s="18" t="s">
        <v>242</v>
      </c>
      <c r="K370" s="18" t="s">
        <v>243</v>
      </c>
      <c r="L370" s="18" t="s">
        <v>1099</v>
      </c>
    </row>
    <row r="371" spans="1:12" ht="22.5" customHeight="1" x14ac:dyDescent="0.3">
      <c r="A371" s="54"/>
      <c r="B371" s="34"/>
      <c r="C371" s="55"/>
      <c r="D371" s="55"/>
      <c r="E371" s="37"/>
      <c r="F371" s="37"/>
      <c r="G371" s="38"/>
      <c r="H371" s="38"/>
      <c r="I371" s="18" t="s">
        <v>1304</v>
      </c>
      <c r="J371" s="18" t="s">
        <v>766</v>
      </c>
      <c r="K371" s="18" t="s">
        <v>1507</v>
      </c>
      <c r="L371" s="18" t="s">
        <v>778</v>
      </c>
    </row>
    <row r="372" spans="1:12" ht="47.25" customHeight="1" x14ac:dyDescent="0.3">
      <c r="A372" s="54"/>
      <c r="B372" s="34"/>
      <c r="C372" s="55"/>
      <c r="D372" s="55"/>
      <c r="E372" s="37"/>
      <c r="F372" s="37"/>
      <c r="G372" s="38"/>
      <c r="H372" s="38"/>
      <c r="I372" s="18" t="s">
        <v>1693</v>
      </c>
      <c r="J372" s="18" t="s">
        <v>767</v>
      </c>
      <c r="K372" s="18" t="s">
        <v>1277</v>
      </c>
      <c r="L372" s="18" t="s">
        <v>1429</v>
      </c>
    </row>
    <row r="373" spans="1:12" ht="22.5" customHeight="1" x14ac:dyDescent="0.3">
      <c r="A373" s="54"/>
      <c r="B373" s="34"/>
      <c r="C373" s="36"/>
      <c r="D373" s="36"/>
      <c r="E373" s="37"/>
      <c r="F373" s="37"/>
      <c r="G373" s="38"/>
      <c r="H373" s="38"/>
      <c r="I373" s="18" t="s">
        <v>1408</v>
      </c>
      <c r="J373" s="18" t="s">
        <v>768</v>
      </c>
      <c r="K373" s="18" t="s">
        <v>1508</v>
      </c>
      <c r="L373" s="18" t="s">
        <v>778</v>
      </c>
    </row>
    <row r="374" spans="1:12" ht="45.75" customHeight="1" x14ac:dyDescent="0.3">
      <c r="A374" s="42">
        <v>105</v>
      </c>
      <c r="B374" s="44" t="s">
        <v>896</v>
      </c>
      <c r="C374" s="46" t="s">
        <v>862</v>
      </c>
      <c r="D374" s="46" t="s">
        <v>862</v>
      </c>
      <c r="E374" s="48">
        <v>10</v>
      </c>
      <c r="F374" s="48" t="s">
        <v>2174</v>
      </c>
      <c r="G374" s="39" t="s">
        <v>882</v>
      </c>
      <c r="H374" s="39" t="s">
        <v>1509</v>
      </c>
      <c r="I374" s="18" t="s">
        <v>1338</v>
      </c>
      <c r="J374" s="18" t="s">
        <v>769</v>
      </c>
      <c r="K374" s="18" t="s">
        <v>576</v>
      </c>
      <c r="L374" s="18" t="s">
        <v>577</v>
      </c>
    </row>
    <row r="375" spans="1:12" ht="33.75" customHeight="1" x14ac:dyDescent="0.3">
      <c r="A375" s="42"/>
      <c r="B375" s="44"/>
      <c r="C375" s="56"/>
      <c r="D375" s="56"/>
      <c r="E375" s="48"/>
      <c r="F375" s="48"/>
      <c r="G375" s="39"/>
      <c r="H375" s="39"/>
      <c r="I375" s="18" t="s">
        <v>1305</v>
      </c>
      <c r="J375" s="18" t="s">
        <v>770</v>
      </c>
      <c r="K375" s="18" t="s">
        <v>578</v>
      </c>
      <c r="L375" s="18" t="s">
        <v>1307</v>
      </c>
    </row>
    <row r="376" spans="1:12" ht="22.5" customHeight="1" x14ac:dyDescent="0.3">
      <c r="A376" s="42"/>
      <c r="B376" s="44"/>
      <c r="C376" s="56"/>
      <c r="D376" s="56"/>
      <c r="E376" s="48"/>
      <c r="F376" s="48"/>
      <c r="G376" s="39"/>
      <c r="H376" s="39"/>
      <c r="I376" s="18" t="s">
        <v>1536</v>
      </c>
      <c r="J376" s="18" t="s">
        <v>1149</v>
      </c>
      <c r="K376" s="18" t="s">
        <v>1624</v>
      </c>
      <c r="L376" s="18" t="s">
        <v>580</v>
      </c>
    </row>
    <row r="377" spans="1:12" ht="22.5" customHeight="1" x14ac:dyDescent="0.3">
      <c r="A377" s="42"/>
      <c r="B377" s="44"/>
      <c r="C377" s="57"/>
      <c r="D377" s="57"/>
      <c r="E377" s="48"/>
      <c r="F377" s="48"/>
      <c r="G377" s="39"/>
      <c r="H377" s="39"/>
      <c r="I377" s="18" t="s">
        <v>359</v>
      </c>
      <c r="J377" s="18" t="s">
        <v>771</v>
      </c>
      <c r="K377" s="18" t="s">
        <v>579</v>
      </c>
      <c r="L377" s="18" t="s">
        <v>580</v>
      </c>
    </row>
    <row r="378" spans="1:12" ht="36" customHeight="1" x14ac:dyDescent="0.3">
      <c r="A378" s="54">
        <v>106</v>
      </c>
      <c r="B378" s="34" t="s">
        <v>896</v>
      </c>
      <c r="C378" s="35" t="s">
        <v>863</v>
      </c>
      <c r="D378" s="35" t="s">
        <v>863</v>
      </c>
      <c r="E378" s="37">
        <v>10</v>
      </c>
      <c r="F378" s="37" t="s">
        <v>2174</v>
      </c>
      <c r="G378" s="38" t="s">
        <v>882</v>
      </c>
      <c r="H378" s="38" t="s">
        <v>1510</v>
      </c>
      <c r="I378" s="18" t="s">
        <v>1339</v>
      </c>
      <c r="J378" s="18" t="s">
        <v>106</v>
      </c>
      <c r="K378" s="18" t="s">
        <v>1213</v>
      </c>
      <c r="L378" s="18" t="s">
        <v>784</v>
      </c>
    </row>
    <row r="379" spans="1:12" ht="33.75" customHeight="1" x14ac:dyDescent="0.3">
      <c r="A379" s="54"/>
      <c r="B379" s="34"/>
      <c r="C379" s="55"/>
      <c r="D379" s="55"/>
      <c r="E379" s="37"/>
      <c r="F379" s="37"/>
      <c r="G379" s="38"/>
      <c r="H379" s="38"/>
      <c r="I379" s="18" t="s">
        <v>783</v>
      </c>
      <c r="J379" s="18" t="s">
        <v>152</v>
      </c>
      <c r="K379" s="18" t="s">
        <v>1125</v>
      </c>
      <c r="L379" s="18" t="s">
        <v>994</v>
      </c>
    </row>
    <row r="380" spans="1:12" ht="21" customHeight="1" x14ac:dyDescent="0.3">
      <c r="A380" s="54"/>
      <c r="B380" s="34"/>
      <c r="C380" s="55"/>
      <c r="D380" s="55"/>
      <c r="E380" s="37"/>
      <c r="F380" s="37"/>
      <c r="G380" s="38"/>
      <c r="H380" s="38"/>
      <c r="I380" s="18" t="s">
        <v>1537</v>
      </c>
      <c r="J380" s="18" t="s">
        <v>1150</v>
      </c>
      <c r="K380" s="18" t="s">
        <v>1625</v>
      </c>
      <c r="L380" s="18" t="s">
        <v>785</v>
      </c>
    </row>
    <row r="381" spans="1:12" ht="21" customHeight="1" x14ac:dyDescent="0.3">
      <c r="A381" s="54"/>
      <c r="B381" s="34"/>
      <c r="C381" s="36"/>
      <c r="D381" s="36"/>
      <c r="E381" s="37"/>
      <c r="F381" s="37"/>
      <c r="G381" s="38"/>
      <c r="H381" s="38"/>
      <c r="I381" s="18" t="s">
        <v>359</v>
      </c>
      <c r="J381" s="18" t="s">
        <v>236</v>
      </c>
      <c r="K381" s="18" t="s">
        <v>1129</v>
      </c>
      <c r="L381" s="18" t="s">
        <v>785</v>
      </c>
    </row>
    <row r="382" spans="1:12" ht="22.5" customHeight="1" x14ac:dyDescent="0.3">
      <c r="A382" s="42">
        <v>107</v>
      </c>
      <c r="B382" s="44" t="s">
        <v>896</v>
      </c>
      <c r="C382" s="46" t="s">
        <v>864</v>
      </c>
      <c r="D382" s="46" t="s">
        <v>864</v>
      </c>
      <c r="E382" s="48">
        <v>4</v>
      </c>
      <c r="F382" s="48" t="s">
        <v>2172</v>
      </c>
      <c r="G382" s="39" t="s">
        <v>1731</v>
      </c>
      <c r="H382" s="39" t="s">
        <v>1511</v>
      </c>
      <c r="I382" s="18" t="s">
        <v>1424</v>
      </c>
      <c r="J382" s="18" t="s">
        <v>244</v>
      </c>
      <c r="K382" s="18" t="s">
        <v>245</v>
      </c>
      <c r="L382" s="18" t="s">
        <v>1100</v>
      </c>
    </row>
    <row r="383" spans="1:12" ht="22.5" customHeight="1" x14ac:dyDescent="0.3">
      <c r="A383" s="42"/>
      <c r="B383" s="44"/>
      <c r="C383" s="56"/>
      <c r="D383" s="56"/>
      <c r="E383" s="48"/>
      <c r="F383" s="48"/>
      <c r="G383" s="39"/>
      <c r="H383" s="39"/>
      <c r="I383" s="18" t="s">
        <v>1200</v>
      </c>
      <c r="J383" s="18" t="s">
        <v>198</v>
      </c>
      <c r="K383" s="18" t="s">
        <v>995</v>
      </c>
      <c r="L383" s="18" t="s">
        <v>787</v>
      </c>
    </row>
    <row r="384" spans="1:12" ht="59.25" customHeight="1" x14ac:dyDescent="0.3">
      <c r="A384" s="42"/>
      <c r="B384" s="44"/>
      <c r="C384" s="56"/>
      <c r="D384" s="56"/>
      <c r="E384" s="48"/>
      <c r="F384" s="48"/>
      <c r="G384" s="39"/>
      <c r="H384" s="39"/>
      <c r="I384" s="18" t="s">
        <v>1269</v>
      </c>
      <c r="J384" s="18" t="s">
        <v>772</v>
      </c>
      <c r="K384" s="18" t="s">
        <v>1270</v>
      </c>
      <c r="L384" s="18" t="s">
        <v>786</v>
      </c>
    </row>
    <row r="385" spans="1:12" ht="35.25" customHeight="1" x14ac:dyDescent="0.3">
      <c r="A385" s="42"/>
      <c r="B385" s="44"/>
      <c r="C385" s="57"/>
      <c r="D385" s="57"/>
      <c r="E385" s="48"/>
      <c r="F385" s="48"/>
      <c r="G385" s="39"/>
      <c r="H385" s="39"/>
      <c r="I385" s="18" t="s">
        <v>1409</v>
      </c>
      <c r="J385" s="18" t="s">
        <v>773</v>
      </c>
      <c r="K385" s="18" t="s">
        <v>996</v>
      </c>
      <c r="L385" s="18" t="s">
        <v>786</v>
      </c>
    </row>
    <row r="386" spans="1:12" ht="35.25" customHeight="1" x14ac:dyDescent="0.3">
      <c r="A386" s="58">
        <v>108</v>
      </c>
      <c r="B386" s="60" t="s">
        <v>1238</v>
      </c>
      <c r="C386" s="62" t="s">
        <v>283</v>
      </c>
      <c r="D386" s="62" t="s">
        <v>283</v>
      </c>
      <c r="E386" s="64">
        <v>10</v>
      </c>
      <c r="F386" s="64" t="s">
        <v>2174</v>
      </c>
      <c r="G386" s="66" t="s">
        <v>1112</v>
      </c>
      <c r="H386" s="66" t="s">
        <v>1113</v>
      </c>
      <c r="I386" s="18" t="s">
        <v>1119</v>
      </c>
      <c r="J386" s="18" t="s">
        <v>774</v>
      </c>
      <c r="K386" s="18" t="s">
        <v>1214</v>
      </c>
      <c r="L386" s="18" t="s">
        <v>788</v>
      </c>
    </row>
    <row r="387" spans="1:12" ht="41.25" customHeight="1" x14ac:dyDescent="0.3">
      <c r="A387" s="59"/>
      <c r="B387" s="61"/>
      <c r="C387" s="63"/>
      <c r="D387" s="63"/>
      <c r="E387" s="65"/>
      <c r="F387" s="65"/>
      <c r="G387" s="67"/>
      <c r="H387" s="67"/>
      <c r="I387" s="18" t="s">
        <v>1630</v>
      </c>
      <c r="J387" s="18" t="s">
        <v>1151</v>
      </c>
      <c r="K387" s="18" t="s">
        <v>1528</v>
      </c>
      <c r="L387" s="18" t="s">
        <v>788</v>
      </c>
    </row>
    <row r="388" spans="1:12" ht="81" customHeight="1" x14ac:dyDescent="0.3">
      <c r="A388" s="42">
        <v>109</v>
      </c>
      <c r="B388" s="44" t="s">
        <v>392</v>
      </c>
      <c r="C388" s="46" t="s">
        <v>865</v>
      </c>
      <c r="D388" s="46" t="s">
        <v>865</v>
      </c>
      <c r="E388" s="48">
        <v>4</v>
      </c>
      <c r="F388" s="48" t="s">
        <v>2172</v>
      </c>
      <c r="G388" s="39" t="s">
        <v>1731</v>
      </c>
      <c r="H388" s="39" t="s">
        <v>1006</v>
      </c>
      <c r="I388" s="18" t="s">
        <v>1410</v>
      </c>
      <c r="J388" s="18" t="s">
        <v>791</v>
      </c>
      <c r="K388" s="18" t="s">
        <v>1007</v>
      </c>
      <c r="L388" s="18" t="s">
        <v>790</v>
      </c>
    </row>
    <row r="389" spans="1:12" ht="34.5" customHeight="1" x14ac:dyDescent="0.3">
      <c r="A389" s="42"/>
      <c r="B389" s="44"/>
      <c r="C389" s="56"/>
      <c r="D389" s="56"/>
      <c r="E389" s="48"/>
      <c r="F389" s="48"/>
      <c r="G389" s="39"/>
      <c r="H389" s="39"/>
      <c r="I389" s="18" t="s">
        <v>1411</v>
      </c>
      <c r="J389" s="18" t="s">
        <v>792</v>
      </c>
      <c r="K389" s="18" t="s">
        <v>1008</v>
      </c>
      <c r="L389" s="18" t="s">
        <v>636</v>
      </c>
    </row>
    <row r="390" spans="1:12" ht="24.75" customHeight="1" x14ac:dyDescent="0.3">
      <c r="A390" s="42"/>
      <c r="B390" s="44"/>
      <c r="C390" s="56"/>
      <c r="D390" s="56"/>
      <c r="E390" s="48"/>
      <c r="F390" s="48"/>
      <c r="G390" s="39"/>
      <c r="H390" s="39"/>
      <c r="I390" s="18" t="s">
        <v>1412</v>
      </c>
      <c r="J390" s="18" t="s">
        <v>793</v>
      </c>
      <c r="K390" s="18" t="s">
        <v>1512</v>
      </c>
      <c r="L390" s="18" t="s">
        <v>1010</v>
      </c>
    </row>
    <row r="391" spans="1:12" ht="33" customHeight="1" x14ac:dyDescent="0.3">
      <c r="A391" s="42"/>
      <c r="B391" s="44"/>
      <c r="C391" s="57"/>
      <c r="D391" s="57"/>
      <c r="E391" s="48"/>
      <c r="F391" s="48"/>
      <c r="G391" s="39"/>
      <c r="H391" s="39"/>
      <c r="I391" s="18" t="s">
        <v>1413</v>
      </c>
      <c r="J391" s="18" t="s">
        <v>794</v>
      </c>
      <c r="K391" s="18" t="s">
        <v>1009</v>
      </c>
      <c r="L391" s="18" t="s">
        <v>790</v>
      </c>
    </row>
    <row r="392" spans="1:12" ht="28.5" customHeight="1" x14ac:dyDescent="0.3">
      <c r="A392" s="54">
        <v>110</v>
      </c>
      <c r="B392" s="34" t="s">
        <v>387</v>
      </c>
      <c r="C392" s="35" t="s">
        <v>899</v>
      </c>
      <c r="D392" s="35" t="s">
        <v>899</v>
      </c>
      <c r="E392" s="37">
        <v>10</v>
      </c>
      <c r="F392" s="37" t="s">
        <v>2174</v>
      </c>
      <c r="G392" s="38" t="s">
        <v>882</v>
      </c>
      <c r="H392" s="38" t="s">
        <v>1513</v>
      </c>
      <c r="I392" s="18" t="s">
        <v>1340</v>
      </c>
      <c r="J392" s="18" t="s">
        <v>107</v>
      </c>
      <c r="K392" s="18" t="s">
        <v>1015</v>
      </c>
      <c r="L392" s="18" t="s">
        <v>1087</v>
      </c>
    </row>
    <row r="393" spans="1:12" ht="33.75" customHeight="1" x14ac:dyDescent="0.3">
      <c r="A393" s="54"/>
      <c r="B393" s="34"/>
      <c r="C393" s="55"/>
      <c r="D393" s="55"/>
      <c r="E393" s="37"/>
      <c r="F393" s="37"/>
      <c r="G393" s="38"/>
      <c r="H393" s="38"/>
      <c r="I393" s="18" t="s">
        <v>1694</v>
      </c>
      <c r="J393" s="18" t="s">
        <v>153</v>
      </c>
      <c r="K393" s="18" t="s">
        <v>1016</v>
      </c>
      <c r="L393" s="18" t="s">
        <v>1101</v>
      </c>
    </row>
    <row r="394" spans="1:12" ht="24" customHeight="1" x14ac:dyDescent="0.3">
      <c r="A394" s="54"/>
      <c r="B394" s="34"/>
      <c r="C394" s="55"/>
      <c r="D394" s="55"/>
      <c r="E394" s="37"/>
      <c r="F394" s="37"/>
      <c r="G394" s="38"/>
      <c r="H394" s="38"/>
      <c r="I394" s="18" t="s">
        <v>1538</v>
      </c>
      <c r="J394" s="18" t="s">
        <v>1152</v>
      </c>
      <c r="K394" s="18" t="s">
        <v>1626</v>
      </c>
      <c r="L394" s="18" t="s">
        <v>1085</v>
      </c>
    </row>
    <row r="395" spans="1:12" ht="24" customHeight="1" x14ac:dyDescent="0.3">
      <c r="A395" s="54"/>
      <c r="B395" s="34"/>
      <c r="C395" s="36"/>
      <c r="D395" s="36"/>
      <c r="E395" s="37"/>
      <c r="F395" s="37"/>
      <c r="G395" s="38"/>
      <c r="H395" s="38"/>
      <c r="I395" s="18" t="s">
        <v>359</v>
      </c>
      <c r="J395" s="18" t="s">
        <v>237</v>
      </c>
      <c r="K395" s="18" t="s">
        <v>1017</v>
      </c>
      <c r="L395" s="18" t="s">
        <v>1085</v>
      </c>
    </row>
    <row r="396" spans="1:12" ht="34.5" customHeight="1" x14ac:dyDescent="0.3">
      <c r="A396" s="42">
        <v>111</v>
      </c>
      <c r="B396" s="44" t="s">
        <v>896</v>
      </c>
      <c r="C396" s="46" t="s">
        <v>866</v>
      </c>
      <c r="D396" s="46" t="s">
        <v>866</v>
      </c>
      <c r="E396" s="48">
        <v>10</v>
      </c>
      <c r="F396" s="48" t="s">
        <v>2174</v>
      </c>
      <c r="G396" s="39" t="s">
        <v>882</v>
      </c>
      <c r="H396" s="39" t="s">
        <v>1514</v>
      </c>
      <c r="I396" s="18" t="s">
        <v>1341</v>
      </c>
      <c r="J396" s="18" t="s">
        <v>108</v>
      </c>
      <c r="K396" s="18" t="s">
        <v>109</v>
      </c>
      <c r="L396" s="18" t="s">
        <v>709</v>
      </c>
    </row>
    <row r="397" spans="1:12" ht="34.5" customHeight="1" x14ac:dyDescent="0.3">
      <c r="A397" s="42"/>
      <c r="B397" s="44"/>
      <c r="C397" s="56"/>
      <c r="D397" s="56"/>
      <c r="E397" s="48"/>
      <c r="F397" s="48"/>
      <c r="G397" s="39"/>
      <c r="H397" s="39"/>
      <c r="I397" s="18" t="s">
        <v>712</v>
      </c>
      <c r="J397" s="18" t="s">
        <v>154</v>
      </c>
      <c r="K397" s="18" t="s">
        <v>155</v>
      </c>
      <c r="L397" s="18" t="s">
        <v>710</v>
      </c>
    </row>
    <row r="398" spans="1:12" ht="18.75" customHeight="1" x14ac:dyDescent="0.3">
      <c r="A398" s="42"/>
      <c r="B398" s="44"/>
      <c r="C398" s="56"/>
      <c r="D398" s="56"/>
      <c r="E398" s="48"/>
      <c r="F398" s="48"/>
      <c r="G398" s="39"/>
      <c r="H398" s="39"/>
      <c r="I398" s="18" t="s">
        <v>1539</v>
      </c>
      <c r="J398" s="18" t="s">
        <v>1153</v>
      </c>
      <c r="K398" s="18" t="s">
        <v>1627</v>
      </c>
      <c r="L398" s="18" t="s">
        <v>711</v>
      </c>
    </row>
    <row r="399" spans="1:12" ht="18.75" customHeight="1" x14ac:dyDescent="0.3">
      <c r="A399" s="42"/>
      <c r="B399" s="44"/>
      <c r="C399" s="57"/>
      <c r="D399" s="57"/>
      <c r="E399" s="48"/>
      <c r="F399" s="48"/>
      <c r="G399" s="39"/>
      <c r="H399" s="39"/>
      <c r="I399" s="18" t="s">
        <v>359</v>
      </c>
      <c r="J399" s="18" t="s">
        <v>238</v>
      </c>
      <c r="K399" s="18" t="s">
        <v>239</v>
      </c>
      <c r="L399" s="18" t="s">
        <v>711</v>
      </c>
    </row>
    <row r="400" spans="1:12" ht="29.25" customHeight="1" x14ac:dyDescent="0.3">
      <c r="A400" s="54">
        <v>112</v>
      </c>
      <c r="B400" s="34" t="s">
        <v>385</v>
      </c>
      <c r="C400" s="35" t="s">
        <v>900</v>
      </c>
      <c r="D400" s="35" t="s">
        <v>900</v>
      </c>
      <c r="E400" s="37">
        <v>10</v>
      </c>
      <c r="F400" s="37" t="s">
        <v>2174</v>
      </c>
      <c r="G400" s="38" t="s">
        <v>882</v>
      </c>
      <c r="H400" s="38" t="s">
        <v>974</v>
      </c>
      <c r="I400" s="18" t="s">
        <v>803</v>
      </c>
      <c r="J400" s="18" t="s">
        <v>110</v>
      </c>
      <c r="K400" s="18" t="s">
        <v>805</v>
      </c>
      <c r="L400" s="18" t="s">
        <v>808</v>
      </c>
    </row>
    <row r="401" spans="1:12" ht="29.25" customHeight="1" x14ac:dyDescent="0.3">
      <c r="A401" s="54"/>
      <c r="B401" s="34"/>
      <c r="C401" s="55"/>
      <c r="D401" s="55"/>
      <c r="E401" s="37"/>
      <c r="F401" s="37"/>
      <c r="G401" s="38"/>
      <c r="H401" s="38"/>
      <c r="I401" s="18" t="s">
        <v>804</v>
      </c>
      <c r="J401" s="18" t="s">
        <v>156</v>
      </c>
      <c r="K401" s="18" t="s">
        <v>806</v>
      </c>
      <c r="L401" s="18" t="s">
        <v>809</v>
      </c>
    </row>
    <row r="402" spans="1:12" ht="23.25" customHeight="1" x14ac:dyDescent="0.3">
      <c r="A402" s="54"/>
      <c r="B402" s="34"/>
      <c r="C402" s="55"/>
      <c r="D402" s="55"/>
      <c r="E402" s="37"/>
      <c r="F402" s="37"/>
      <c r="G402" s="38"/>
      <c r="H402" s="38"/>
      <c r="I402" s="18" t="s">
        <v>1540</v>
      </c>
      <c r="J402" s="18" t="s">
        <v>1154</v>
      </c>
      <c r="K402" s="18" t="s">
        <v>1628</v>
      </c>
      <c r="L402" s="18" t="s">
        <v>810</v>
      </c>
    </row>
    <row r="403" spans="1:12" ht="23.25" customHeight="1" x14ac:dyDescent="0.3">
      <c r="A403" s="54"/>
      <c r="B403" s="34"/>
      <c r="C403" s="36"/>
      <c r="D403" s="36"/>
      <c r="E403" s="37"/>
      <c r="F403" s="37"/>
      <c r="G403" s="38"/>
      <c r="H403" s="38"/>
      <c r="I403" s="18" t="s">
        <v>359</v>
      </c>
      <c r="J403" s="18" t="s">
        <v>240</v>
      </c>
      <c r="K403" s="18" t="s">
        <v>807</v>
      </c>
      <c r="L403" s="18" t="s">
        <v>810</v>
      </c>
    </row>
    <row r="404" spans="1:12" ht="37.5" customHeight="1" x14ac:dyDescent="0.3">
      <c r="A404" s="42">
        <v>113</v>
      </c>
      <c r="B404" s="44" t="s">
        <v>385</v>
      </c>
      <c r="C404" s="46" t="s">
        <v>923</v>
      </c>
      <c r="D404" s="46" t="s">
        <v>923</v>
      </c>
      <c r="E404" s="48">
        <v>2</v>
      </c>
      <c r="F404" s="48" t="s">
        <v>2171</v>
      </c>
      <c r="G404" s="39" t="s">
        <v>1122</v>
      </c>
      <c r="H404" s="39" t="s">
        <v>975</v>
      </c>
      <c r="I404" s="18" t="s">
        <v>1695</v>
      </c>
      <c r="J404" s="18" t="s">
        <v>199</v>
      </c>
      <c r="K404" s="18" t="s">
        <v>813</v>
      </c>
      <c r="L404" s="18" t="s">
        <v>811</v>
      </c>
    </row>
    <row r="405" spans="1:12" ht="37.5" customHeight="1" x14ac:dyDescent="0.3">
      <c r="A405" s="42"/>
      <c r="B405" s="44"/>
      <c r="C405" s="57"/>
      <c r="D405" s="57"/>
      <c r="E405" s="48"/>
      <c r="F405" s="48"/>
      <c r="G405" s="39"/>
      <c r="H405" s="39"/>
      <c r="I405" s="18" t="s">
        <v>1712</v>
      </c>
      <c r="J405" s="18" t="s">
        <v>795</v>
      </c>
      <c r="K405" s="18" t="s">
        <v>976</v>
      </c>
      <c r="L405" s="18" t="s">
        <v>977</v>
      </c>
    </row>
    <row r="406" spans="1:12" ht="45.75" customHeight="1" x14ac:dyDescent="0.3">
      <c r="A406" s="54">
        <v>114</v>
      </c>
      <c r="B406" s="34" t="s">
        <v>896</v>
      </c>
      <c r="C406" s="35" t="s">
        <v>369</v>
      </c>
      <c r="D406" s="35" t="s">
        <v>369</v>
      </c>
      <c r="E406" s="37">
        <v>2</v>
      </c>
      <c r="F406" s="37" t="s">
        <v>2171</v>
      </c>
      <c r="G406" s="38" t="s">
        <v>883</v>
      </c>
      <c r="H406" s="38" t="s">
        <v>998</v>
      </c>
      <c r="I406" s="18" t="s">
        <v>1414</v>
      </c>
      <c r="J406" s="18" t="s">
        <v>802</v>
      </c>
      <c r="K406" s="18" t="s">
        <v>1000</v>
      </c>
      <c r="L406" s="18" t="s">
        <v>815</v>
      </c>
    </row>
    <row r="407" spans="1:12" ht="45.75" customHeight="1" x14ac:dyDescent="0.3">
      <c r="A407" s="54"/>
      <c r="B407" s="34"/>
      <c r="C407" s="36"/>
      <c r="D407" s="36"/>
      <c r="E407" s="37"/>
      <c r="F407" s="37"/>
      <c r="G407" s="38"/>
      <c r="H407" s="38"/>
      <c r="I407" s="18" t="s">
        <v>814</v>
      </c>
      <c r="J407" s="18" t="s">
        <v>796</v>
      </c>
      <c r="K407" s="18" t="s">
        <v>812</v>
      </c>
      <c r="L407" s="18" t="s">
        <v>816</v>
      </c>
    </row>
    <row r="408" spans="1:12" ht="37.5" customHeight="1" x14ac:dyDescent="0.3">
      <c r="A408" s="21">
        <v>115</v>
      </c>
      <c r="B408" s="24" t="s">
        <v>1238</v>
      </c>
      <c r="C408" s="29" t="s">
        <v>284</v>
      </c>
      <c r="D408" s="29" t="s">
        <v>284</v>
      </c>
      <c r="E408" s="29">
        <v>2</v>
      </c>
      <c r="F408" s="29" t="s">
        <v>2171</v>
      </c>
      <c r="G408" s="1" t="s">
        <v>489</v>
      </c>
      <c r="H408" s="1" t="s">
        <v>501</v>
      </c>
      <c r="I408" s="18" t="s">
        <v>615</v>
      </c>
      <c r="J408" s="18" t="s">
        <v>797</v>
      </c>
      <c r="K408" s="18" t="s">
        <v>613</v>
      </c>
      <c r="L408" s="18" t="s">
        <v>614</v>
      </c>
    </row>
    <row r="409" spans="1:12" ht="37.5" customHeight="1" x14ac:dyDescent="0.3">
      <c r="A409" s="20">
        <v>116</v>
      </c>
      <c r="B409" s="23" t="s">
        <v>1238</v>
      </c>
      <c r="C409" s="32" t="s">
        <v>285</v>
      </c>
      <c r="D409" s="32" t="s">
        <v>285</v>
      </c>
      <c r="E409" s="28">
        <v>2</v>
      </c>
      <c r="F409" s="28" t="s">
        <v>2171</v>
      </c>
      <c r="G409" s="2" t="s">
        <v>489</v>
      </c>
      <c r="H409" s="2" t="s">
        <v>501</v>
      </c>
      <c r="I409" s="18" t="s">
        <v>1120</v>
      </c>
      <c r="J409" s="18" t="s">
        <v>798</v>
      </c>
      <c r="K409" s="18" t="s">
        <v>1121</v>
      </c>
      <c r="L409" s="18" t="s">
        <v>789</v>
      </c>
    </row>
    <row r="410" spans="1:12" ht="46.5" customHeight="1" x14ac:dyDescent="0.3">
      <c r="A410" s="42">
        <v>117</v>
      </c>
      <c r="B410" s="44" t="s">
        <v>896</v>
      </c>
      <c r="C410" s="46" t="s">
        <v>910</v>
      </c>
      <c r="D410" s="46" t="s">
        <v>910</v>
      </c>
      <c r="E410" s="48">
        <v>2</v>
      </c>
      <c r="F410" s="48" t="s">
        <v>2171</v>
      </c>
      <c r="G410" s="39" t="s">
        <v>490</v>
      </c>
      <c r="H410" s="39" t="s">
        <v>997</v>
      </c>
      <c r="I410" s="18" t="s">
        <v>1696</v>
      </c>
      <c r="J410" s="18" t="s">
        <v>1068</v>
      </c>
      <c r="K410" s="18" t="s">
        <v>999</v>
      </c>
      <c r="L410" s="18" t="s">
        <v>1427</v>
      </c>
    </row>
    <row r="411" spans="1:12" ht="46.5" customHeight="1" x14ac:dyDescent="0.3">
      <c r="A411" s="43"/>
      <c r="B411" s="45"/>
      <c r="C411" s="47"/>
      <c r="D411" s="47"/>
      <c r="E411" s="46"/>
      <c r="F411" s="46"/>
      <c r="G411" s="40"/>
      <c r="H411" s="40"/>
      <c r="I411" s="5" t="s">
        <v>1697</v>
      </c>
      <c r="J411" s="5" t="s">
        <v>799</v>
      </c>
      <c r="K411" s="5" t="s">
        <v>817</v>
      </c>
      <c r="L411" s="5" t="s">
        <v>1428</v>
      </c>
    </row>
    <row r="412" spans="1:12" ht="33" customHeight="1" x14ac:dyDescent="0.3">
      <c r="A412" s="49">
        <v>118</v>
      </c>
      <c r="B412" s="50" t="s">
        <v>896</v>
      </c>
      <c r="C412" s="51" t="s">
        <v>491</v>
      </c>
      <c r="D412" s="51" t="s">
        <v>491</v>
      </c>
      <c r="E412" s="49">
        <v>10</v>
      </c>
      <c r="F412" s="49" t="s">
        <v>2174</v>
      </c>
      <c r="G412" s="41" t="s">
        <v>882</v>
      </c>
      <c r="H412" s="41" t="s">
        <v>1515</v>
      </c>
      <c r="I412" s="11" t="s">
        <v>1342</v>
      </c>
      <c r="J412" s="11" t="s">
        <v>800</v>
      </c>
      <c r="K412" s="11" t="s">
        <v>692</v>
      </c>
      <c r="L412" s="11" t="s">
        <v>695</v>
      </c>
    </row>
    <row r="413" spans="1:12" ht="33.75" customHeight="1" x14ac:dyDescent="0.3">
      <c r="A413" s="49"/>
      <c r="B413" s="50"/>
      <c r="C413" s="52"/>
      <c r="D413" s="52"/>
      <c r="E413" s="49"/>
      <c r="F413" s="49"/>
      <c r="G413" s="41"/>
      <c r="H413" s="41"/>
      <c r="I413" s="11" t="s">
        <v>1306</v>
      </c>
      <c r="J413" s="11" t="s">
        <v>1069</v>
      </c>
      <c r="K413" s="11" t="s">
        <v>693</v>
      </c>
      <c r="L413" s="11" t="s">
        <v>1308</v>
      </c>
    </row>
    <row r="414" spans="1:12" ht="26.25" customHeight="1" x14ac:dyDescent="0.3">
      <c r="A414" s="49"/>
      <c r="B414" s="50"/>
      <c r="C414" s="52"/>
      <c r="D414" s="52"/>
      <c r="E414" s="49"/>
      <c r="F414" s="49"/>
      <c r="G414" s="41"/>
      <c r="H414" s="41"/>
      <c r="I414" s="11" t="s">
        <v>1541</v>
      </c>
      <c r="J414" s="11" t="s">
        <v>1155</v>
      </c>
      <c r="K414" s="11" t="s">
        <v>1629</v>
      </c>
      <c r="L414" s="11" t="s">
        <v>696</v>
      </c>
    </row>
    <row r="415" spans="1:12" ht="19.5" customHeight="1" x14ac:dyDescent="0.3">
      <c r="A415" s="49"/>
      <c r="B415" s="50"/>
      <c r="C415" s="53"/>
      <c r="D415" s="53"/>
      <c r="E415" s="49"/>
      <c r="F415" s="49"/>
      <c r="G415" s="41"/>
      <c r="H415" s="41"/>
      <c r="I415" s="11" t="s">
        <v>359</v>
      </c>
      <c r="J415" s="11" t="s">
        <v>801</v>
      </c>
      <c r="K415" s="11" t="s">
        <v>694</v>
      </c>
      <c r="L415" s="11" t="s">
        <v>696</v>
      </c>
    </row>
  </sheetData>
  <autoFilter ref="A1:M415" xr:uid="{00000000-0001-0000-0300-000000000000}"/>
  <mergeCells count="720">
    <mergeCell ref="D404:D405"/>
    <mergeCell ref="D400:D403"/>
    <mergeCell ref="D396:D399"/>
    <mergeCell ref="D392:D395"/>
    <mergeCell ref="D388:D391"/>
    <mergeCell ref="D386:D387"/>
    <mergeCell ref="D382:D385"/>
    <mergeCell ref="D378:D381"/>
    <mergeCell ref="D374:D377"/>
    <mergeCell ref="B404:B405"/>
    <mergeCell ref="A404:A405"/>
    <mergeCell ref="C404:C405"/>
    <mergeCell ref="E404:E405"/>
    <mergeCell ref="F404:F405"/>
    <mergeCell ref="G404:G405"/>
    <mergeCell ref="H404:H405"/>
    <mergeCell ref="H197:H200"/>
    <mergeCell ref="H225:H228"/>
    <mergeCell ref="H259:H262"/>
    <mergeCell ref="H201:H204"/>
    <mergeCell ref="A197:A200"/>
    <mergeCell ref="B197:B200"/>
    <mergeCell ref="C197:C200"/>
    <mergeCell ref="E197:E200"/>
    <mergeCell ref="F197:F200"/>
    <mergeCell ref="G197:G200"/>
    <mergeCell ref="A201:A204"/>
    <mergeCell ref="B201:B204"/>
    <mergeCell ref="C201:C204"/>
    <mergeCell ref="E201:E204"/>
    <mergeCell ref="F201:F204"/>
    <mergeCell ref="G201:G204"/>
    <mergeCell ref="D201:D204"/>
    <mergeCell ref="H12:H15"/>
    <mergeCell ref="G6:G7"/>
    <mergeCell ref="H6:H7"/>
    <mergeCell ref="A12:A15"/>
    <mergeCell ref="B12:B15"/>
    <mergeCell ref="C12:C15"/>
    <mergeCell ref="E12:E15"/>
    <mergeCell ref="F12:F15"/>
    <mergeCell ref="G12:G15"/>
    <mergeCell ref="A6:A7"/>
    <mergeCell ref="B6:B7"/>
    <mergeCell ref="C6:C7"/>
    <mergeCell ref="E6:E7"/>
    <mergeCell ref="F6:F7"/>
    <mergeCell ref="D12:D15"/>
    <mergeCell ref="D6:D7"/>
    <mergeCell ref="F26:F28"/>
    <mergeCell ref="G26:G28"/>
    <mergeCell ref="H26:H28"/>
    <mergeCell ref="A20:A24"/>
    <mergeCell ref="B20:B24"/>
    <mergeCell ref="C20:C24"/>
    <mergeCell ref="E20:E24"/>
    <mergeCell ref="F20:F24"/>
    <mergeCell ref="G20:G24"/>
    <mergeCell ref="D26:D28"/>
    <mergeCell ref="H20:H24"/>
    <mergeCell ref="D20:D24"/>
    <mergeCell ref="A26:A28"/>
    <mergeCell ref="B26:B28"/>
    <mergeCell ref="C26:C28"/>
    <mergeCell ref="E26:E28"/>
    <mergeCell ref="H36:H41"/>
    <mergeCell ref="A30:A32"/>
    <mergeCell ref="B30:B32"/>
    <mergeCell ref="C30:C32"/>
    <mergeCell ref="E30:E32"/>
    <mergeCell ref="F30:F32"/>
    <mergeCell ref="G30:G32"/>
    <mergeCell ref="H30:H32"/>
    <mergeCell ref="A36:A41"/>
    <mergeCell ref="B36:B41"/>
    <mergeCell ref="C36:C41"/>
    <mergeCell ref="E36:E41"/>
    <mergeCell ref="F36:F41"/>
    <mergeCell ref="G36:G41"/>
    <mergeCell ref="D36:D41"/>
    <mergeCell ref="D30:D32"/>
    <mergeCell ref="H49:H52"/>
    <mergeCell ref="A43:A46"/>
    <mergeCell ref="B43:B46"/>
    <mergeCell ref="C43:C46"/>
    <mergeCell ref="E43:E46"/>
    <mergeCell ref="F43:F46"/>
    <mergeCell ref="G43:G46"/>
    <mergeCell ref="H43:H46"/>
    <mergeCell ref="A49:A52"/>
    <mergeCell ref="B49:B52"/>
    <mergeCell ref="C49:C52"/>
    <mergeCell ref="E49:E52"/>
    <mergeCell ref="F49:F52"/>
    <mergeCell ref="G49:G52"/>
    <mergeCell ref="D49:D52"/>
    <mergeCell ref="D43:D46"/>
    <mergeCell ref="H57:H61"/>
    <mergeCell ref="A53:A56"/>
    <mergeCell ref="B53:B56"/>
    <mergeCell ref="C53:C56"/>
    <mergeCell ref="E53:E56"/>
    <mergeCell ref="F53:F56"/>
    <mergeCell ref="G53:G56"/>
    <mergeCell ref="H53:H56"/>
    <mergeCell ref="A57:A61"/>
    <mergeCell ref="B57:B61"/>
    <mergeCell ref="C57:C61"/>
    <mergeCell ref="E57:E61"/>
    <mergeCell ref="F57:F61"/>
    <mergeCell ref="G57:G61"/>
    <mergeCell ref="D57:D61"/>
    <mergeCell ref="D53:D56"/>
    <mergeCell ref="H68:H72"/>
    <mergeCell ref="A68:A72"/>
    <mergeCell ref="B68:B72"/>
    <mergeCell ref="C68:C72"/>
    <mergeCell ref="E68:E72"/>
    <mergeCell ref="F68:F72"/>
    <mergeCell ref="G68:G72"/>
    <mergeCell ref="A62:A67"/>
    <mergeCell ref="B62:B67"/>
    <mergeCell ref="C62:C67"/>
    <mergeCell ref="E62:E67"/>
    <mergeCell ref="F62:F67"/>
    <mergeCell ref="G62:G67"/>
    <mergeCell ref="H62:H67"/>
    <mergeCell ref="D68:D72"/>
    <mergeCell ref="D62:D67"/>
    <mergeCell ref="A79:A83"/>
    <mergeCell ref="B79:B83"/>
    <mergeCell ref="C79:C83"/>
    <mergeCell ref="E79:E83"/>
    <mergeCell ref="F79:F83"/>
    <mergeCell ref="G79:G83"/>
    <mergeCell ref="H79:H83"/>
    <mergeCell ref="A73:A78"/>
    <mergeCell ref="B73:B78"/>
    <mergeCell ref="C73:C78"/>
    <mergeCell ref="E73:E78"/>
    <mergeCell ref="F73:F78"/>
    <mergeCell ref="G73:G78"/>
    <mergeCell ref="H73:H78"/>
    <mergeCell ref="D79:D83"/>
    <mergeCell ref="D73:D78"/>
    <mergeCell ref="H87:H90"/>
    <mergeCell ref="A85:A86"/>
    <mergeCell ref="B85:B86"/>
    <mergeCell ref="C85:C86"/>
    <mergeCell ref="E85:E86"/>
    <mergeCell ref="F85:F86"/>
    <mergeCell ref="G85:G86"/>
    <mergeCell ref="A87:A90"/>
    <mergeCell ref="B87:B90"/>
    <mergeCell ref="C87:C90"/>
    <mergeCell ref="E87:E90"/>
    <mergeCell ref="F87:F90"/>
    <mergeCell ref="G87:G90"/>
    <mergeCell ref="D87:D90"/>
    <mergeCell ref="D85:D86"/>
    <mergeCell ref="H85:H86"/>
    <mergeCell ref="H95:H98"/>
    <mergeCell ref="A91:A94"/>
    <mergeCell ref="B91:B94"/>
    <mergeCell ref="C91:C94"/>
    <mergeCell ref="E91:E94"/>
    <mergeCell ref="F91:F94"/>
    <mergeCell ref="G91:G94"/>
    <mergeCell ref="A95:A98"/>
    <mergeCell ref="B95:B98"/>
    <mergeCell ref="C95:C98"/>
    <mergeCell ref="E95:E98"/>
    <mergeCell ref="F95:F98"/>
    <mergeCell ref="G95:G98"/>
    <mergeCell ref="D95:D98"/>
    <mergeCell ref="D91:D94"/>
    <mergeCell ref="H91:H94"/>
    <mergeCell ref="H100:H103"/>
    <mergeCell ref="A105:A109"/>
    <mergeCell ref="B105:B109"/>
    <mergeCell ref="C105:C109"/>
    <mergeCell ref="E105:E109"/>
    <mergeCell ref="F105:F109"/>
    <mergeCell ref="G105:G109"/>
    <mergeCell ref="H105:H109"/>
    <mergeCell ref="A100:A103"/>
    <mergeCell ref="B100:B103"/>
    <mergeCell ref="C100:C103"/>
    <mergeCell ref="E100:E103"/>
    <mergeCell ref="F100:F103"/>
    <mergeCell ref="G100:G103"/>
    <mergeCell ref="D105:D109"/>
    <mergeCell ref="D100:D103"/>
    <mergeCell ref="H110:H113"/>
    <mergeCell ref="A114:A117"/>
    <mergeCell ref="B114:B117"/>
    <mergeCell ref="C114:C117"/>
    <mergeCell ref="E114:E117"/>
    <mergeCell ref="F114:F117"/>
    <mergeCell ref="G114:G117"/>
    <mergeCell ref="H114:H117"/>
    <mergeCell ref="A110:A113"/>
    <mergeCell ref="B110:B113"/>
    <mergeCell ref="C110:C113"/>
    <mergeCell ref="E110:E113"/>
    <mergeCell ref="F110:F113"/>
    <mergeCell ref="G110:G113"/>
    <mergeCell ref="D114:D117"/>
    <mergeCell ref="D110:D113"/>
    <mergeCell ref="H118:H121"/>
    <mergeCell ref="A122:A125"/>
    <mergeCell ref="B122:B125"/>
    <mergeCell ref="C122:C125"/>
    <mergeCell ref="E122:E125"/>
    <mergeCell ref="F122:F125"/>
    <mergeCell ref="G122:G125"/>
    <mergeCell ref="H122:H125"/>
    <mergeCell ref="A118:A121"/>
    <mergeCell ref="B118:B121"/>
    <mergeCell ref="C118:C121"/>
    <mergeCell ref="E118:E121"/>
    <mergeCell ref="F118:F121"/>
    <mergeCell ref="G118:G121"/>
    <mergeCell ref="D122:D125"/>
    <mergeCell ref="D118:D121"/>
    <mergeCell ref="H126:H129"/>
    <mergeCell ref="A130:A133"/>
    <mergeCell ref="B130:B133"/>
    <mergeCell ref="C130:C133"/>
    <mergeCell ref="E130:E133"/>
    <mergeCell ref="F130:F133"/>
    <mergeCell ref="G130:G133"/>
    <mergeCell ref="H130:H133"/>
    <mergeCell ref="A126:A129"/>
    <mergeCell ref="B126:B129"/>
    <mergeCell ref="C126:C129"/>
    <mergeCell ref="E126:E129"/>
    <mergeCell ref="F126:F129"/>
    <mergeCell ref="G126:G129"/>
    <mergeCell ref="D130:D133"/>
    <mergeCell ref="D126:D129"/>
    <mergeCell ref="H134:H140"/>
    <mergeCell ref="A141:A148"/>
    <mergeCell ref="B141:B148"/>
    <mergeCell ref="C141:C148"/>
    <mergeCell ref="E141:E148"/>
    <mergeCell ref="F141:F148"/>
    <mergeCell ref="G141:G148"/>
    <mergeCell ref="H141:H148"/>
    <mergeCell ref="A134:A140"/>
    <mergeCell ref="B134:B140"/>
    <mergeCell ref="C134:C140"/>
    <mergeCell ref="E134:E140"/>
    <mergeCell ref="F134:F140"/>
    <mergeCell ref="G134:G140"/>
    <mergeCell ref="D141:D148"/>
    <mergeCell ref="D134:D140"/>
    <mergeCell ref="H149:H154"/>
    <mergeCell ref="A155:A158"/>
    <mergeCell ref="B155:B158"/>
    <mergeCell ref="C155:C158"/>
    <mergeCell ref="E155:E158"/>
    <mergeCell ref="F155:F158"/>
    <mergeCell ref="G155:G158"/>
    <mergeCell ref="H155:H158"/>
    <mergeCell ref="A149:A154"/>
    <mergeCell ref="B149:B154"/>
    <mergeCell ref="C149:C154"/>
    <mergeCell ref="E149:E154"/>
    <mergeCell ref="F149:F154"/>
    <mergeCell ref="G149:G154"/>
    <mergeCell ref="D155:D158"/>
    <mergeCell ref="D149:D154"/>
    <mergeCell ref="H159:H164"/>
    <mergeCell ref="A165:A167"/>
    <mergeCell ref="B165:B167"/>
    <mergeCell ref="C165:C167"/>
    <mergeCell ref="E165:E167"/>
    <mergeCell ref="F165:F167"/>
    <mergeCell ref="G165:G167"/>
    <mergeCell ref="H165:H167"/>
    <mergeCell ref="A159:A164"/>
    <mergeCell ref="B159:B164"/>
    <mergeCell ref="C159:C164"/>
    <mergeCell ref="E159:E164"/>
    <mergeCell ref="F159:F164"/>
    <mergeCell ref="G159:G164"/>
    <mergeCell ref="D165:D167"/>
    <mergeCell ref="D159:D164"/>
    <mergeCell ref="H168:H172"/>
    <mergeCell ref="A173:A177"/>
    <mergeCell ref="B173:B177"/>
    <mergeCell ref="C173:C177"/>
    <mergeCell ref="E173:E177"/>
    <mergeCell ref="F173:F177"/>
    <mergeCell ref="G173:G177"/>
    <mergeCell ref="H173:H177"/>
    <mergeCell ref="A168:A172"/>
    <mergeCell ref="B168:B172"/>
    <mergeCell ref="C168:C172"/>
    <mergeCell ref="E168:E172"/>
    <mergeCell ref="F168:F172"/>
    <mergeCell ref="G168:G172"/>
    <mergeCell ref="D173:D177"/>
    <mergeCell ref="D168:D172"/>
    <mergeCell ref="H178:H180"/>
    <mergeCell ref="A181:A184"/>
    <mergeCell ref="B181:B184"/>
    <mergeCell ref="C181:C184"/>
    <mergeCell ref="E181:E184"/>
    <mergeCell ref="F181:F184"/>
    <mergeCell ref="G181:G184"/>
    <mergeCell ref="H181:H184"/>
    <mergeCell ref="A178:A180"/>
    <mergeCell ref="B178:B180"/>
    <mergeCell ref="C178:C180"/>
    <mergeCell ref="E178:E180"/>
    <mergeCell ref="F178:F180"/>
    <mergeCell ref="G178:G180"/>
    <mergeCell ref="D181:D184"/>
    <mergeCell ref="D178:D180"/>
    <mergeCell ref="H188:H192"/>
    <mergeCell ref="A193:A196"/>
    <mergeCell ref="B193:B196"/>
    <mergeCell ref="C193:C196"/>
    <mergeCell ref="E193:E196"/>
    <mergeCell ref="F193:F196"/>
    <mergeCell ref="G193:G196"/>
    <mergeCell ref="H193:H196"/>
    <mergeCell ref="A188:A192"/>
    <mergeCell ref="B188:B192"/>
    <mergeCell ref="C188:C192"/>
    <mergeCell ref="E188:E192"/>
    <mergeCell ref="F188:F192"/>
    <mergeCell ref="G188:G192"/>
    <mergeCell ref="D193:D196"/>
    <mergeCell ref="D188:D192"/>
    <mergeCell ref="D197:D200"/>
    <mergeCell ref="H205:H208"/>
    <mergeCell ref="A209:A212"/>
    <mergeCell ref="B209:B212"/>
    <mergeCell ref="C209:C212"/>
    <mergeCell ref="E209:E212"/>
    <mergeCell ref="F209:F212"/>
    <mergeCell ref="G209:G212"/>
    <mergeCell ref="H209:H212"/>
    <mergeCell ref="A205:A208"/>
    <mergeCell ref="B205:B208"/>
    <mergeCell ref="C205:C208"/>
    <mergeCell ref="E205:E208"/>
    <mergeCell ref="F205:F208"/>
    <mergeCell ref="G205:G208"/>
    <mergeCell ref="D209:D212"/>
    <mergeCell ref="D205:D208"/>
    <mergeCell ref="H213:H214"/>
    <mergeCell ref="A215:A218"/>
    <mergeCell ref="B215:B218"/>
    <mergeCell ref="C215:C218"/>
    <mergeCell ref="E215:E218"/>
    <mergeCell ref="F215:F218"/>
    <mergeCell ref="G215:G218"/>
    <mergeCell ref="H215:H218"/>
    <mergeCell ref="A213:A214"/>
    <mergeCell ref="B213:B214"/>
    <mergeCell ref="C213:C214"/>
    <mergeCell ref="E213:E214"/>
    <mergeCell ref="F213:F214"/>
    <mergeCell ref="G213:G214"/>
    <mergeCell ref="D215:D218"/>
    <mergeCell ref="D213:D214"/>
    <mergeCell ref="H219:H221"/>
    <mergeCell ref="A222:A224"/>
    <mergeCell ref="B222:B224"/>
    <mergeCell ref="C222:C224"/>
    <mergeCell ref="E222:E224"/>
    <mergeCell ref="F222:F224"/>
    <mergeCell ref="G222:G224"/>
    <mergeCell ref="H222:H224"/>
    <mergeCell ref="A219:A221"/>
    <mergeCell ref="B219:B221"/>
    <mergeCell ref="C219:C221"/>
    <mergeCell ref="E219:E221"/>
    <mergeCell ref="F219:F221"/>
    <mergeCell ref="G219:G221"/>
    <mergeCell ref="D222:D224"/>
    <mergeCell ref="D219:D221"/>
    <mergeCell ref="H229:H232"/>
    <mergeCell ref="A225:A228"/>
    <mergeCell ref="B225:B228"/>
    <mergeCell ref="C225:C228"/>
    <mergeCell ref="E225:E228"/>
    <mergeCell ref="F225:F228"/>
    <mergeCell ref="G225:G228"/>
    <mergeCell ref="A229:A232"/>
    <mergeCell ref="B229:B232"/>
    <mergeCell ref="C229:C232"/>
    <mergeCell ref="E229:E232"/>
    <mergeCell ref="F229:F232"/>
    <mergeCell ref="G229:G232"/>
    <mergeCell ref="D229:D232"/>
    <mergeCell ref="D225:D228"/>
    <mergeCell ref="H234:H237"/>
    <mergeCell ref="A238:A243"/>
    <mergeCell ref="B238:B243"/>
    <mergeCell ref="C238:C243"/>
    <mergeCell ref="E238:E243"/>
    <mergeCell ref="F238:F243"/>
    <mergeCell ref="G238:G243"/>
    <mergeCell ref="H238:H243"/>
    <mergeCell ref="A234:A237"/>
    <mergeCell ref="B234:B237"/>
    <mergeCell ref="C234:C237"/>
    <mergeCell ref="E234:E237"/>
    <mergeCell ref="F234:F237"/>
    <mergeCell ref="G234:G237"/>
    <mergeCell ref="D238:D243"/>
    <mergeCell ref="D234:D237"/>
    <mergeCell ref="H244:H246"/>
    <mergeCell ref="A247:A250"/>
    <mergeCell ref="B247:B250"/>
    <mergeCell ref="C247:C250"/>
    <mergeCell ref="E247:E250"/>
    <mergeCell ref="F247:F250"/>
    <mergeCell ref="G247:G250"/>
    <mergeCell ref="H247:H250"/>
    <mergeCell ref="A244:A246"/>
    <mergeCell ref="B244:B246"/>
    <mergeCell ref="C244:C246"/>
    <mergeCell ref="E244:E246"/>
    <mergeCell ref="F244:F246"/>
    <mergeCell ref="G244:G246"/>
    <mergeCell ref="D247:D250"/>
    <mergeCell ref="D244:D246"/>
    <mergeCell ref="H251:H254"/>
    <mergeCell ref="A255:A258"/>
    <mergeCell ref="B255:B258"/>
    <mergeCell ref="C255:C258"/>
    <mergeCell ref="E255:E258"/>
    <mergeCell ref="F255:F258"/>
    <mergeCell ref="G255:G258"/>
    <mergeCell ref="H255:H258"/>
    <mergeCell ref="A251:A254"/>
    <mergeCell ref="B251:B254"/>
    <mergeCell ref="C251:C254"/>
    <mergeCell ref="E251:E254"/>
    <mergeCell ref="F251:F254"/>
    <mergeCell ref="G251:G254"/>
    <mergeCell ref="D255:D258"/>
    <mergeCell ref="D251:D254"/>
    <mergeCell ref="H263:H266"/>
    <mergeCell ref="A259:A262"/>
    <mergeCell ref="B259:B262"/>
    <mergeCell ref="C259:C262"/>
    <mergeCell ref="E259:E262"/>
    <mergeCell ref="F259:F262"/>
    <mergeCell ref="G259:G262"/>
    <mergeCell ref="A263:A266"/>
    <mergeCell ref="B263:B266"/>
    <mergeCell ref="C263:C266"/>
    <mergeCell ref="E263:E266"/>
    <mergeCell ref="F263:F266"/>
    <mergeCell ref="G263:G266"/>
    <mergeCell ref="D263:D266"/>
    <mergeCell ref="D259:D262"/>
    <mergeCell ref="H267:H270"/>
    <mergeCell ref="A271:A275"/>
    <mergeCell ref="B271:B275"/>
    <mergeCell ref="C271:C275"/>
    <mergeCell ref="E271:E275"/>
    <mergeCell ref="F271:F275"/>
    <mergeCell ref="G271:G275"/>
    <mergeCell ref="H271:H275"/>
    <mergeCell ref="A267:A270"/>
    <mergeCell ref="B267:B270"/>
    <mergeCell ref="C267:C270"/>
    <mergeCell ref="E267:E270"/>
    <mergeCell ref="F267:F270"/>
    <mergeCell ref="G267:G270"/>
    <mergeCell ref="D271:D275"/>
    <mergeCell ref="D267:D270"/>
    <mergeCell ref="H276:H278"/>
    <mergeCell ref="A279:A284"/>
    <mergeCell ref="B279:B284"/>
    <mergeCell ref="C279:C284"/>
    <mergeCell ref="E279:E284"/>
    <mergeCell ref="F279:F284"/>
    <mergeCell ref="G279:G284"/>
    <mergeCell ref="H279:H284"/>
    <mergeCell ref="A276:A278"/>
    <mergeCell ref="B276:B278"/>
    <mergeCell ref="C276:C278"/>
    <mergeCell ref="E276:E278"/>
    <mergeCell ref="F276:F278"/>
    <mergeCell ref="G276:G278"/>
    <mergeCell ref="D279:D284"/>
    <mergeCell ref="D276:D278"/>
    <mergeCell ref="H285:H290"/>
    <mergeCell ref="A291:A294"/>
    <mergeCell ref="B291:B294"/>
    <mergeCell ref="C291:C294"/>
    <mergeCell ref="E291:E294"/>
    <mergeCell ref="F291:F294"/>
    <mergeCell ref="G291:G294"/>
    <mergeCell ref="H291:H294"/>
    <mergeCell ref="A285:A290"/>
    <mergeCell ref="B285:B290"/>
    <mergeCell ref="C285:C290"/>
    <mergeCell ref="E285:E290"/>
    <mergeCell ref="F285:F290"/>
    <mergeCell ref="G285:G290"/>
    <mergeCell ref="D291:D294"/>
    <mergeCell ref="D285:D290"/>
    <mergeCell ref="H295:H298"/>
    <mergeCell ref="A299:A302"/>
    <mergeCell ref="B299:B302"/>
    <mergeCell ref="C299:C302"/>
    <mergeCell ref="E299:E302"/>
    <mergeCell ref="F299:F302"/>
    <mergeCell ref="G299:G302"/>
    <mergeCell ref="H299:H302"/>
    <mergeCell ref="A295:A298"/>
    <mergeCell ref="B295:B298"/>
    <mergeCell ref="C295:C298"/>
    <mergeCell ref="E295:E298"/>
    <mergeCell ref="F295:F298"/>
    <mergeCell ref="G295:G298"/>
    <mergeCell ref="D299:D302"/>
    <mergeCell ref="D295:D298"/>
    <mergeCell ref="H303:H308"/>
    <mergeCell ref="A309:A311"/>
    <mergeCell ref="B309:B311"/>
    <mergeCell ref="C309:C311"/>
    <mergeCell ref="E309:E311"/>
    <mergeCell ref="F309:F311"/>
    <mergeCell ref="G309:G311"/>
    <mergeCell ref="H309:H311"/>
    <mergeCell ref="A303:A308"/>
    <mergeCell ref="B303:B308"/>
    <mergeCell ref="C303:C308"/>
    <mergeCell ref="E303:E308"/>
    <mergeCell ref="F303:F308"/>
    <mergeCell ref="G303:G308"/>
    <mergeCell ref="D309:D311"/>
    <mergeCell ref="D303:D308"/>
    <mergeCell ref="H312:H317"/>
    <mergeCell ref="A318:A323"/>
    <mergeCell ref="B318:B323"/>
    <mergeCell ref="C318:C323"/>
    <mergeCell ref="E318:E323"/>
    <mergeCell ref="F318:F323"/>
    <mergeCell ref="G318:G323"/>
    <mergeCell ref="H318:H323"/>
    <mergeCell ref="A312:A317"/>
    <mergeCell ref="B312:B317"/>
    <mergeCell ref="C312:C317"/>
    <mergeCell ref="E312:E317"/>
    <mergeCell ref="F312:F317"/>
    <mergeCell ref="G312:G317"/>
    <mergeCell ref="D318:D323"/>
    <mergeCell ref="D312:D317"/>
    <mergeCell ref="H324:H326"/>
    <mergeCell ref="A327:A333"/>
    <mergeCell ref="B327:B333"/>
    <mergeCell ref="C327:C333"/>
    <mergeCell ref="E327:E333"/>
    <mergeCell ref="F327:F333"/>
    <mergeCell ref="G327:G333"/>
    <mergeCell ref="H327:H333"/>
    <mergeCell ref="A324:A326"/>
    <mergeCell ref="B324:B326"/>
    <mergeCell ref="C324:C326"/>
    <mergeCell ref="E324:E326"/>
    <mergeCell ref="F324:F326"/>
    <mergeCell ref="G324:G326"/>
    <mergeCell ref="D327:D333"/>
    <mergeCell ref="D324:D326"/>
    <mergeCell ref="H334:H340"/>
    <mergeCell ref="A341:A343"/>
    <mergeCell ref="B341:B343"/>
    <mergeCell ref="C341:C343"/>
    <mergeCell ref="E341:E343"/>
    <mergeCell ref="F341:F343"/>
    <mergeCell ref="G341:G343"/>
    <mergeCell ref="H341:H343"/>
    <mergeCell ref="A334:A340"/>
    <mergeCell ref="B334:B340"/>
    <mergeCell ref="C334:C340"/>
    <mergeCell ref="E334:E340"/>
    <mergeCell ref="F334:F340"/>
    <mergeCell ref="G334:G340"/>
    <mergeCell ref="D341:D343"/>
    <mergeCell ref="D334:D340"/>
    <mergeCell ref="H344:H348"/>
    <mergeCell ref="A349:A356"/>
    <mergeCell ref="B349:B356"/>
    <mergeCell ref="C349:C356"/>
    <mergeCell ref="E349:E356"/>
    <mergeCell ref="F349:F356"/>
    <mergeCell ref="G349:G356"/>
    <mergeCell ref="H349:H356"/>
    <mergeCell ref="A344:A348"/>
    <mergeCell ref="B344:B348"/>
    <mergeCell ref="C344:C348"/>
    <mergeCell ref="E344:E348"/>
    <mergeCell ref="F344:F348"/>
    <mergeCell ref="G344:G348"/>
    <mergeCell ref="D349:D356"/>
    <mergeCell ref="D344:D348"/>
    <mergeCell ref="H357:H359"/>
    <mergeCell ref="A360:A364"/>
    <mergeCell ref="B360:B364"/>
    <mergeCell ref="C360:C364"/>
    <mergeCell ref="E360:E364"/>
    <mergeCell ref="F360:F364"/>
    <mergeCell ref="G360:G364"/>
    <mergeCell ref="H360:H364"/>
    <mergeCell ref="A357:A359"/>
    <mergeCell ref="B357:B359"/>
    <mergeCell ref="C357:C359"/>
    <mergeCell ref="E357:E359"/>
    <mergeCell ref="F357:F359"/>
    <mergeCell ref="G357:G359"/>
    <mergeCell ref="D360:D364"/>
    <mergeCell ref="D357:D359"/>
    <mergeCell ref="H365:H369"/>
    <mergeCell ref="A370:A373"/>
    <mergeCell ref="B370:B373"/>
    <mergeCell ref="C370:C373"/>
    <mergeCell ref="E370:E373"/>
    <mergeCell ref="F370:F373"/>
    <mergeCell ref="G370:G373"/>
    <mergeCell ref="H370:H373"/>
    <mergeCell ref="A365:A369"/>
    <mergeCell ref="B365:B369"/>
    <mergeCell ref="C365:C369"/>
    <mergeCell ref="E365:E369"/>
    <mergeCell ref="F365:F369"/>
    <mergeCell ref="G365:G369"/>
    <mergeCell ref="D370:D373"/>
    <mergeCell ref="D365:D369"/>
    <mergeCell ref="H374:H377"/>
    <mergeCell ref="A378:A381"/>
    <mergeCell ref="B378:B381"/>
    <mergeCell ref="C378:C381"/>
    <mergeCell ref="E378:E381"/>
    <mergeCell ref="F378:F381"/>
    <mergeCell ref="G378:G381"/>
    <mergeCell ref="H378:H381"/>
    <mergeCell ref="A374:A377"/>
    <mergeCell ref="B374:B377"/>
    <mergeCell ref="C374:C377"/>
    <mergeCell ref="E374:E377"/>
    <mergeCell ref="F374:F377"/>
    <mergeCell ref="G374:G377"/>
    <mergeCell ref="H382:H385"/>
    <mergeCell ref="A386:A387"/>
    <mergeCell ref="B386:B387"/>
    <mergeCell ref="C386:C387"/>
    <mergeCell ref="E386:E387"/>
    <mergeCell ref="F386:F387"/>
    <mergeCell ref="G386:G387"/>
    <mergeCell ref="H386:H387"/>
    <mergeCell ref="A382:A385"/>
    <mergeCell ref="B382:B385"/>
    <mergeCell ref="C382:C385"/>
    <mergeCell ref="E382:E385"/>
    <mergeCell ref="F382:F385"/>
    <mergeCell ref="G382:G385"/>
    <mergeCell ref="H388:H391"/>
    <mergeCell ref="A392:A395"/>
    <mergeCell ref="B392:B395"/>
    <mergeCell ref="C392:C395"/>
    <mergeCell ref="E392:E395"/>
    <mergeCell ref="F392:F395"/>
    <mergeCell ref="G392:G395"/>
    <mergeCell ref="H392:H395"/>
    <mergeCell ref="A388:A391"/>
    <mergeCell ref="B388:B391"/>
    <mergeCell ref="C388:C391"/>
    <mergeCell ref="E388:E391"/>
    <mergeCell ref="F388:F391"/>
    <mergeCell ref="G388:G391"/>
    <mergeCell ref="H396:H399"/>
    <mergeCell ref="A400:A403"/>
    <mergeCell ref="B400:B403"/>
    <mergeCell ref="C400:C403"/>
    <mergeCell ref="E400:E403"/>
    <mergeCell ref="F400:F403"/>
    <mergeCell ref="G400:G403"/>
    <mergeCell ref="H400:H403"/>
    <mergeCell ref="A396:A399"/>
    <mergeCell ref="B396:B399"/>
    <mergeCell ref="C396:C399"/>
    <mergeCell ref="E396:E399"/>
    <mergeCell ref="F396:F399"/>
    <mergeCell ref="G396:G399"/>
    <mergeCell ref="B406:B407"/>
    <mergeCell ref="C406:C407"/>
    <mergeCell ref="E406:E407"/>
    <mergeCell ref="F406:F407"/>
    <mergeCell ref="G406:G407"/>
    <mergeCell ref="H410:H411"/>
    <mergeCell ref="H412:H415"/>
    <mergeCell ref="A410:A411"/>
    <mergeCell ref="B410:B411"/>
    <mergeCell ref="C410:C411"/>
    <mergeCell ref="E410:E411"/>
    <mergeCell ref="H406:H407"/>
    <mergeCell ref="A412:A415"/>
    <mergeCell ref="B412:B415"/>
    <mergeCell ref="C412:C415"/>
    <mergeCell ref="E412:E415"/>
    <mergeCell ref="F412:F415"/>
    <mergeCell ref="G412:G415"/>
    <mergeCell ref="F410:F411"/>
    <mergeCell ref="G410:G411"/>
    <mergeCell ref="A406:A407"/>
    <mergeCell ref="D412:D415"/>
    <mergeCell ref="D410:D411"/>
    <mergeCell ref="D406:D407"/>
  </mergeCell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F696-2F04-41EA-BE86-C59EEE3B5DCB}">
  <dimension ref="B2:B6"/>
  <sheetViews>
    <sheetView workbookViewId="0">
      <selection activeCell="B6" sqref="B6"/>
    </sheetView>
  </sheetViews>
  <sheetFormatPr baseColWidth="10" defaultRowHeight="14.4" x14ac:dyDescent="0.3"/>
  <cols>
    <col min="2" max="2" width="13" bestFit="1" customWidth="1"/>
  </cols>
  <sheetData>
    <row r="2" spans="2:2" x14ac:dyDescent="0.3">
      <c r="B2" s="113">
        <v>4300000</v>
      </c>
    </row>
    <row r="3" spans="2:2" x14ac:dyDescent="0.3">
      <c r="B3" s="113">
        <v>4000000</v>
      </c>
    </row>
    <row r="4" spans="2:2" x14ac:dyDescent="0.3">
      <c r="B4" s="113">
        <f>SUM(B2:B3)</f>
        <v>8300000</v>
      </c>
    </row>
    <row r="5" spans="2:2" x14ac:dyDescent="0.3">
      <c r="B5" s="113">
        <f>B4*40%</f>
        <v>3320000</v>
      </c>
    </row>
    <row r="6" spans="2:2" x14ac:dyDescent="0.3">
      <c r="B6" s="113">
        <f>B5*23%</f>
        <v>763600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8A09-1178-4D58-9716-AA9F65F08FE6}">
  <dimension ref="A1:A404"/>
  <sheetViews>
    <sheetView topLeftCell="A369" workbookViewId="0">
      <selection sqref="A1:A404"/>
    </sheetView>
  </sheetViews>
  <sheetFormatPr baseColWidth="10" defaultRowHeight="14.4" x14ac:dyDescent="0.3"/>
  <sheetData>
    <row r="1" spans="1:1" x14ac:dyDescent="0.3">
      <c r="A1" t="s">
        <v>1767</v>
      </c>
    </row>
    <row r="2" spans="1:1" x14ac:dyDescent="0.3">
      <c r="A2" t="s">
        <v>1768</v>
      </c>
    </row>
    <row r="3" spans="1:1" x14ac:dyDescent="0.3">
      <c r="A3" t="s">
        <v>1769</v>
      </c>
    </row>
    <row r="4" spans="1:1" x14ac:dyDescent="0.3">
      <c r="A4" t="s">
        <v>1770</v>
      </c>
    </row>
    <row r="5" spans="1:1" x14ac:dyDescent="0.3">
      <c r="A5" t="s">
        <v>1771</v>
      </c>
    </row>
    <row r="6" spans="1:1" x14ac:dyDescent="0.3">
      <c r="A6" t="s">
        <v>1772</v>
      </c>
    </row>
    <row r="7" spans="1:1" x14ac:dyDescent="0.3">
      <c r="A7" t="s">
        <v>1773</v>
      </c>
    </row>
    <row r="8" spans="1:1" x14ac:dyDescent="0.3">
      <c r="A8" t="s">
        <v>1774</v>
      </c>
    </row>
    <row r="9" spans="1:1" x14ac:dyDescent="0.3">
      <c r="A9" t="s">
        <v>1775</v>
      </c>
    </row>
    <row r="10" spans="1:1" x14ac:dyDescent="0.3">
      <c r="A10" t="s">
        <v>1776</v>
      </c>
    </row>
    <row r="11" spans="1:1" x14ac:dyDescent="0.3">
      <c r="A11" t="s">
        <v>1777</v>
      </c>
    </row>
    <row r="12" spans="1:1" x14ac:dyDescent="0.3">
      <c r="A12" t="s">
        <v>1778</v>
      </c>
    </row>
    <row r="13" spans="1:1" x14ac:dyDescent="0.3">
      <c r="A13" t="s">
        <v>1779</v>
      </c>
    </row>
    <row r="14" spans="1:1" x14ac:dyDescent="0.3">
      <c r="A14" t="s">
        <v>1780</v>
      </c>
    </row>
    <row r="15" spans="1:1" x14ac:dyDescent="0.3">
      <c r="A15" t="s">
        <v>1781</v>
      </c>
    </row>
    <row r="16" spans="1:1" x14ac:dyDescent="0.3">
      <c r="A16" t="s">
        <v>1782</v>
      </c>
    </row>
    <row r="17" spans="1:1" x14ac:dyDescent="0.3">
      <c r="A17" t="s">
        <v>1783</v>
      </c>
    </row>
    <row r="18" spans="1:1" x14ac:dyDescent="0.3">
      <c r="A18" t="s">
        <v>1784</v>
      </c>
    </row>
    <row r="19" spans="1:1" x14ac:dyDescent="0.3">
      <c r="A19" t="s">
        <v>1785</v>
      </c>
    </row>
    <row r="20" spans="1:1" x14ac:dyDescent="0.3">
      <c r="A20" t="s">
        <v>1786</v>
      </c>
    </row>
    <row r="21" spans="1:1" x14ac:dyDescent="0.3">
      <c r="A21" t="s">
        <v>1787</v>
      </c>
    </row>
    <row r="22" spans="1:1" x14ac:dyDescent="0.3">
      <c r="A22" t="s">
        <v>1788</v>
      </c>
    </row>
    <row r="23" spans="1:1" x14ac:dyDescent="0.3">
      <c r="A23" t="s">
        <v>1789</v>
      </c>
    </row>
    <row r="24" spans="1:1" x14ac:dyDescent="0.3">
      <c r="A24" t="s">
        <v>1790</v>
      </c>
    </row>
    <row r="25" spans="1:1" x14ac:dyDescent="0.3">
      <c r="A25" t="s">
        <v>1791</v>
      </c>
    </row>
    <row r="26" spans="1:1" x14ac:dyDescent="0.3">
      <c r="A26" t="s">
        <v>1792</v>
      </c>
    </row>
    <row r="27" spans="1:1" x14ac:dyDescent="0.3">
      <c r="A27" t="s">
        <v>1793</v>
      </c>
    </row>
    <row r="28" spans="1:1" x14ac:dyDescent="0.3">
      <c r="A28" t="s">
        <v>1794</v>
      </c>
    </row>
    <row r="29" spans="1:1" x14ac:dyDescent="0.3">
      <c r="A29" t="s">
        <v>1795</v>
      </c>
    </row>
    <row r="30" spans="1:1" x14ac:dyDescent="0.3">
      <c r="A30" t="s">
        <v>1796</v>
      </c>
    </row>
    <row r="31" spans="1:1" x14ac:dyDescent="0.3">
      <c r="A31" t="s">
        <v>1797</v>
      </c>
    </row>
    <row r="32" spans="1:1" x14ac:dyDescent="0.3">
      <c r="A32" t="s">
        <v>1798</v>
      </c>
    </row>
    <row r="33" spans="1:1" x14ac:dyDescent="0.3">
      <c r="A33" t="s">
        <v>1799</v>
      </c>
    </row>
    <row r="34" spans="1:1" x14ac:dyDescent="0.3">
      <c r="A34" t="s">
        <v>1800</v>
      </c>
    </row>
    <row r="35" spans="1:1" x14ac:dyDescent="0.3">
      <c r="A35" t="s">
        <v>1801</v>
      </c>
    </row>
    <row r="36" spans="1:1" x14ac:dyDescent="0.3">
      <c r="A36" t="s">
        <v>1802</v>
      </c>
    </row>
    <row r="37" spans="1:1" x14ac:dyDescent="0.3">
      <c r="A37" t="s">
        <v>1803</v>
      </c>
    </row>
    <row r="38" spans="1:1" x14ac:dyDescent="0.3">
      <c r="A38" t="s">
        <v>1804</v>
      </c>
    </row>
    <row r="39" spans="1:1" x14ac:dyDescent="0.3">
      <c r="A39" t="s">
        <v>1805</v>
      </c>
    </row>
    <row r="40" spans="1:1" x14ac:dyDescent="0.3">
      <c r="A40" t="s">
        <v>1806</v>
      </c>
    </row>
    <row r="41" spans="1:1" x14ac:dyDescent="0.3">
      <c r="A41" t="s">
        <v>1807</v>
      </c>
    </row>
    <row r="42" spans="1:1" x14ac:dyDescent="0.3">
      <c r="A42" t="s">
        <v>1808</v>
      </c>
    </row>
    <row r="43" spans="1:1" x14ac:dyDescent="0.3">
      <c r="A43" t="s">
        <v>1809</v>
      </c>
    </row>
    <row r="44" spans="1:1" x14ac:dyDescent="0.3">
      <c r="A44" t="s">
        <v>1810</v>
      </c>
    </row>
    <row r="45" spans="1:1" x14ac:dyDescent="0.3">
      <c r="A45" t="s">
        <v>1811</v>
      </c>
    </row>
    <row r="46" spans="1:1" x14ac:dyDescent="0.3">
      <c r="A46" t="s">
        <v>1812</v>
      </c>
    </row>
    <row r="47" spans="1:1" x14ac:dyDescent="0.3">
      <c r="A47" t="s">
        <v>1813</v>
      </c>
    </row>
    <row r="48" spans="1:1" x14ac:dyDescent="0.3">
      <c r="A48" t="s">
        <v>1814</v>
      </c>
    </row>
    <row r="49" spans="1:1" x14ac:dyDescent="0.3">
      <c r="A49" t="s">
        <v>1815</v>
      </c>
    </row>
    <row r="50" spans="1:1" x14ac:dyDescent="0.3">
      <c r="A50" t="s">
        <v>1816</v>
      </c>
    </row>
    <row r="51" spans="1:1" x14ac:dyDescent="0.3">
      <c r="A51" t="s">
        <v>1817</v>
      </c>
    </row>
    <row r="52" spans="1:1" x14ac:dyDescent="0.3">
      <c r="A52" t="s">
        <v>1818</v>
      </c>
    </row>
    <row r="53" spans="1:1" x14ac:dyDescent="0.3">
      <c r="A53" t="s">
        <v>1819</v>
      </c>
    </row>
    <row r="54" spans="1:1" x14ac:dyDescent="0.3">
      <c r="A54" t="s">
        <v>1820</v>
      </c>
    </row>
    <row r="55" spans="1:1" x14ac:dyDescent="0.3">
      <c r="A55" t="s">
        <v>1821</v>
      </c>
    </row>
    <row r="56" spans="1:1" x14ac:dyDescent="0.3">
      <c r="A56" t="s">
        <v>1822</v>
      </c>
    </row>
    <row r="57" spans="1:1" x14ac:dyDescent="0.3">
      <c r="A57" t="s">
        <v>1823</v>
      </c>
    </row>
    <row r="58" spans="1:1" x14ac:dyDescent="0.3">
      <c r="A58" t="s">
        <v>1824</v>
      </c>
    </row>
    <row r="59" spans="1:1" x14ac:dyDescent="0.3">
      <c r="A59" t="s">
        <v>1825</v>
      </c>
    </row>
    <row r="60" spans="1:1" x14ac:dyDescent="0.3">
      <c r="A60" t="s">
        <v>1826</v>
      </c>
    </row>
    <row r="61" spans="1:1" x14ac:dyDescent="0.3">
      <c r="A61" t="s">
        <v>1827</v>
      </c>
    </row>
    <row r="62" spans="1:1" x14ac:dyDescent="0.3">
      <c r="A62" t="s">
        <v>1828</v>
      </c>
    </row>
    <row r="63" spans="1:1" x14ac:dyDescent="0.3">
      <c r="A63" t="s">
        <v>1829</v>
      </c>
    </row>
    <row r="64" spans="1:1" x14ac:dyDescent="0.3">
      <c r="A64" t="s">
        <v>1830</v>
      </c>
    </row>
    <row r="65" spans="1:1" x14ac:dyDescent="0.3">
      <c r="A65" t="s">
        <v>1831</v>
      </c>
    </row>
    <row r="66" spans="1:1" x14ac:dyDescent="0.3">
      <c r="A66" t="s">
        <v>1832</v>
      </c>
    </row>
    <row r="67" spans="1:1" x14ac:dyDescent="0.3">
      <c r="A67" t="s">
        <v>1833</v>
      </c>
    </row>
    <row r="68" spans="1:1" x14ac:dyDescent="0.3">
      <c r="A68" t="s">
        <v>1834</v>
      </c>
    </row>
    <row r="69" spans="1:1" x14ac:dyDescent="0.3">
      <c r="A69" t="s">
        <v>1835</v>
      </c>
    </row>
    <row r="70" spans="1:1" x14ac:dyDescent="0.3">
      <c r="A70" t="s">
        <v>1836</v>
      </c>
    </row>
    <row r="71" spans="1:1" x14ac:dyDescent="0.3">
      <c r="A71" t="s">
        <v>1837</v>
      </c>
    </row>
    <row r="72" spans="1:1" x14ac:dyDescent="0.3">
      <c r="A72" t="s">
        <v>1838</v>
      </c>
    </row>
    <row r="73" spans="1:1" x14ac:dyDescent="0.3">
      <c r="A73" t="s">
        <v>1839</v>
      </c>
    </row>
    <row r="74" spans="1:1" x14ac:dyDescent="0.3">
      <c r="A74" t="s">
        <v>1840</v>
      </c>
    </row>
    <row r="75" spans="1:1" x14ac:dyDescent="0.3">
      <c r="A75" t="s">
        <v>1841</v>
      </c>
    </row>
    <row r="76" spans="1:1" x14ac:dyDescent="0.3">
      <c r="A76" t="s">
        <v>1842</v>
      </c>
    </row>
    <row r="77" spans="1:1" x14ac:dyDescent="0.3">
      <c r="A77" t="s">
        <v>1843</v>
      </c>
    </row>
    <row r="78" spans="1:1" x14ac:dyDescent="0.3">
      <c r="A78" t="s">
        <v>1844</v>
      </c>
    </row>
    <row r="79" spans="1:1" x14ac:dyDescent="0.3">
      <c r="A79" t="s">
        <v>1845</v>
      </c>
    </row>
    <row r="80" spans="1:1" x14ac:dyDescent="0.3">
      <c r="A80" t="s">
        <v>1846</v>
      </c>
    </row>
    <row r="81" spans="1:1" x14ac:dyDescent="0.3">
      <c r="A81" t="s">
        <v>1847</v>
      </c>
    </row>
    <row r="82" spans="1:1" x14ac:dyDescent="0.3">
      <c r="A82" t="s">
        <v>1848</v>
      </c>
    </row>
    <row r="83" spans="1:1" x14ac:dyDescent="0.3">
      <c r="A83" t="s">
        <v>1849</v>
      </c>
    </row>
    <row r="84" spans="1:1" x14ac:dyDescent="0.3">
      <c r="A84" t="s">
        <v>1850</v>
      </c>
    </row>
    <row r="85" spans="1:1" x14ac:dyDescent="0.3">
      <c r="A85" t="s">
        <v>1851</v>
      </c>
    </row>
    <row r="86" spans="1:1" x14ac:dyDescent="0.3">
      <c r="A86" t="s">
        <v>1852</v>
      </c>
    </row>
    <row r="87" spans="1:1" x14ac:dyDescent="0.3">
      <c r="A87" t="s">
        <v>1853</v>
      </c>
    </row>
    <row r="88" spans="1:1" x14ac:dyDescent="0.3">
      <c r="A88" t="s">
        <v>1854</v>
      </c>
    </row>
    <row r="89" spans="1:1" x14ac:dyDescent="0.3">
      <c r="A89" t="s">
        <v>1855</v>
      </c>
    </row>
    <row r="90" spans="1:1" x14ac:dyDescent="0.3">
      <c r="A90" t="s">
        <v>1856</v>
      </c>
    </row>
    <row r="91" spans="1:1" x14ac:dyDescent="0.3">
      <c r="A91" t="s">
        <v>1857</v>
      </c>
    </row>
    <row r="92" spans="1:1" x14ac:dyDescent="0.3">
      <c r="A92" t="s">
        <v>1858</v>
      </c>
    </row>
    <row r="93" spans="1:1" x14ac:dyDescent="0.3">
      <c r="A93" t="s">
        <v>1859</v>
      </c>
    </row>
    <row r="94" spans="1:1" x14ac:dyDescent="0.3">
      <c r="A94" t="s">
        <v>1860</v>
      </c>
    </row>
    <row r="95" spans="1:1" x14ac:dyDescent="0.3">
      <c r="A95" t="s">
        <v>1861</v>
      </c>
    </row>
    <row r="96" spans="1:1" x14ac:dyDescent="0.3">
      <c r="A96" t="s">
        <v>1862</v>
      </c>
    </row>
    <row r="97" spans="1:1" x14ac:dyDescent="0.3">
      <c r="A97" t="s">
        <v>1863</v>
      </c>
    </row>
    <row r="98" spans="1:1" x14ac:dyDescent="0.3">
      <c r="A98" t="s">
        <v>1864</v>
      </c>
    </row>
    <row r="99" spans="1:1" x14ac:dyDescent="0.3">
      <c r="A99" t="s">
        <v>1865</v>
      </c>
    </row>
    <row r="100" spans="1:1" x14ac:dyDescent="0.3">
      <c r="A100" t="s">
        <v>1866</v>
      </c>
    </row>
    <row r="101" spans="1:1" x14ac:dyDescent="0.3">
      <c r="A101" t="s">
        <v>1867</v>
      </c>
    </row>
    <row r="102" spans="1:1" x14ac:dyDescent="0.3">
      <c r="A102" t="s">
        <v>1868</v>
      </c>
    </row>
    <row r="103" spans="1:1" x14ac:dyDescent="0.3">
      <c r="A103" t="s">
        <v>1869</v>
      </c>
    </row>
    <row r="104" spans="1:1" x14ac:dyDescent="0.3">
      <c r="A104" t="s">
        <v>1870</v>
      </c>
    </row>
    <row r="105" spans="1:1" x14ac:dyDescent="0.3">
      <c r="A105" t="s">
        <v>1871</v>
      </c>
    </row>
    <row r="106" spans="1:1" x14ac:dyDescent="0.3">
      <c r="A106" t="s">
        <v>1872</v>
      </c>
    </row>
    <row r="107" spans="1:1" x14ac:dyDescent="0.3">
      <c r="A107" t="s">
        <v>1873</v>
      </c>
    </row>
    <row r="108" spans="1:1" x14ac:dyDescent="0.3">
      <c r="A108" t="s">
        <v>1874</v>
      </c>
    </row>
    <row r="109" spans="1:1" x14ac:dyDescent="0.3">
      <c r="A109" t="s">
        <v>1875</v>
      </c>
    </row>
    <row r="110" spans="1:1" x14ac:dyDescent="0.3">
      <c r="A110" t="s">
        <v>1876</v>
      </c>
    </row>
    <row r="111" spans="1:1" x14ac:dyDescent="0.3">
      <c r="A111" t="s">
        <v>1877</v>
      </c>
    </row>
    <row r="112" spans="1:1" x14ac:dyDescent="0.3">
      <c r="A112" t="s">
        <v>1878</v>
      </c>
    </row>
    <row r="113" spans="1:1" x14ac:dyDescent="0.3">
      <c r="A113" t="s">
        <v>1879</v>
      </c>
    </row>
    <row r="114" spans="1:1" x14ac:dyDescent="0.3">
      <c r="A114" t="s">
        <v>1880</v>
      </c>
    </row>
    <row r="115" spans="1:1" x14ac:dyDescent="0.3">
      <c r="A115" t="s">
        <v>1881</v>
      </c>
    </row>
    <row r="116" spans="1:1" x14ac:dyDescent="0.3">
      <c r="A116" t="s">
        <v>1882</v>
      </c>
    </row>
    <row r="117" spans="1:1" x14ac:dyDescent="0.3">
      <c r="A117" t="s">
        <v>1883</v>
      </c>
    </row>
    <row r="118" spans="1:1" x14ac:dyDescent="0.3">
      <c r="A118" t="s">
        <v>1884</v>
      </c>
    </row>
    <row r="119" spans="1:1" x14ac:dyDescent="0.3">
      <c r="A119" t="s">
        <v>1885</v>
      </c>
    </row>
    <row r="120" spans="1:1" x14ac:dyDescent="0.3">
      <c r="A120" t="s">
        <v>1886</v>
      </c>
    </row>
    <row r="121" spans="1:1" x14ac:dyDescent="0.3">
      <c r="A121" t="s">
        <v>1887</v>
      </c>
    </row>
    <row r="122" spans="1:1" x14ac:dyDescent="0.3">
      <c r="A122" t="s">
        <v>1888</v>
      </c>
    </row>
    <row r="123" spans="1:1" x14ac:dyDescent="0.3">
      <c r="A123" t="s">
        <v>1889</v>
      </c>
    </row>
    <row r="124" spans="1:1" x14ac:dyDescent="0.3">
      <c r="A124" t="s">
        <v>1890</v>
      </c>
    </row>
    <row r="125" spans="1:1" x14ac:dyDescent="0.3">
      <c r="A125" t="s">
        <v>1891</v>
      </c>
    </row>
    <row r="126" spans="1:1" x14ac:dyDescent="0.3">
      <c r="A126" t="s">
        <v>1892</v>
      </c>
    </row>
    <row r="127" spans="1:1" x14ac:dyDescent="0.3">
      <c r="A127" t="s">
        <v>1893</v>
      </c>
    </row>
    <row r="128" spans="1:1" x14ac:dyDescent="0.3">
      <c r="A128" t="s">
        <v>1894</v>
      </c>
    </row>
    <row r="129" spans="1:1" x14ac:dyDescent="0.3">
      <c r="A129" t="s">
        <v>1895</v>
      </c>
    </row>
    <row r="130" spans="1:1" x14ac:dyDescent="0.3">
      <c r="A130" t="s">
        <v>1896</v>
      </c>
    </row>
    <row r="131" spans="1:1" x14ac:dyDescent="0.3">
      <c r="A131" t="s">
        <v>1897</v>
      </c>
    </row>
    <row r="132" spans="1:1" x14ac:dyDescent="0.3">
      <c r="A132" t="s">
        <v>1898</v>
      </c>
    </row>
    <row r="133" spans="1:1" x14ac:dyDescent="0.3">
      <c r="A133" t="s">
        <v>1899</v>
      </c>
    </row>
    <row r="134" spans="1:1" x14ac:dyDescent="0.3">
      <c r="A134" t="s">
        <v>1900</v>
      </c>
    </row>
    <row r="135" spans="1:1" x14ac:dyDescent="0.3">
      <c r="A135" t="s">
        <v>1901</v>
      </c>
    </row>
    <row r="136" spans="1:1" x14ac:dyDescent="0.3">
      <c r="A136" t="s">
        <v>1902</v>
      </c>
    </row>
    <row r="137" spans="1:1" x14ac:dyDescent="0.3">
      <c r="A137" t="s">
        <v>1903</v>
      </c>
    </row>
    <row r="138" spans="1:1" x14ac:dyDescent="0.3">
      <c r="A138" t="s">
        <v>1904</v>
      </c>
    </row>
    <row r="139" spans="1:1" x14ac:dyDescent="0.3">
      <c r="A139" t="s">
        <v>1905</v>
      </c>
    </row>
    <row r="140" spans="1:1" x14ac:dyDescent="0.3">
      <c r="A140" t="s">
        <v>1906</v>
      </c>
    </row>
    <row r="141" spans="1:1" x14ac:dyDescent="0.3">
      <c r="A141" t="s">
        <v>1907</v>
      </c>
    </row>
    <row r="142" spans="1:1" x14ac:dyDescent="0.3">
      <c r="A142" t="s">
        <v>1908</v>
      </c>
    </row>
    <row r="143" spans="1:1" x14ac:dyDescent="0.3">
      <c r="A143" t="s">
        <v>1909</v>
      </c>
    </row>
    <row r="144" spans="1:1" x14ac:dyDescent="0.3">
      <c r="A144" t="s">
        <v>1910</v>
      </c>
    </row>
    <row r="145" spans="1:1" x14ac:dyDescent="0.3">
      <c r="A145" t="s">
        <v>1911</v>
      </c>
    </row>
    <row r="146" spans="1:1" x14ac:dyDescent="0.3">
      <c r="A146" t="s">
        <v>1912</v>
      </c>
    </row>
    <row r="147" spans="1:1" x14ac:dyDescent="0.3">
      <c r="A147" t="s">
        <v>1913</v>
      </c>
    </row>
    <row r="148" spans="1:1" x14ac:dyDescent="0.3">
      <c r="A148" t="s">
        <v>1914</v>
      </c>
    </row>
    <row r="149" spans="1:1" x14ac:dyDescent="0.3">
      <c r="A149" t="s">
        <v>1915</v>
      </c>
    </row>
    <row r="150" spans="1:1" x14ac:dyDescent="0.3">
      <c r="A150" t="s">
        <v>1916</v>
      </c>
    </row>
    <row r="151" spans="1:1" x14ac:dyDescent="0.3">
      <c r="A151" t="s">
        <v>1917</v>
      </c>
    </row>
    <row r="152" spans="1:1" x14ac:dyDescent="0.3">
      <c r="A152" t="s">
        <v>1918</v>
      </c>
    </row>
    <row r="153" spans="1:1" x14ac:dyDescent="0.3">
      <c r="A153" t="s">
        <v>1919</v>
      </c>
    </row>
    <row r="154" spans="1:1" x14ac:dyDescent="0.3">
      <c r="A154" t="s">
        <v>1920</v>
      </c>
    </row>
    <row r="155" spans="1:1" x14ac:dyDescent="0.3">
      <c r="A155" t="s">
        <v>1921</v>
      </c>
    </row>
    <row r="156" spans="1:1" x14ac:dyDescent="0.3">
      <c r="A156" t="s">
        <v>1922</v>
      </c>
    </row>
    <row r="157" spans="1:1" x14ac:dyDescent="0.3">
      <c r="A157" t="s">
        <v>1923</v>
      </c>
    </row>
    <row r="158" spans="1:1" x14ac:dyDescent="0.3">
      <c r="A158" t="s">
        <v>1924</v>
      </c>
    </row>
    <row r="159" spans="1:1" x14ac:dyDescent="0.3">
      <c r="A159" t="s">
        <v>1925</v>
      </c>
    </row>
    <row r="160" spans="1:1" x14ac:dyDescent="0.3">
      <c r="A160" t="s">
        <v>1926</v>
      </c>
    </row>
    <row r="161" spans="1:1" x14ac:dyDescent="0.3">
      <c r="A161" t="s">
        <v>1927</v>
      </c>
    </row>
    <row r="162" spans="1:1" x14ac:dyDescent="0.3">
      <c r="A162" t="s">
        <v>1928</v>
      </c>
    </row>
    <row r="163" spans="1:1" x14ac:dyDescent="0.3">
      <c r="A163" t="s">
        <v>1929</v>
      </c>
    </row>
    <row r="164" spans="1:1" x14ac:dyDescent="0.3">
      <c r="A164" t="s">
        <v>1930</v>
      </c>
    </row>
    <row r="165" spans="1:1" x14ac:dyDescent="0.3">
      <c r="A165" t="s">
        <v>1931</v>
      </c>
    </row>
    <row r="166" spans="1:1" x14ac:dyDescent="0.3">
      <c r="A166" t="s">
        <v>1932</v>
      </c>
    </row>
    <row r="167" spans="1:1" x14ac:dyDescent="0.3">
      <c r="A167" t="s">
        <v>1933</v>
      </c>
    </row>
    <row r="168" spans="1:1" x14ac:dyDescent="0.3">
      <c r="A168" t="s">
        <v>1934</v>
      </c>
    </row>
    <row r="169" spans="1:1" x14ac:dyDescent="0.3">
      <c r="A169" t="s">
        <v>1935</v>
      </c>
    </row>
    <row r="170" spans="1:1" x14ac:dyDescent="0.3">
      <c r="A170" t="s">
        <v>1936</v>
      </c>
    </row>
    <row r="171" spans="1:1" x14ac:dyDescent="0.3">
      <c r="A171" t="s">
        <v>1937</v>
      </c>
    </row>
    <row r="172" spans="1:1" x14ac:dyDescent="0.3">
      <c r="A172" t="s">
        <v>1938</v>
      </c>
    </row>
    <row r="173" spans="1:1" x14ac:dyDescent="0.3">
      <c r="A173" t="s">
        <v>1939</v>
      </c>
    </row>
    <row r="174" spans="1:1" x14ac:dyDescent="0.3">
      <c r="A174" t="s">
        <v>1940</v>
      </c>
    </row>
    <row r="175" spans="1:1" x14ac:dyDescent="0.3">
      <c r="A175" t="s">
        <v>1941</v>
      </c>
    </row>
    <row r="176" spans="1:1" x14ac:dyDescent="0.3">
      <c r="A176" t="s">
        <v>1942</v>
      </c>
    </row>
    <row r="177" spans="1:1" x14ac:dyDescent="0.3">
      <c r="A177" t="s">
        <v>1943</v>
      </c>
    </row>
    <row r="178" spans="1:1" x14ac:dyDescent="0.3">
      <c r="A178" t="s">
        <v>1944</v>
      </c>
    </row>
    <row r="179" spans="1:1" x14ac:dyDescent="0.3">
      <c r="A179" t="s">
        <v>1945</v>
      </c>
    </row>
    <row r="180" spans="1:1" x14ac:dyDescent="0.3">
      <c r="A180" t="s">
        <v>1946</v>
      </c>
    </row>
    <row r="181" spans="1:1" x14ac:dyDescent="0.3">
      <c r="A181" t="s">
        <v>1947</v>
      </c>
    </row>
    <row r="182" spans="1:1" x14ac:dyDescent="0.3">
      <c r="A182" t="s">
        <v>1948</v>
      </c>
    </row>
    <row r="183" spans="1:1" x14ac:dyDescent="0.3">
      <c r="A183" t="s">
        <v>1949</v>
      </c>
    </row>
    <row r="184" spans="1:1" x14ac:dyDescent="0.3">
      <c r="A184" t="s">
        <v>1950</v>
      </c>
    </row>
    <row r="185" spans="1:1" x14ac:dyDescent="0.3">
      <c r="A185" t="s">
        <v>1951</v>
      </c>
    </row>
    <row r="186" spans="1:1" x14ac:dyDescent="0.3">
      <c r="A186" t="s">
        <v>1952</v>
      </c>
    </row>
    <row r="187" spans="1:1" x14ac:dyDescent="0.3">
      <c r="A187" t="s">
        <v>1953</v>
      </c>
    </row>
    <row r="188" spans="1:1" x14ac:dyDescent="0.3">
      <c r="A188" t="s">
        <v>1954</v>
      </c>
    </row>
    <row r="189" spans="1:1" x14ac:dyDescent="0.3">
      <c r="A189" t="s">
        <v>1955</v>
      </c>
    </row>
    <row r="190" spans="1:1" x14ac:dyDescent="0.3">
      <c r="A190" t="s">
        <v>1956</v>
      </c>
    </row>
    <row r="191" spans="1:1" x14ac:dyDescent="0.3">
      <c r="A191" t="s">
        <v>1957</v>
      </c>
    </row>
    <row r="192" spans="1:1" x14ac:dyDescent="0.3">
      <c r="A192" t="s">
        <v>1958</v>
      </c>
    </row>
    <row r="193" spans="1:1" x14ac:dyDescent="0.3">
      <c r="A193" t="s">
        <v>1959</v>
      </c>
    </row>
    <row r="194" spans="1:1" x14ac:dyDescent="0.3">
      <c r="A194" t="s">
        <v>1960</v>
      </c>
    </row>
    <row r="195" spans="1:1" x14ac:dyDescent="0.3">
      <c r="A195" t="s">
        <v>1961</v>
      </c>
    </row>
    <row r="196" spans="1:1" x14ac:dyDescent="0.3">
      <c r="A196" t="s">
        <v>1962</v>
      </c>
    </row>
    <row r="197" spans="1:1" x14ac:dyDescent="0.3">
      <c r="A197" t="s">
        <v>1963</v>
      </c>
    </row>
    <row r="198" spans="1:1" x14ac:dyDescent="0.3">
      <c r="A198" t="s">
        <v>1964</v>
      </c>
    </row>
    <row r="199" spans="1:1" x14ac:dyDescent="0.3">
      <c r="A199" t="s">
        <v>1965</v>
      </c>
    </row>
    <row r="200" spans="1:1" x14ac:dyDescent="0.3">
      <c r="A200" t="s">
        <v>1966</v>
      </c>
    </row>
    <row r="201" spans="1:1" x14ac:dyDescent="0.3">
      <c r="A201" t="s">
        <v>1967</v>
      </c>
    </row>
    <row r="202" spans="1:1" x14ac:dyDescent="0.3">
      <c r="A202" t="s">
        <v>1968</v>
      </c>
    </row>
    <row r="203" spans="1:1" x14ac:dyDescent="0.3">
      <c r="A203" t="s">
        <v>1969</v>
      </c>
    </row>
    <row r="204" spans="1:1" x14ac:dyDescent="0.3">
      <c r="A204" t="s">
        <v>1970</v>
      </c>
    </row>
    <row r="205" spans="1:1" x14ac:dyDescent="0.3">
      <c r="A205" t="s">
        <v>1971</v>
      </c>
    </row>
    <row r="206" spans="1:1" x14ac:dyDescent="0.3">
      <c r="A206" t="s">
        <v>1972</v>
      </c>
    </row>
    <row r="207" spans="1:1" x14ac:dyDescent="0.3">
      <c r="A207" t="s">
        <v>1973</v>
      </c>
    </row>
    <row r="208" spans="1:1" x14ac:dyDescent="0.3">
      <c r="A208" t="s">
        <v>1974</v>
      </c>
    </row>
    <row r="209" spans="1:1" x14ac:dyDescent="0.3">
      <c r="A209" t="s">
        <v>1975</v>
      </c>
    </row>
    <row r="210" spans="1:1" x14ac:dyDescent="0.3">
      <c r="A210" t="s">
        <v>1976</v>
      </c>
    </row>
    <row r="211" spans="1:1" x14ac:dyDescent="0.3">
      <c r="A211" t="s">
        <v>1977</v>
      </c>
    </row>
    <row r="212" spans="1:1" x14ac:dyDescent="0.3">
      <c r="A212" t="s">
        <v>1978</v>
      </c>
    </row>
    <row r="213" spans="1:1" x14ac:dyDescent="0.3">
      <c r="A213" t="s">
        <v>1979</v>
      </c>
    </row>
    <row r="214" spans="1:1" x14ac:dyDescent="0.3">
      <c r="A214" t="s">
        <v>1980</v>
      </c>
    </row>
    <row r="215" spans="1:1" x14ac:dyDescent="0.3">
      <c r="A215" t="s">
        <v>1981</v>
      </c>
    </row>
    <row r="216" spans="1:1" x14ac:dyDescent="0.3">
      <c r="A216" t="s">
        <v>1982</v>
      </c>
    </row>
    <row r="217" spans="1:1" x14ac:dyDescent="0.3">
      <c r="A217" t="s">
        <v>1983</v>
      </c>
    </row>
    <row r="218" spans="1:1" x14ac:dyDescent="0.3">
      <c r="A218" t="s">
        <v>1984</v>
      </c>
    </row>
    <row r="219" spans="1:1" x14ac:dyDescent="0.3">
      <c r="A219" t="s">
        <v>1985</v>
      </c>
    </row>
    <row r="220" spans="1:1" x14ac:dyDescent="0.3">
      <c r="A220" t="s">
        <v>1986</v>
      </c>
    </row>
    <row r="221" spans="1:1" x14ac:dyDescent="0.3">
      <c r="A221" t="s">
        <v>1987</v>
      </c>
    </row>
    <row r="222" spans="1:1" x14ac:dyDescent="0.3">
      <c r="A222" t="s">
        <v>1988</v>
      </c>
    </row>
    <row r="223" spans="1:1" x14ac:dyDescent="0.3">
      <c r="A223" t="s">
        <v>1989</v>
      </c>
    </row>
    <row r="224" spans="1:1" x14ac:dyDescent="0.3">
      <c r="A224" t="s">
        <v>1990</v>
      </c>
    </row>
    <row r="225" spans="1:1" x14ac:dyDescent="0.3">
      <c r="A225" t="s">
        <v>1991</v>
      </c>
    </row>
    <row r="226" spans="1:1" x14ac:dyDescent="0.3">
      <c r="A226" t="s">
        <v>1992</v>
      </c>
    </row>
    <row r="227" spans="1:1" x14ac:dyDescent="0.3">
      <c r="A227" t="s">
        <v>1993</v>
      </c>
    </row>
    <row r="228" spans="1:1" x14ac:dyDescent="0.3">
      <c r="A228" t="s">
        <v>1994</v>
      </c>
    </row>
    <row r="229" spans="1:1" x14ac:dyDescent="0.3">
      <c r="A229" t="s">
        <v>1995</v>
      </c>
    </row>
    <row r="230" spans="1:1" x14ac:dyDescent="0.3">
      <c r="A230" t="s">
        <v>1996</v>
      </c>
    </row>
    <row r="231" spans="1:1" x14ac:dyDescent="0.3">
      <c r="A231" t="s">
        <v>1997</v>
      </c>
    </row>
    <row r="232" spans="1:1" x14ac:dyDescent="0.3">
      <c r="A232" t="s">
        <v>1998</v>
      </c>
    </row>
    <row r="233" spans="1:1" x14ac:dyDescent="0.3">
      <c r="A233" t="s">
        <v>1999</v>
      </c>
    </row>
    <row r="234" spans="1:1" x14ac:dyDescent="0.3">
      <c r="A234" t="s">
        <v>2000</v>
      </c>
    </row>
    <row r="235" spans="1:1" x14ac:dyDescent="0.3">
      <c r="A235" t="s">
        <v>2001</v>
      </c>
    </row>
    <row r="236" spans="1:1" x14ac:dyDescent="0.3">
      <c r="A236" t="s">
        <v>2002</v>
      </c>
    </row>
    <row r="237" spans="1:1" x14ac:dyDescent="0.3">
      <c r="A237" t="s">
        <v>2003</v>
      </c>
    </row>
    <row r="238" spans="1:1" x14ac:dyDescent="0.3">
      <c r="A238" t="s">
        <v>2004</v>
      </c>
    </row>
    <row r="239" spans="1:1" x14ac:dyDescent="0.3">
      <c r="A239" t="s">
        <v>2005</v>
      </c>
    </row>
    <row r="240" spans="1:1" x14ac:dyDescent="0.3">
      <c r="A240" t="s">
        <v>2006</v>
      </c>
    </row>
    <row r="241" spans="1:1" x14ac:dyDescent="0.3">
      <c r="A241" t="s">
        <v>2007</v>
      </c>
    </row>
    <row r="242" spans="1:1" x14ac:dyDescent="0.3">
      <c r="A242" t="s">
        <v>2008</v>
      </c>
    </row>
    <row r="243" spans="1:1" x14ac:dyDescent="0.3">
      <c r="A243" t="s">
        <v>2009</v>
      </c>
    </row>
    <row r="244" spans="1:1" x14ac:dyDescent="0.3">
      <c r="A244" t="s">
        <v>2010</v>
      </c>
    </row>
    <row r="245" spans="1:1" x14ac:dyDescent="0.3">
      <c r="A245" t="s">
        <v>2011</v>
      </c>
    </row>
    <row r="246" spans="1:1" x14ac:dyDescent="0.3">
      <c r="A246" t="s">
        <v>2012</v>
      </c>
    </row>
    <row r="247" spans="1:1" x14ac:dyDescent="0.3">
      <c r="A247" t="s">
        <v>2013</v>
      </c>
    </row>
    <row r="248" spans="1:1" x14ac:dyDescent="0.3">
      <c r="A248" t="s">
        <v>2014</v>
      </c>
    </row>
    <row r="249" spans="1:1" x14ac:dyDescent="0.3">
      <c r="A249" t="s">
        <v>2015</v>
      </c>
    </row>
    <row r="250" spans="1:1" x14ac:dyDescent="0.3">
      <c r="A250" t="s">
        <v>2016</v>
      </c>
    </row>
    <row r="251" spans="1:1" x14ac:dyDescent="0.3">
      <c r="A251" t="s">
        <v>2017</v>
      </c>
    </row>
    <row r="252" spans="1:1" x14ac:dyDescent="0.3">
      <c r="A252" t="s">
        <v>2018</v>
      </c>
    </row>
    <row r="253" spans="1:1" x14ac:dyDescent="0.3">
      <c r="A253" t="s">
        <v>2019</v>
      </c>
    </row>
    <row r="254" spans="1:1" x14ac:dyDescent="0.3">
      <c r="A254" t="s">
        <v>2020</v>
      </c>
    </row>
    <row r="255" spans="1:1" x14ac:dyDescent="0.3">
      <c r="A255" t="s">
        <v>2021</v>
      </c>
    </row>
    <row r="256" spans="1:1" x14ac:dyDescent="0.3">
      <c r="A256" t="s">
        <v>2022</v>
      </c>
    </row>
    <row r="257" spans="1:1" x14ac:dyDescent="0.3">
      <c r="A257" t="s">
        <v>2023</v>
      </c>
    </row>
    <row r="258" spans="1:1" x14ac:dyDescent="0.3">
      <c r="A258" t="s">
        <v>2024</v>
      </c>
    </row>
    <row r="259" spans="1:1" x14ac:dyDescent="0.3">
      <c r="A259" t="s">
        <v>2025</v>
      </c>
    </row>
    <row r="260" spans="1:1" x14ac:dyDescent="0.3">
      <c r="A260" t="s">
        <v>2026</v>
      </c>
    </row>
    <row r="261" spans="1:1" x14ac:dyDescent="0.3">
      <c r="A261" t="s">
        <v>2027</v>
      </c>
    </row>
    <row r="262" spans="1:1" x14ac:dyDescent="0.3">
      <c r="A262" t="s">
        <v>2028</v>
      </c>
    </row>
    <row r="263" spans="1:1" x14ac:dyDescent="0.3">
      <c r="A263" t="s">
        <v>2029</v>
      </c>
    </row>
    <row r="264" spans="1:1" x14ac:dyDescent="0.3">
      <c r="A264" t="s">
        <v>2030</v>
      </c>
    </row>
    <row r="265" spans="1:1" x14ac:dyDescent="0.3">
      <c r="A265" t="s">
        <v>2031</v>
      </c>
    </row>
    <row r="266" spans="1:1" x14ac:dyDescent="0.3">
      <c r="A266" t="s">
        <v>2032</v>
      </c>
    </row>
    <row r="267" spans="1:1" x14ac:dyDescent="0.3">
      <c r="A267" t="s">
        <v>2033</v>
      </c>
    </row>
    <row r="268" spans="1:1" x14ac:dyDescent="0.3">
      <c r="A268" t="s">
        <v>2034</v>
      </c>
    </row>
    <row r="269" spans="1:1" x14ac:dyDescent="0.3">
      <c r="A269" t="s">
        <v>2035</v>
      </c>
    </row>
    <row r="270" spans="1:1" x14ac:dyDescent="0.3">
      <c r="A270" t="s">
        <v>2036</v>
      </c>
    </row>
    <row r="271" spans="1:1" x14ac:dyDescent="0.3">
      <c r="A271" t="s">
        <v>2037</v>
      </c>
    </row>
    <row r="272" spans="1:1" x14ac:dyDescent="0.3">
      <c r="A272" t="s">
        <v>2038</v>
      </c>
    </row>
    <row r="273" spans="1:1" x14ac:dyDescent="0.3">
      <c r="A273" t="s">
        <v>2039</v>
      </c>
    </row>
    <row r="274" spans="1:1" x14ac:dyDescent="0.3">
      <c r="A274" t="s">
        <v>2040</v>
      </c>
    </row>
    <row r="275" spans="1:1" x14ac:dyDescent="0.3">
      <c r="A275" t="s">
        <v>2041</v>
      </c>
    </row>
    <row r="276" spans="1:1" x14ac:dyDescent="0.3">
      <c r="A276" t="s">
        <v>2042</v>
      </c>
    </row>
    <row r="277" spans="1:1" x14ac:dyDescent="0.3">
      <c r="A277" t="s">
        <v>2043</v>
      </c>
    </row>
    <row r="278" spans="1:1" x14ac:dyDescent="0.3">
      <c r="A278" t="s">
        <v>2044</v>
      </c>
    </row>
    <row r="279" spans="1:1" x14ac:dyDescent="0.3">
      <c r="A279" t="s">
        <v>2045</v>
      </c>
    </row>
    <row r="280" spans="1:1" x14ac:dyDescent="0.3">
      <c r="A280" t="s">
        <v>2046</v>
      </c>
    </row>
    <row r="281" spans="1:1" x14ac:dyDescent="0.3">
      <c r="A281" t="s">
        <v>2047</v>
      </c>
    </row>
    <row r="282" spans="1:1" x14ac:dyDescent="0.3">
      <c r="A282" t="s">
        <v>2048</v>
      </c>
    </row>
    <row r="283" spans="1:1" x14ac:dyDescent="0.3">
      <c r="A283" t="s">
        <v>2049</v>
      </c>
    </row>
    <row r="284" spans="1:1" x14ac:dyDescent="0.3">
      <c r="A284" t="s">
        <v>2050</v>
      </c>
    </row>
    <row r="285" spans="1:1" x14ac:dyDescent="0.3">
      <c r="A285" t="s">
        <v>2051</v>
      </c>
    </row>
    <row r="286" spans="1:1" x14ac:dyDescent="0.3">
      <c r="A286" t="s">
        <v>2052</v>
      </c>
    </row>
    <row r="287" spans="1:1" x14ac:dyDescent="0.3">
      <c r="A287" t="s">
        <v>2053</v>
      </c>
    </row>
    <row r="288" spans="1:1" x14ac:dyDescent="0.3">
      <c r="A288" t="s">
        <v>2054</v>
      </c>
    </row>
    <row r="289" spans="1:1" x14ac:dyDescent="0.3">
      <c r="A289" t="s">
        <v>2055</v>
      </c>
    </row>
    <row r="290" spans="1:1" x14ac:dyDescent="0.3">
      <c r="A290" t="s">
        <v>2056</v>
      </c>
    </row>
    <row r="291" spans="1:1" x14ac:dyDescent="0.3">
      <c r="A291" t="s">
        <v>2057</v>
      </c>
    </row>
    <row r="292" spans="1:1" x14ac:dyDescent="0.3">
      <c r="A292" t="s">
        <v>2058</v>
      </c>
    </row>
    <row r="293" spans="1:1" x14ac:dyDescent="0.3">
      <c r="A293" t="s">
        <v>2059</v>
      </c>
    </row>
    <row r="294" spans="1:1" x14ac:dyDescent="0.3">
      <c r="A294" t="s">
        <v>2060</v>
      </c>
    </row>
    <row r="295" spans="1:1" x14ac:dyDescent="0.3">
      <c r="A295" t="s">
        <v>2061</v>
      </c>
    </row>
    <row r="296" spans="1:1" x14ac:dyDescent="0.3">
      <c r="A296" t="s">
        <v>2062</v>
      </c>
    </row>
    <row r="297" spans="1:1" x14ac:dyDescent="0.3">
      <c r="A297" t="s">
        <v>2063</v>
      </c>
    </row>
    <row r="298" spans="1:1" x14ac:dyDescent="0.3">
      <c r="A298" t="s">
        <v>2064</v>
      </c>
    </row>
    <row r="299" spans="1:1" x14ac:dyDescent="0.3">
      <c r="A299" t="s">
        <v>2065</v>
      </c>
    </row>
    <row r="300" spans="1:1" x14ac:dyDescent="0.3">
      <c r="A300" t="s">
        <v>2066</v>
      </c>
    </row>
    <row r="301" spans="1:1" x14ac:dyDescent="0.3">
      <c r="A301" t="s">
        <v>2067</v>
      </c>
    </row>
    <row r="302" spans="1:1" x14ac:dyDescent="0.3">
      <c r="A302" t="s">
        <v>2068</v>
      </c>
    </row>
    <row r="303" spans="1:1" x14ac:dyDescent="0.3">
      <c r="A303" t="s">
        <v>2069</v>
      </c>
    </row>
    <row r="304" spans="1:1" x14ac:dyDescent="0.3">
      <c r="A304" t="s">
        <v>2070</v>
      </c>
    </row>
    <row r="305" spans="1:1" x14ac:dyDescent="0.3">
      <c r="A305" t="s">
        <v>2071</v>
      </c>
    </row>
    <row r="306" spans="1:1" x14ac:dyDescent="0.3">
      <c r="A306" t="s">
        <v>2072</v>
      </c>
    </row>
    <row r="307" spans="1:1" x14ac:dyDescent="0.3">
      <c r="A307" t="s">
        <v>2073</v>
      </c>
    </row>
    <row r="308" spans="1:1" x14ac:dyDescent="0.3">
      <c r="A308" t="s">
        <v>2074</v>
      </c>
    </row>
    <row r="309" spans="1:1" x14ac:dyDescent="0.3">
      <c r="A309" t="s">
        <v>2075</v>
      </c>
    </row>
    <row r="310" spans="1:1" x14ac:dyDescent="0.3">
      <c r="A310" t="s">
        <v>2076</v>
      </c>
    </row>
    <row r="311" spans="1:1" x14ac:dyDescent="0.3">
      <c r="A311" t="s">
        <v>2077</v>
      </c>
    </row>
    <row r="312" spans="1:1" x14ac:dyDescent="0.3">
      <c r="A312" t="s">
        <v>2078</v>
      </c>
    </row>
    <row r="313" spans="1:1" x14ac:dyDescent="0.3">
      <c r="A313" t="s">
        <v>2079</v>
      </c>
    </row>
    <row r="314" spans="1:1" x14ac:dyDescent="0.3">
      <c r="A314" t="s">
        <v>2080</v>
      </c>
    </row>
    <row r="315" spans="1:1" x14ac:dyDescent="0.3">
      <c r="A315" t="s">
        <v>2081</v>
      </c>
    </row>
    <row r="316" spans="1:1" x14ac:dyDescent="0.3">
      <c r="A316" t="s">
        <v>2082</v>
      </c>
    </row>
    <row r="317" spans="1:1" x14ac:dyDescent="0.3">
      <c r="A317" t="s">
        <v>2083</v>
      </c>
    </row>
    <row r="318" spans="1:1" x14ac:dyDescent="0.3">
      <c r="A318" t="s">
        <v>2084</v>
      </c>
    </row>
    <row r="319" spans="1:1" x14ac:dyDescent="0.3">
      <c r="A319" t="s">
        <v>2085</v>
      </c>
    </row>
    <row r="320" spans="1:1" x14ac:dyDescent="0.3">
      <c r="A320" t="s">
        <v>2086</v>
      </c>
    </row>
    <row r="321" spans="1:1" x14ac:dyDescent="0.3">
      <c r="A321" t="s">
        <v>2087</v>
      </c>
    </row>
    <row r="322" spans="1:1" x14ac:dyDescent="0.3">
      <c r="A322" t="s">
        <v>2088</v>
      </c>
    </row>
    <row r="323" spans="1:1" x14ac:dyDescent="0.3">
      <c r="A323" t="s">
        <v>2089</v>
      </c>
    </row>
    <row r="324" spans="1:1" x14ac:dyDescent="0.3">
      <c r="A324" t="s">
        <v>2090</v>
      </c>
    </row>
    <row r="325" spans="1:1" x14ac:dyDescent="0.3">
      <c r="A325" t="s">
        <v>2091</v>
      </c>
    </row>
    <row r="326" spans="1:1" x14ac:dyDescent="0.3">
      <c r="A326" t="s">
        <v>2092</v>
      </c>
    </row>
    <row r="327" spans="1:1" x14ac:dyDescent="0.3">
      <c r="A327" t="s">
        <v>2093</v>
      </c>
    </row>
    <row r="328" spans="1:1" x14ac:dyDescent="0.3">
      <c r="A328" t="s">
        <v>2094</v>
      </c>
    </row>
    <row r="329" spans="1:1" x14ac:dyDescent="0.3">
      <c r="A329" t="s">
        <v>2095</v>
      </c>
    </row>
    <row r="330" spans="1:1" x14ac:dyDescent="0.3">
      <c r="A330" t="s">
        <v>2096</v>
      </c>
    </row>
    <row r="331" spans="1:1" x14ac:dyDescent="0.3">
      <c r="A331" t="s">
        <v>2097</v>
      </c>
    </row>
    <row r="332" spans="1:1" x14ac:dyDescent="0.3">
      <c r="A332" t="s">
        <v>2098</v>
      </c>
    </row>
    <row r="333" spans="1:1" x14ac:dyDescent="0.3">
      <c r="A333" t="s">
        <v>2099</v>
      </c>
    </row>
    <row r="334" spans="1:1" x14ac:dyDescent="0.3">
      <c r="A334" t="s">
        <v>2100</v>
      </c>
    </row>
    <row r="335" spans="1:1" x14ac:dyDescent="0.3">
      <c r="A335" t="s">
        <v>2101</v>
      </c>
    </row>
    <row r="336" spans="1:1" x14ac:dyDescent="0.3">
      <c r="A336" t="s">
        <v>2102</v>
      </c>
    </row>
    <row r="337" spans="1:1" x14ac:dyDescent="0.3">
      <c r="A337" t="s">
        <v>2103</v>
      </c>
    </row>
    <row r="338" spans="1:1" x14ac:dyDescent="0.3">
      <c r="A338" t="s">
        <v>2104</v>
      </c>
    </row>
    <row r="339" spans="1:1" x14ac:dyDescent="0.3">
      <c r="A339" t="s">
        <v>2105</v>
      </c>
    </row>
    <row r="340" spans="1:1" x14ac:dyDescent="0.3">
      <c r="A340" t="s">
        <v>2106</v>
      </c>
    </row>
    <row r="341" spans="1:1" x14ac:dyDescent="0.3">
      <c r="A341" t="s">
        <v>2107</v>
      </c>
    </row>
    <row r="342" spans="1:1" x14ac:dyDescent="0.3">
      <c r="A342" t="s">
        <v>2108</v>
      </c>
    </row>
    <row r="343" spans="1:1" x14ac:dyDescent="0.3">
      <c r="A343" t="s">
        <v>2109</v>
      </c>
    </row>
    <row r="344" spans="1:1" x14ac:dyDescent="0.3">
      <c r="A344" t="s">
        <v>2110</v>
      </c>
    </row>
    <row r="345" spans="1:1" x14ac:dyDescent="0.3">
      <c r="A345" t="s">
        <v>2111</v>
      </c>
    </row>
    <row r="346" spans="1:1" x14ac:dyDescent="0.3">
      <c r="A346" t="s">
        <v>2112</v>
      </c>
    </row>
    <row r="347" spans="1:1" x14ac:dyDescent="0.3">
      <c r="A347" t="s">
        <v>2113</v>
      </c>
    </row>
    <row r="348" spans="1:1" x14ac:dyDescent="0.3">
      <c r="A348" t="s">
        <v>2114</v>
      </c>
    </row>
    <row r="349" spans="1:1" x14ac:dyDescent="0.3">
      <c r="A349" t="s">
        <v>2115</v>
      </c>
    </row>
    <row r="350" spans="1:1" x14ac:dyDescent="0.3">
      <c r="A350" t="s">
        <v>2116</v>
      </c>
    </row>
    <row r="351" spans="1:1" x14ac:dyDescent="0.3">
      <c r="A351" t="s">
        <v>2117</v>
      </c>
    </row>
    <row r="352" spans="1:1" x14ac:dyDescent="0.3">
      <c r="A352" t="s">
        <v>2118</v>
      </c>
    </row>
    <row r="353" spans="1:1" x14ac:dyDescent="0.3">
      <c r="A353" t="s">
        <v>2119</v>
      </c>
    </row>
    <row r="354" spans="1:1" x14ac:dyDescent="0.3">
      <c r="A354" t="s">
        <v>2120</v>
      </c>
    </row>
    <row r="355" spans="1:1" x14ac:dyDescent="0.3">
      <c r="A355" t="s">
        <v>2121</v>
      </c>
    </row>
    <row r="356" spans="1:1" x14ac:dyDescent="0.3">
      <c r="A356" t="s">
        <v>2122</v>
      </c>
    </row>
    <row r="357" spans="1:1" x14ac:dyDescent="0.3">
      <c r="A357" t="s">
        <v>2123</v>
      </c>
    </row>
    <row r="358" spans="1:1" x14ac:dyDescent="0.3">
      <c r="A358" t="s">
        <v>2124</v>
      </c>
    </row>
    <row r="359" spans="1:1" x14ac:dyDescent="0.3">
      <c r="A359" t="s">
        <v>2125</v>
      </c>
    </row>
    <row r="360" spans="1:1" x14ac:dyDescent="0.3">
      <c r="A360" t="s">
        <v>2126</v>
      </c>
    </row>
    <row r="361" spans="1:1" x14ac:dyDescent="0.3">
      <c r="A361" t="s">
        <v>2127</v>
      </c>
    </row>
    <row r="362" spans="1:1" x14ac:dyDescent="0.3">
      <c r="A362" t="s">
        <v>2128</v>
      </c>
    </row>
    <row r="363" spans="1:1" x14ac:dyDescent="0.3">
      <c r="A363" t="s">
        <v>2129</v>
      </c>
    </row>
    <row r="364" spans="1:1" x14ac:dyDescent="0.3">
      <c r="A364" t="s">
        <v>2130</v>
      </c>
    </row>
    <row r="365" spans="1:1" x14ac:dyDescent="0.3">
      <c r="A365" t="s">
        <v>2131</v>
      </c>
    </row>
    <row r="366" spans="1:1" x14ac:dyDescent="0.3">
      <c r="A366" t="s">
        <v>2132</v>
      </c>
    </row>
    <row r="367" spans="1:1" x14ac:dyDescent="0.3">
      <c r="A367" t="s">
        <v>2133</v>
      </c>
    </row>
    <row r="368" spans="1:1" x14ac:dyDescent="0.3">
      <c r="A368" t="s">
        <v>2134</v>
      </c>
    </row>
    <row r="369" spans="1:1" x14ac:dyDescent="0.3">
      <c r="A369" t="s">
        <v>2135</v>
      </c>
    </row>
    <row r="370" spans="1:1" x14ac:dyDescent="0.3">
      <c r="A370" t="s">
        <v>2136</v>
      </c>
    </row>
    <row r="371" spans="1:1" x14ac:dyDescent="0.3">
      <c r="A371" t="s">
        <v>2137</v>
      </c>
    </row>
    <row r="372" spans="1:1" x14ac:dyDescent="0.3">
      <c r="A372" t="s">
        <v>2138</v>
      </c>
    </row>
    <row r="373" spans="1:1" x14ac:dyDescent="0.3">
      <c r="A373" t="s">
        <v>2139</v>
      </c>
    </row>
    <row r="374" spans="1:1" x14ac:dyDescent="0.3">
      <c r="A374" t="s">
        <v>2140</v>
      </c>
    </row>
    <row r="375" spans="1:1" x14ac:dyDescent="0.3">
      <c r="A375" t="s">
        <v>2141</v>
      </c>
    </row>
    <row r="376" spans="1:1" x14ac:dyDescent="0.3">
      <c r="A376" t="s">
        <v>2142</v>
      </c>
    </row>
    <row r="377" spans="1:1" x14ac:dyDescent="0.3">
      <c r="A377" t="s">
        <v>2143</v>
      </c>
    </row>
    <row r="378" spans="1:1" x14ac:dyDescent="0.3">
      <c r="A378" t="s">
        <v>2144</v>
      </c>
    </row>
    <row r="379" spans="1:1" x14ac:dyDescent="0.3">
      <c r="A379" t="s">
        <v>2145</v>
      </c>
    </row>
    <row r="380" spans="1:1" x14ac:dyDescent="0.3">
      <c r="A380" t="s">
        <v>2146</v>
      </c>
    </row>
    <row r="381" spans="1:1" x14ac:dyDescent="0.3">
      <c r="A381" t="s">
        <v>2147</v>
      </c>
    </row>
    <row r="382" spans="1:1" x14ac:dyDescent="0.3">
      <c r="A382" t="s">
        <v>2148</v>
      </c>
    </row>
    <row r="383" spans="1:1" x14ac:dyDescent="0.3">
      <c r="A383" t="s">
        <v>2149</v>
      </c>
    </row>
    <row r="384" spans="1:1" x14ac:dyDescent="0.3">
      <c r="A384" t="s">
        <v>2150</v>
      </c>
    </row>
    <row r="385" spans="1:1" x14ac:dyDescent="0.3">
      <c r="A385" t="s">
        <v>2151</v>
      </c>
    </row>
    <row r="386" spans="1:1" x14ac:dyDescent="0.3">
      <c r="A386" t="s">
        <v>2152</v>
      </c>
    </row>
    <row r="387" spans="1:1" x14ac:dyDescent="0.3">
      <c r="A387" t="s">
        <v>2153</v>
      </c>
    </row>
    <row r="388" spans="1:1" x14ac:dyDescent="0.3">
      <c r="A388" t="s">
        <v>2154</v>
      </c>
    </row>
    <row r="389" spans="1:1" x14ac:dyDescent="0.3">
      <c r="A389" t="s">
        <v>2155</v>
      </c>
    </row>
    <row r="390" spans="1:1" x14ac:dyDescent="0.3">
      <c r="A390" t="s">
        <v>2156</v>
      </c>
    </row>
    <row r="391" spans="1:1" x14ac:dyDescent="0.3">
      <c r="A391" t="s">
        <v>2157</v>
      </c>
    </row>
    <row r="392" spans="1:1" x14ac:dyDescent="0.3">
      <c r="A392" t="s">
        <v>2158</v>
      </c>
    </row>
    <row r="393" spans="1:1" x14ac:dyDescent="0.3">
      <c r="A393" t="s">
        <v>2159</v>
      </c>
    </row>
    <row r="394" spans="1:1" x14ac:dyDescent="0.3">
      <c r="A394" t="s">
        <v>2160</v>
      </c>
    </row>
    <row r="395" spans="1:1" x14ac:dyDescent="0.3">
      <c r="A395" t="s">
        <v>2161</v>
      </c>
    </row>
    <row r="396" spans="1:1" x14ac:dyDescent="0.3">
      <c r="A396" t="s">
        <v>2162</v>
      </c>
    </row>
    <row r="397" spans="1:1" x14ac:dyDescent="0.3">
      <c r="A397" t="s">
        <v>2163</v>
      </c>
    </row>
    <row r="398" spans="1:1" x14ac:dyDescent="0.3">
      <c r="A398" t="s">
        <v>2164</v>
      </c>
    </row>
    <row r="399" spans="1:1" x14ac:dyDescent="0.3">
      <c r="A399" t="s">
        <v>2165</v>
      </c>
    </row>
    <row r="400" spans="1:1" x14ac:dyDescent="0.3">
      <c r="A400" t="s">
        <v>2166</v>
      </c>
    </row>
    <row r="401" spans="1:1" x14ac:dyDescent="0.3">
      <c r="A401" t="s">
        <v>2167</v>
      </c>
    </row>
    <row r="402" spans="1:1" x14ac:dyDescent="0.3">
      <c r="A402" t="s">
        <v>2168</v>
      </c>
    </row>
    <row r="403" spans="1:1" x14ac:dyDescent="0.3">
      <c r="A403" t="s">
        <v>2169</v>
      </c>
    </row>
    <row r="404" spans="1:1" x14ac:dyDescent="0.3">
      <c r="A404" t="s">
        <v>2170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Controles RPED</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2025-10-26T21:55:18Z</dcterms:modified>
</cp:coreProperties>
</file>