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1565" yWindow="660" windowWidth="9720" windowHeight="9705" tabRatio="859"/>
  </bookViews>
  <sheets>
    <sheet name="Metadata" sheetId="12" r:id="rId1"/>
    <sheet name="1-2-3-4-5-6" sheetId="15" r:id="rId2"/>
    <sheet name="7-8-9-10-11-12" sheetId="14" r:id="rId3"/>
    <sheet name="Change" sheetId="16" r:id="rId4"/>
    <sheet name="1-2-3" sheetId="9" r:id="rId5"/>
    <sheet name="2-3-4" sheetId="1" r:id="rId6"/>
    <sheet name="3-4-5" sheetId="2" r:id="rId7"/>
    <sheet name="4-5-6" sheetId="3" r:id="rId8"/>
    <sheet name="5-6-7" sheetId="4" r:id="rId9"/>
    <sheet name="6-7-8" sheetId="5" r:id="rId10"/>
    <sheet name="7-8-9" sheetId="6" r:id="rId11"/>
    <sheet name="8-9-10" sheetId="7" r:id="rId12"/>
    <sheet name="9-10-11" sheetId="8" r:id="rId13"/>
    <sheet name="10-11-12" sheetId="13" r:id="rId14"/>
    <sheet name="Ward Selection" sheetId="10" r:id="rId15"/>
    <sheet name="Time series" sheetId="11" r:id="rId16"/>
  </sheets>
  <externalReferences>
    <externalReference r:id="rId17"/>
  </externalReferences>
  <definedNames>
    <definedName name="Age">[1]Options!$C$3</definedName>
    <definedName name="AgeColRef">[1]Options!$D$3</definedName>
  </definedNames>
  <calcPr calcId="145621"/>
</workbook>
</file>

<file path=xl/calcChain.xml><?xml version="1.0" encoding="utf-8"?>
<calcChain xmlns="http://schemas.openxmlformats.org/spreadsheetml/2006/main">
  <c r="D9" i="16" l="1"/>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8" i="16"/>
  <c r="C4" i="11" l="1"/>
  <c r="D4" i="11"/>
  <c r="E4" i="11"/>
  <c r="F4" i="11"/>
  <c r="G4" i="11"/>
  <c r="H4" i="11"/>
  <c r="I4" i="11"/>
  <c r="J4" i="11"/>
  <c r="K4" i="11"/>
  <c r="C5" i="11"/>
  <c r="D5" i="11"/>
  <c r="E5" i="11"/>
  <c r="F5" i="11"/>
  <c r="G5" i="11"/>
  <c r="H5" i="11"/>
  <c r="I5" i="11"/>
  <c r="J5" i="11"/>
  <c r="K5" i="11"/>
  <c r="C6" i="11"/>
  <c r="D6" i="11"/>
  <c r="E6" i="11"/>
  <c r="F6" i="11"/>
  <c r="G6" i="11"/>
  <c r="H6" i="11"/>
  <c r="I6" i="11"/>
  <c r="J6" i="11"/>
  <c r="K6" i="11"/>
  <c r="C7" i="11"/>
  <c r="D7" i="11"/>
  <c r="E7" i="11"/>
  <c r="F7" i="11"/>
  <c r="G7" i="11"/>
  <c r="H7" i="11"/>
  <c r="I7" i="11"/>
  <c r="J7" i="11"/>
  <c r="K7" i="11"/>
  <c r="C8" i="11"/>
  <c r="D8" i="11"/>
  <c r="E8" i="11"/>
  <c r="F8" i="11"/>
  <c r="G8" i="11"/>
  <c r="H8" i="11"/>
  <c r="I8" i="11"/>
  <c r="J8" i="11"/>
  <c r="K8" i="11"/>
  <c r="C9" i="11"/>
  <c r="D9" i="11"/>
  <c r="E9" i="11"/>
  <c r="F9" i="11"/>
  <c r="G9" i="11"/>
  <c r="H9" i="11"/>
  <c r="I9" i="11"/>
  <c r="J9" i="11"/>
  <c r="K9" i="11"/>
  <c r="K3" i="11"/>
  <c r="K2" i="11"/>
  <c r="J3" i="11"/>
  <c r="J2" i="11"/>
  <c r="I3" i="11"/>
  <c r="I2" i="11"/>
  <c r="H3" i="11"/>
  <c r="H2" i="11"/>
  <c r="G3" i="11"/>
  <c r="G2" i="11"/>
  <c r="F3" i="11"/>
  <c r="F2" i="11"/>
  <c r="E3" i="11"/>
  <c r="E2" i="11"/>
  <c r="D3" i="11"/>
  <c r="D2" i="11"/>
  <c r="C3" i="11"/>
  <c r="C2" i="11"/>
  <c r="B4" i="11"/>
  <c r="B5" i="11"/>
  <c r="B6" i="11"/>
  <c r="B7" i="11"/>
  <c r="B8" i="11"/>
  <c r="B9" i="11"/>
  <c r="B3" i="11"/>
  <c r="B2" i="11"/>
  <c r="C8" i="16" l="1"/>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6" i="16"/>
  <c r="L3" i="11" l="1"/>
  <c r="L4" i="11"/>
  <c r="L5" i="11"/>
  <c r="L6" i="11"/>
  <c r="L7" i="11"/>
  <c r="L8" i="11"/>
  <c r="L9" i="11"/>
  <c r="L2" i="11"/>
  <c r="Q14" i="10"/>
  <c r="P14" i="10"/>
  <c r="O14" i="10"/>
  <c r="N14" i="10"/>
  <c r="K14" i="10"/>
  <c r="J14" i="10"/>
  <c r="I14" i="10"/>
  <c r="H14" i="10"/>
  <c r="E14" i="10"/>
  <c r="D14" i="10"/>
  <c r="C14" i="10"/>
  <c r="B14" i="10"/>
  <c r="D24" i="10" l="1"/>
  <c r="J24" i="10"/>
  <c r="P24" i="10"/>
  <c r="P6" i="10"/>
  <c r="J6" i="10"/>
  <c r="D6" i="10"/>
  <c r="M3" i="10" l="1"/>
  <c r="G3" i="10"/>
  <c r="A3" i="10"/>
  <c r="Q13" i="10"/>
  <c r="P13" i="10"/>
  <c r="O13" i="10"/>
  <c r="N13" i="10"/>
  <c r="Q12" i="10"/>
  <c r="P12" i="10"/>
  <c r="O12" i="10"/>
  <c r="N12" i="10"/>
  <c r="Q11" i="10"/>
  <c r="P11" i="10"/>
  <c r="O11" i="10"/>
  <c r="N11" i="10"/>
  <c r="Q10" i="10"/>
  <c r="P10" i="10"/>
  <c r="O10" i="10"/>
  <c r="N10" i="10"/>
  <c r="Q9" i="10"/>
  <c r="P9" i="10"/>
  <c r="O9" i="10"/>
  <c r="N9" i="10"/>
  <c r="Q8" i="10"/>
  <c r="P8" i="10"/>
  <c r="O8" i="10"/>
  <c r="N8" i="10"/>
  <c r="Q7" i="10"/>
  <c r="P7" i="10"/>
  <c r="O7" i="10"/>
  <c r="N7" i="10"/>
  <c r="Q6" i="10"/>
  <c r="O6" i="10"/>
  <c r="N6" i="10"/>
  <c r="P16" i="10" s="1"/>
  <c r="Q5" i="10"/>
  <c r="P5" i="10"/>
  <c r="O5" i="10"/>
  <c r="N5" i="10"/>
  <c r="K13" i="10"/>
  <c r="E5" i="10"/>
  <c r="K12" i="10"/>
  <c r="K11" i="10"/>
  <c r="K10" i="10"/>
  <c r="K9" i="10"/>
  <c r="K8" i="10"/>
  <c r="K7" i="10"/>
  <c r="K6" i="10"/>
  <c r="K5" i="10"/>
  <c r="J13" i="10"/>
  <c r="I13" i="10"/>
  <c r="H13" i="10"/>
  <c r="J12" i="10"/>
  <c r="I12" i="10"/>
  <c r="H12" i="10"/>
  <c r="J11" i="10"/>
  <c r="I11" i="10"/>
  <c r="H11" i="10"/>
  <c r="J10" i="10"/>
  <c r="I10" i="10"/>
  <c r="H10" i="10"/>
  <c r="J9" i="10"/>
  <c r="I9" i="10"/>
  <c r="H9" i="10"/>
  <c r="J8" i="10"/>
  <c r="I8" i="10"/>
  <c r="H8" i="10"/>
  <c r="J7" i="10"/>
  <c r="I7" i="10"/>
  <c r="H7" i="10"/>
  <c r="I6" i="10"/>
  <c r="H6" i="10"/>
  <c r="J16" i="10" s="1"/>
  <c r="J5" i="10"/>
  <c r="I5" i="10"/>
  <c r="H5" i="10"/>
  <c r="B5" i="10"/>
  <c r="E13" i="10"/>
  <c r="C13" i="10"/>
  <c r="D13" i="10"/>
  <c r="B13" i="10"/>
  <c r="E12" i="10"/>
  <c r="C12" i="10"/>
  <c r="D12" i="10"/>
  <c r="B12" i="10"/>
  <c r="E11" i="10"/>
  <c r="C11" i="10"/>
  <c r="D11" i="10"/>
  <c r="B11" i="10"/>
  <c r="E10" i="10"/>
  <c r="C10" i="10"/>
  <c r="D10" i="10"/>
  <c r="B10" i="10"/>
  <c r="E9" i="10"/>
  <c r="C9" i="10"/>
  <c r="D9" i="10"/>
  <c r="B9" i="10"/>
  <c r="E8" i="10"/>
  <c r="C8" i="10"/>
  <c r="D8" i="10"/>
  <c r="B8" i="10"/>
  <c r="E7" i="10"/>
  <c r="C7" i="10"/>
  <c r="D7" i="10"/>
  <c r="B7" i="10"/>
  <c r="E6" i="10"/>
  <c r="C6" i="10"/>
  <c r="B6" i="10"/>
  <c r="D16" i="10" s="1"/>
  <c r="C5" i="10"/>
  <c r="D5" i="10"/>
  <c r="J21" i="10" l="1"/>
  <c r="J17" i="10"/>
  <c r="J15" i="10"/>
  <c r="J18" i="10"/>
  <c r="J22" i="10"/>
  <c r="D17" i="10"/>
  <c r="D18" i="10"/>
  <c r="D19" i="10"/>
  <c r="D20" i="10"/>
  <c r="D21" i="10"/>
  <c r="D22" i="10"/>
  <c r="D23" i="10"/>
  <c r="P17" i="10"/>
  <c r="P18" i="10"/>
  <c r="P19" i="10"/>
  <c r="P20" i="10"/>
  <c r="P21" i="10"/>
  <c r="P22" i="10"/>
  <c r="P15" i="10"/>
  <c r="J20" i="10"/>
  <c r="J19" i="10"/>
  <c r="J23" i="10"/>
  <c r="P23" i="10"/>
  <c r="D15" i="10"/>
</calcChain>
</file>

<file path=xl/sharedStrings.xml><?xml version="1.0" encoding="utf-8"?>
<sst xmlns="http://schemas.openxmlformats.org/spreadsheetml/2006/main" count="6004" uniqueCount="372">
  <si>
    <t>Area Code</t>
  </si>
  <si>
    <t>Area Name</t>
  </si>
  <si>
    <t>Life Expectancy</t>
  </si>
  <si>
    <t>Standard Error</t>
  </si>
  <si>
    <t>95% Confidence Interval</t>
  </si>
  <si>
    <t>-</t>
  </si>
  <si>
    <t>Code</t>
  </si>
  <si>
    <t>Buckingham</t>
  </si>
  <si>
    <t>Churchill</t>
  </si>
  <si>
    <t>Cokeham</t>
  </si>
  <si>
    <t>Eastbrook</t>
  </si>
  <si>
    <t>Hillside</t>
  </si>
  <si>
    <t>Manor</t>
  </si>
  <si>
    <t>Marine</t>
  </si>
  <si>
    <t>Mash Barn</t>
  </si>
  <si>
    <t>Peverel</t>
  </si>
  <si>
    <t>St Mary's</t>
  </si>
  <si>
    <t>St Nicolas</t>
  </si>
  <si>
    <t>Southlands</t>
  </si>
  <si>
    <t>Southwick Green</t>
  </si>
  <si>
    <t>Widewater</t>
  </si>
  <si>
    <t>Aldwick East</t>
  </si>
  <si>
    <t>Aldwick West</t>
  </si>
  <si>
    <t>Angmering</t>
  </si>
  <si>
    <t>Arundel</t>
  </si>
  <si>
    <t>Barnham</t>
  </si>
  <si>
    <t>Beach</t>
  </si>
  <si>
    <t>Bersted</t>
  </si>
  <si>
    <t>Brookfield</t>
  </si>
  <si>
    <t>East Preston with Kingston</t>
  </si>
  <si>
    <t>Felpham East</t>
  </si>
  <si>
    <t>Felpham West</t>
  </si>
  <si>
    <t>Ferring</t>
  </si>
  <si>
    <t>Findon</t>
  </si>
  <si>
    <t>Ham</t>
  </si>
  <si>
    <t>Hotham</t>
  </si>
  <si>
    <t>Middleton-on-Sea</t>
  </si>
  <si>
    <t>Orchard</t>
  </si>
  <si>
    <t>Pagham and Rose Green</t>
  </si>
  <si>
    <t>Pevensey</t>
  </si>
  <si>
    <t>River</t>
  </si>
  <si>
    <t>Rustington East</t>
  </si>
  <si>
    <t>Rustington West</t>
  </si>
  <si>
    <t>Walberton</t>
  </si>
  <si>
    <t>Wick with Toddington</t>
  </si>
  <si>
    <t>Yapton</t>
  </si>
  <si>
    <t>Bosham</t>
  </si>
  <si>
    <t>Boxgrove</t>
  </si>
  <si>
    <t>Bury</t>
  </si>
  <si>
    <t>Chichester East</t>
  </si>
  <si>
    <t>Chichester North</t>
  </si>
  <si>
    <t>Chichester South</t>
  </si>
  <si>
    <t>Chichester West</t>
  </si>
  <si>
    <t>Donnington</t>
  </si>
  <si>
    <t>Easebourne</t>
  </si>
  <si>
    <t>East Wittering</t>
  </si>
  <si>
    <t>Fernhurst</t>
  </si>
  <si>
    <t>Fishbourne</t>
  </si>
  <si>
    <t>Funtington</t>
  </si>
  <si>
    <t>Harting</t>
  </si>
  <si>
    <t>Lavant</t>
  </si>
  <si>
    <t>Midhurst</t>
  </si>
  <si>
    <t>North Mundham</t>
  </si>
  <si>
    <t>Petworth</t>
  </si>
  <si>
    <t>Plaistow</t>
  </si>
  <si>
    <t>Rogate</t>
  </si>
  <si>
    <t>Selsey North</t>
  </si>
  <si>
    <t>Selsey South</t>
  </si>
  <si>
    <t>Sidlesham</t>
  </si>
  <si>
    <t>Southbourne</t>
  </si>
  <si>
    <t>Stedham</t>
  </si>
  <si>
    <t>Tangmere</t>
  </si>
  <si>
    <t>West Wittering</t>
  </si>
  <si>
    <t>Westbourne</t>
  </si>
  <si>
    <t>Wisborough Green</t>
  </si>
  <si>
    <t>Bewbush</t>
  </si>
  <si>
    <t>Broadfield North</t>
  </si>
  <si>
    <t>Broadfield South</t>
  </si>
  <si>
    <t>Furnace Green</t>
  </si>
  <si>
    <t>Gossops Green</t>
  </si>
  <si>
    <t>Ifield</t>
  </si>
  <si>
    <t>Langley Green</t>
  </si>
  <si>
    <t>Maidenbower</t>
  </si>
  <si>
    <t>Northgate</t>
  </si>
  <si>
    <t>Pound Hill North</t>
  </si>
  <si>
    <t>Pound Hill South and Worth</t>
  </si>
  <si>
    <t>Southgate</t>
  </si>
  <si>
    <t>Three Bridges</t>
  </si>
  <si>
    <t>Tilgate</t>
  </si>
  <si>
    <t>West Green</t>
  </si>
  <si>
    <t>Billingshurst and Shipley</t>
  </si>
  <si>
    <t>Bramber, Upper Beeding and Woodmancote</t>
  </si>
  <si>
    <t>Broadbridge Heath</t>
  </si>
  <si>
    <t>Chanctonbury</t>
  </si>
  <si>
    <t>Chantry</t>
  </si>
  <si>
    <t>Cowfold, Shermanbury and West Grinstead</t>
  </si>
  <si>
    <t>Denne</t>
  </si>
  <si>
    <t>Forest</t>
  </si>
  <si>
    <t>Henfield</t>
  </si>
  <si>
    <t>Holbrook East</t>
  </si>
  <si>
    <t>Holbrook West</t>
  </si>
  <si>
    <t>Horsham Park</t>
  </si>
  <si>
    <t>Itchingfield, Slinfold and Warnham</t>
  </si>
  <si>
    <t>Nuthurst</t>
  </si>
  <si>
    <t>Pulborough and Coldwatham</t>
  </si>
  <si>
    <t>Roffey North</t>
  </si>
  <si>
    <t>Roffey South</t>
  </si>
  <si>
    <t>Rudgwick</t>
  </si>
  <si>
    <t>Rusper and Colgate</t>
  </si>
  <si>
    <t>Southwater</t>
  </si>
  <si>
    <t>Steyning</t>
  </si>
  <si>
    <t>Trafalgar</t>
  </si>
  <si>
    <t>Ardingly and Balcombe</t>
  </si>
  <si>
    <t>Ashurst Wood</t>
  </si>
  <si>
    <t>Bolney</t>
  </si>
  <si>
    <t>Burgess Hill Dunstall</t>
  </si>
  <si>
    <t>Burgess Hill Franklands</t>
  </si>
  <si>
    <t>Burgess Hill Leylands</t>
  </si>
  <si>
    <t>Burgess Hill Meeds</t>
  </si>
  <si>
    <t>Burgess Hill St Andrews</t>
  </si>
  <si>
    <t>Burgess Hill Victoria</t>
  </si>
  <si>
    <t>Copthorne and Worth</t>
  </si>
  <si>
    <t>Crawley Down and Turners Hill</t>
  </si>
  <si>
    <t>Cuckfield</t>
  </si>
  <si>
    <t>East Grinstead Ashplats</t>
  </si>
  <si>
    <t>East Grinstead Baldwins</t>
  </si>
  <si>
    <t>East Grinstead Herontye</t>
  </si>
  <si>
    <t>East Grinstead Imberhorne</t>
  </si>
  <si>
    <t>East Grinstead Town</t>
  </si>
  <si>
    <t>Hassocks</t>
  </si>
  <si>
    <t>Haywards Heath Ashenground</t>
  </si>
  <si>
    <t>Haywards Heath Bentswood</t>
  </si>
  <si>
    <t>Haywards Heath Franklands</t>
  </si>
  <si>
    <t>Haywards Heath Heath</t>
  </si>
  <si>
    <t>Haywards Heath Lucastes</t>
  </si>
  <si>
    <t>High Weald</t>
  </si>
  <si>
    <t>Hurstpierpoint and Downs</t>
  </si>
  <si>
    <t>Lindfield</t>
  </si>
  <si>
    <t>Broadwater</t>
  </si>
  <si>
    <t>Castle</t>
  </si>
  <si>
    <t>Central</t>
  </si>
  <si>
    <t>Durrington</t>
  </si>
  <si>
    <t>Gaisford</t>
  </si>
  <si>
    <t>Goring</t>
  </si>
  <si>
    <t>Heene</t>
  </si>
  <si>
    <t>Northbrook</t>
  </si>
  <si>
    <t>Offington</t>
  </si>
  <si>
    <t>Salvington</t>
  </si>
  <si>
    <t>Selden</t>
  </si>
  <si>
    <t>Tarring</t>
  </si>
  <si>
    <t>West Sussex</t>
  </si>
  <si>
    <t>E07000223</t>
  </si>
  <si>
    <t>Adur</t>
  </si>
  <si>
    <t>E07000224</t>
  </si>
  <si>
    <t>Arun</t>
  </si>
  <si>
    <t>E07000225</t>
  </si>
  <si>
    <t>Chichester</t>
  </si>
  <si>
    <t>E07000226</t>
  </si>
  <si>
    <t>Crawley</t>
  </si>
  <si>
    <t>E07000227</t>
  </si>
  <si>
    <t>Horsham</t>
  </si>
  <si>
    <t>E07000228</t>
  </si>
  <si>
    <t>Mid Sussex</t>
  </si>
  <si>
    <t>E07000229</t>
  </si>
  <si>
    <t>Worthing</t>
  </si>
  <si>
    <t>E05007562</t>
  </si>
  <si>
    <t>E05007563</t>
  </si>
  <si>
    <t>E05007564</t>
  </si>
  <si>
    <t>E05007565</t>
  </si>
  <si>
    <t>E05007566</t>
  </si>
  <si>
    <t>E05007567</t>
  </si>
  <si>
    <t>E05007568</t>
  </si>
  <si>
    <t>E05007569</t>
  </si>
  <si>
    <t>E05007570</t>
  </si>
  <si>
    <t>E05007571</t>
  </si>
  <si>
    <t>E05007572</t>
  </si>
  <si>
    <t>E05007573</t>
  </si>
  <si>
    <t>E05007574</t>
  </si>
  <si>
    <t>E05007575</t>
  </si>
  <si>
    <t>E05007576</t>
  </si>
  <si>
    <t>E05007577</t>
  </si>
  <si>
    <t>E05007578</t>
  </si>
  <si>
    <t>E05007579</t>
  </si>
  <si>
    <t>E05007580</t>
  </si>
  <si>
    <t>E05007581</t>
  </si>
  <si>
    <t>E05007582</t>
  </si>
  <si>
    <t>E05007583</t>
  </si>
  <si>
    <t>E05007584</t>
  </si>
  <si>
    <t>E05007585</t>
  </si>
  <si>
    <t>E05007586</t>
  </si>
  <si>
    <t>E05007587</t>
  </si>
  <si>
    <t>E05007588</t>
  </si>
  <si>
    <t>E05007589</t>
  </si>
  <si>
    <t>E05007590</t>
  </si>
  <si>
    <t>E05007591</t>
  </si>
  <si>
    <t>E05007592</t>
  </si>
  <si>
    <t>E05007593</t>
  </si>
  <si>
    <t>E05007594</t>
  </si>
  <si>
    <t>E05007595</t>
  </si>
  <si>
    <t>E05007596</t>
  </si>
  <si>
    <t>E05007597</t>
  </si>
  <si>
    <t>E05007598</t>
  </si>
  <si>
    <t>E05007599</t>
  </si>
  <si>
    <t>E05007600</t>
  </si>
  <si>
    <t>E05007601</t>
  </si>
  <si>
    <t>E05007602</t>
  </si>
  <si>
    <t>E05007603</t>
  </si>
  <si>
    <t>E05007604</t>
  </si>
  <si>
    <t>E05007605</t>
  </si>
  <si>
    <t>E05007606</t>
  </si>
  <si>
    <t>E05007607</t>
  </si>
  <si>
    <t>E05007608</t>
  </si>
  <si>
    <t>E05007609</t>
  </si>
  <si>
    <t>E05007610</t>
  </si>
  <si>
    <t>E05007611</t>
  </si>
  <si>
    <t>E05007612</t>
  </si>
  <si>
    <t>E05007613</t>
  </si>
  <si>
    <t>E05007614</t>
  </si>
  <si>
    <t>E05007615</t>
  </si>
  <si>
    <t>E05007616</t>
  </si>
  <si>
    <t>E05007617</t>
  </si>
  <si>
    <t>E05007618</t>
  </si>
  <si>
    <t>E05007619</t>
  </si>
  <si>
    <t>E05007620</t>
  </si>
  <si>
    <t>E05007621</t>
  </si>
  <si>
    <t>E05007622</t>
  </si>
  <si>
    <t>E05007623</t>
  </si>
  <si>
    <t>E05007624</t>
  </si>
  <si>
    <t>E05007625</t>
  </si>
  <si>
    <t>E05007626</t>
  </si>
  <si>
    <t>E05007627</t>
  </si>
  <si>
    <t>E05007628</t>
  </si>
  <si>
    <t>E05007629</t>
  </si>
  <si>
    <t>E05007630</t>
  </si>
  <si>
    <t>E05007631</t>
  </si>
  <si>
    <t>E05007632</t>
  </si>
  <si>
    <t>E05007633</t>
  </si>
  <si>
    <t>E05007634</t>
  </si>
  <si>
    <t>E05007635</t>
  </si>
  <si>
    <t>E05007636</t>
  </si>
  <si>
    <t>E05007637</t>
  </si>
  <si>
    <t>E05007638</t>
  </si>
  <si>
    <t>E05007639</t>
  </si>
  <si>
    <t>E05007640</t>
  </si>
  <si>
    <t>E05007641</t>
  </si>
  <si>
    <t>E05007642</t>
  </si>
  <si>
    <t>E05007643</t>
  </si>
  <si>
    <t>E05007644</t>
  </si>
  <si>
    <t>E05007645</t>
  </si>
  <si>
    <t>E05007646</t>
  </si>
  <si>
    <t>E05007647</t>
  </si>
  <si>
    <t>E05007648</t>
  </si>
  <si>
    <t>E05007649</t>
  </si>
  <si>
    <t>E05007650</t>
  </si>
  <si>
    <t>E05007651</t>
  </si>
  <si>
    <t>E05007652</t>
  </si>
  <si>
    <t>E05007653</t>
  </si>
  <si>
    <t>E05007654</t>
  </si>
  <si>
    <t>E05007655</t>
  </si>
  <si>
    <t>E05007656</t>
  </si>
  <si>
    <t>E05007657</t>
  </si>
  <si>
    <t>E05007658</t>
  </si>
  <si>
    <t>E05007659</t>
  </si>
  <si>
    <t>E05007660</t>
  </si>
  <si>
    <t>E05007661</t>
  </si>
  <si>
    <t>E05007662</t>
  </si>
  <si>
    <t>E05007663</t>
  </si>
  <si>
    <t>E05007664</t>
  </si>
  <si>
    <t>E05007665</t>
  </si>
  <si>
    <t>E05007666</t>
  </si>
  <si>
    <t>E05007667</t>
  </si>
  <si>
    <t>E05007668</t>
  </si>
  <si>
    <t>E05007669</t>
  </si>
  <si>
    <t>E05007670</t>
  </si>
  <si>
    <t>E05007671</t>
  </si>
  <si>
    <t>E05007672</t>
  </si>
  <si>
    <t>E05007673</t>
  </si>
  <si>
    <t>E05007674</t>
  </si>
  <si>
    <t>E05007675</t>
  </si>
  <si>
    <t>E05007676</t>
  </si>
  <si>
    <t>E05007677</t>
  </si>
  <si>
    <t>E05007678</t>
  </si>
  <si>
    <t>E05007679</t>
  </si>
  <si>
    <t>E05007680</t>
  </si>
  <si>
    <t>E05007681</t>
  </si>
  <si>
    <t>E05007682</t>
  </si>
  <si>
    <t>E05007683</t>
  </si>
  <si>
    <t>E05007684</t>
  </si>
  <si>
    <t>E05007685</t>
  </si>
  <si>
    <t>E05007686</t>
  </si>
  <si>
    <t>E05007687</t>
  </si>
  <si>
    <t>E05007688</t>
  </si>
  <si>
    <t>E05007689</t>
  </si>
  <si>
    <t>E05007690</t>
  </si>
  <si>
    <t>E05007691</t>
  </si>
  <si>
    <t>E05007692</t>
  </si>
  <si>
    <t>E05007693</t>
  </si>
  <si>
    <t>E05007694</t>
  </si>
  <si>
    <t>E05007695</t>
  </si>
  <si>
    <t>E05007696</t>
  </si>
  <si>
    <t>E05007697</t>
  </si>
  <si>
    <t>E05007698</t>
  </si>
  <si>
    <t>E05007699</t>
  </si>
  <si>
    <t>E05007700</t>
  </si>
  <si>
    <t>E05007701</t>
  </si>
  <si>
    <t>E05007702</t>
  </si>
  <si>
    <t>E05007703</t>
  </si>
  <si>
    <t>E05007704</t>
  </si>
  <si>
    <t>E05007705</t>
  </si>
  <si>
    <t>E05007706</t>
  </si>
  <si>
    <t>Life Expectancy At Birth 2001-3</t>
  </si>
  <si>
    <t>Life Expectancy At Birth 2002-4</t>
  </si>
  <si>
    <t>Life Expectancy At Birth 2003-5</t>
  </si>
  <si>
    <t>Life Expectancy At Birth 2004-6</t>
  </si>
  <si>
    <t>Life Expectancy At Birth 2005-7</t>
  </si>
  <si>
    <t>Life Expectancy At Birth 2006-8</t>
  </si>
  <si>
    <t>Life Expectancy At Birth 2007-9</t>
  </si>
  <si>
    <t>Life Expectancy At Birth 2008-10</t>
  </si>
  <si>
    <t>Life Expectancy At Birth 2009-11</t>
  </si>
  <si>
    <t>LCL</t>
  </si>
  <si>
    <t>UCL</t>
  </si>
  <si>
    <t>1-2-3</t>
  </si>
  <si>
    <t>2-3-4</t>
  </si>
  <si>
    <t>3-4-5</t>
  </si>
  <si>
    <t>4-5-6</t>
  </si>
  <si>
    <t>5-6-7</t>
  </si>
  <si>
    <t>6-7-8</t>
  </si>
  <si>
    <t>7-8-9</t>
  </si>
  <si>
    <t>8-9-10</t>
  </si>
  <si>
    <t>9-10-11</t>
  </si>
  <si>
    <t>2001-3</t>
  </si>
  <si>
    <t>2002-4</t>
  </si>
  <si>
    <t>2003-5</t>
  </si>
  <si>
    <t>2004-6</t>
  </si>
  <si>
    <t>2005-7</t>
  </si>
  <si>
    <t>2006-8</t>
  </si>
  <si>
    <t>2007-9</t>
  </si>
  <si>
    <t>2008-10</t>
  </si>
  <si>
    <t>2009-11</t>
  </si>
  <si>
    <t>Total change (years)</t>
  </si>
  <si>
    <t>West Sussex Joint Strategic Needs Assessment CORE Dataset</t>
  </si>
  <si>
    <t>Data Type</t>
  </si>
  <si>
    <t>Description</t>
  </si>
  <si>
    <t>Subject</t>
  </si>
  <si>
    <t>Keyword(s)</t>
  </si>
  <si>
    <t>Collected</t>
  </si>
  <si>
    <t>Produced or Published By</t>
  </si>
  <si>
    <t>ONS</t>
  </si>
  <si>
    <t>Online Link</t>
  </si>
  <si>
    <t>Geographic Level - lowest</t>
  </si>
  <si>
    <t>Time Period Covered</t>
  </si>
  <si>
    <t>Frequency of Release</t>
  </si>
  <si>
    <t>Last Updated</t>
  </si>
  <si>
    <t>File Type</t>
  </si>
  <si>
    <t>Excel</t>
  </si>
  <si>
    <t>Source statement</t>
  </si>
  <si>
    <t>WSCC Contacts</t>
  </si>
  <si>
    <t>Charlotte Owen</t>
  </si>
  <si>
    <t>Warnings or Caveats</t>
  </si>
  <si>
    <t>Outcomes Framework (NHS, ASCOF, PHOF, CCGCOIS, CYP)</t>
  </si>
  <si>
    <t>Life Expectancy Estimates</t>
  </si>
  <si>
    <t>Ward</t>
  </si>
  <si>
    <t>population, estimates, life expectancy</t>
  </si>
  <si>
    <t>http://www.ons.gov.uk/ons/rel/sape/ward-mid-year-pop-est-eng-wales-exp/mid-2002-to-mid-2010-revised/index.html</t>
  </si>
  <si>
    <t>Life Expectancy At Birth 2010-12</t>
  </si>
  <si>
    <t>10-11-12</t>
  </si>
  <si>
    <t>2010-12</t>
  </si>
  <si>
    <t>Life Expectancy At Birth 2001-6</t>
  </si>
  <si>
    <t>Life Expectancy At Birth 2007-12</t>
  </si>
  <si>
    <t>2001-12</t>
  </si>
  <si>
    <t>Note: LE estimates with overlapping confidence intervals are not 'significantly' different, meaning we can't be confident they are different to each other at all</t>
  </si>
  <si>
    <t>Life expectancy estimates in years by ward and district. Three and six years pooled 2001-12. Using populatipon data based on 2001-2012 mid-year population estimates. Calculated using SEPHO life expectancy calculator. Life expectancy for each area is compared to the West Sussex expectancy for that period and coloured red if significantly lower and green if significantly higher.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</si>
</sst>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26" x14ac:knownFonts="1">
    <font>
      <sz val="11"/>
      <color theme="1"/>
      <name val="Verdana"/>
      <family val="2"/>
    </font>
    <font>
      <sz val="11"/>
      <color theme="0"/>
      <name val="Calibri"/>
      <family val="2"/>
      <scheme val="minor"/>
    </font>
    <font>
      <sz val="11"/>
      <color theme="1"/>
      <name val="Calibri"/>
      <family val="2"/>
      <scheme val="minor"/>
    </font>
    <font>
      <b/>
      <sz val="11"/>
      <color theme="1"/>
      <name val="Calibri"/>
      <family val="2"/>
      <scheme val="minor"/>
    </font>
    <font>
      <i/>
      <sz val="10"/>
      <name val="Calibri"/>
      <family val="2"/>
      <scheme val="minor"/>
    </font>
    <font>
      <sz val="11"/>
      <color theme="1"/>
      <name val="Verdana"/>
      <family val="2"/>
    </font>
    <font>
      <b/>
      <sz val="15"/>
      <color theme="3"/>
      <name val="Verdana"/>
      <family val="2"/>
    </font>
    <font>
      <b/>
      <sz val="13"/>
      <color theme="3"/>
      <name val="Verdana"/>
      <family val="2"/>
    </font>
    <font>
      <b/>
      <sz val="11"/>
      <color theme="3"/>
      <name val="Verdana"/>
      <family val="2"/>
    </font>
    <font>
      <sz val="11"/>
      <color rgb="FF006100"/>
      <name val="Verdana"/>
      <family val="2"/>
    </font>
    <font>
      <sz val="11"/>
      <color rgb="FF9C0006"/>
      <name val="Verdana"/>
      <family val="2"/>
    </font>
    <font>
      <sz val="11"/>
      <color rgb="FF9C6500"/>
      <name val="Verdana"/>
      <family val="2"/>
    </font>
    <font>
      <sz val="11"/>
      <color rgb="FF3F3F76"/>
      <name val="Verdana"/>
      <family val="2"/>
    </font>
    <font>
      <b/>
      <sz val="11"/>
      <color rgb="FF3F3F3F"/>
      <name val="Verdana"/>
      <family val="2"/>
    </font>
    <font>
      <b/>
      <sz val="11"/>
      <color rgb="FFFA7D00"/>
      <name val="Verdana"/>
      <family val="2"/>
    </font>
    <font>
      <sz val="11"/>
      <color rgb="FFFA7D00"/>
      <name val="Verdana"/>
      <family val="2"/>
    </font>
    <font>
      <b/>
      <sz val="11"/>
      <color theme="0"/>
      <name val="Verdana"/>
      <family val="2"/>
    </font>
    <font>
      <sz val="11"/>
      <color rgb="FFFF0000"/>
      <name val="Verdana"/>
      <family val="2"/>
    </font>
    <font>
      <i/>
      <sz val="11"/>
      <color rgb="FF7F7F7F"/>
      <name val="Verdana"/>
      <family val="2"/>
    </font>
    <font>
      <b/>
      <sz val="11"/>
      <color theme="1"/>
      <name val="Verdana"/>
      <family val="2"/>
    </font>
    <font>
      <sz val="11"/>
      <color theme="0"/>
      <name val="Verdana"/>
      <family val="2"/>
    </font>
    <font>
      <sz val="10"/>
      <name val="Calibri"/>
      <family val="2"/>
      <scheme val="minor"/>
    </font>
    <font>
      <u/>
      <sz val="10"/>
      <color indexed="12"/>
      <name val="MS Sans Serif"/>
      <family val="2"/>
    </font>
    <font>
      <u/>
      <sz val="10"/>
      <color indexed="12"/>
      <name val="Calibri"/>
      <family val="2"/>
      <scheme val="minor"/>
    </font>
    <font>
      <u/>
      <sz val="11"/>
      <color theme="10"/>
      <name val="Verdana"/>
      <family val="2"/>
    </font>
    <font>
      <sz val="1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13"/>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8">
    <xf numFmtId="0" fontId="0" fillId="0" borderId="0"/>
    <xf numFmtId="0" fontId="5" fillId="0" borderId="0"/>
    <xf numFmtId="0" fontId="2" fillId="0" borderId="0"/>
    <xf numFmtId="0" fontId="22" fillId="0" borderId="0" applyNumberFormat="0" applyFill="0" applyBorder="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20" fillId="12" borderId="0" applyNumberFormat="0" applyBorder="0" applyAlignment="0" applyProtection="0"/>
    <xf numFmtId="0" fontId="20" fillId="16" borderId="0" applyNumberFormat="0" applyBorder="0" applyAlignment="0" applyProtection="0"/>
    <xf numFmtId="0" fontId="20" fillId="20" borderId="0" applyNumberFormat="0" applyBorder="0" applyAlignment="0" applyProtection="0"/>
    <xf numFmtId="0" fontId="20" fillId="24" borderId="0" applyNumberFormat="0" applyBorder="0" applyAlignment="0" applyProtection="0"/>
    <xf numFmtId="0" fontId="20" fillId="28" borderId="0" applyNumberFormat="0" applyBorder="0" applyAlignment="0" applyProtection="0"/>
    <xf numFmtId="0" fontId="20" fillId="32" borderId="0" applyNumberFormat="0" applyBorder="0" applyAlignment="0" applyProtection="0"/>
    <xf numFmtId="0" fontId="20" fillId="9" borderId="0" applyNumberFormat="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10" fillId="3" borderId="0" applyNumberFormat="0" applyBorder="0" applyAlignment="0" applyProtection="0"/>
    <xf numFmtId="0" fontId="14" fillId="6" borderId="4" applyNumberFormat="0" applyAlignment="0" applyProtection="0"/>
    <xf numFmtId="0" fontId="16" fillId="7" borderId="7" applyNumberFormat="0" applyAlignment="0" applyProtection="0"/>
    <xf numFmtId="43" fontId="5" fillId="0" borderId="0" applyFont="0" applyFill="0" applyBorder="0" applyAlignment="0" applyProtection="0"/>
    <xf numFmtId="0" fontId="18" fillId="0" borderId="0" applyNumberFormat="0" applyFill="0" applyBorder="0" applyAlignment="0" applyProtection="0"/>
    <xf numFmtId="0" fontId="9" fillId="2" borderId="0" applyNumberFormat="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24" fillId="0" borderId="0" applyNumberFormat="0" applyFill="0" applyBorder="0" applyAlignment="0" applyProtection="0"/>
    <xf numFmtId="0" fontId="12" fillId="5" borderId="4" applyNumberFormat="0" applyAlignment="0" applyProtection="0"/>
    <xf numFmtId="0" fontId="15" fillId="0" borderId="6" applyNumberFormat="0" applyFill="0" applyAlignment="0" applyProtection="0"/>
    <xf numFmtId="0" fontId="11" fillId="4" borderId="0" applyNumberFormat="0" applyBorder="0" applyAlignment="0" applyProtection="0"/>
    <xf numFmtId="0" fontId="5" fillId="8" borderId="8" applyNumberFormat="0" applyFont="0" applyAlignment="0" applyProtection="0"/>
    <xf numFmtId="0" fontId="13" fillId="6" borderId="5" applyNumberFormat="0" applyAlignment="0" applyProtection="0"/>
    <xf numFmtId="9" fontId="5" fillId="0" borderId="0" applyFont="0" applyFill="0" applyBorder="0" applyAlignment="0" applyProtection="0"/>
    <xf numFmtId="0" fontId="25" fillId="0" borderId="0"/>
    <xf numFmtId="0" fontId="19"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1" fillId="0" borderId="0" xfId="0" applyFont="1"/>
    <xf numFmtId="0" fontId="2" fillId="0" borderId="0" xfId="0" applyFont="1"/>
    <xf numFmtId="0" fontId="3" fillId="0" borderId="0" xfId="0" applyFont="1"/>
    <xf numFmtId="2" fontId="2" fillId="0" borderId="0" xfId="0" applyNumberFormat="1" applyFont="1"/>
    <xf numFmtId="2" fontId="4" fillId="0" borderId="0" xfId="0" applyNumberFormat="1" applyFont="1" applyAlignment="1">
      <alignment horizontal="center"/>
    </xf>
    <xf numFmtId="2" fontId="3" fillId="0" borderId="0" xfId="0" applyNumberFormat="1" applyFont="1"/>
    <xf numFmtId="2" fontId="1" fillId="0" borderId="0" xfId="0" applyNumberFormat="1" applyFont="1"/>
    <xf numFmtId="0" fontId="2" fillId="0" borderId="0" xfId="2" applyFont="1"/>
    <xf numFmtId="0" fontId="21" fillId="0" borderId="10" xfId="1" applyFont="1" applyBorder="1" applyAlignment="1">
      <alignment vertical="center" wrapText="1"/>
    </xf>
    <xf numFmtId="0" fontId="21" fillId="0" borderId="10" xfId="1" applyFont="1" applyBorder="1" applyAlignment="1">
      <alignment horizontal="left" vertical="center" wrapText="1"/>
    </xf>
    <xf numFmtId="14" fontId="21" fillId="0" borderId="10" xfId="1" applyNumberFormat="1" applyFont="1" applyBorder="1" applyAlignment="1">
      <alignment horizontal="left" vertical="center" wrapText="1"/>
    </xf>
    <xf numFmtId="0" fontId="21" fillId="34" borderId="10" xfId="1" applyFont="1" applyFill="1" applyBorder="1" applyAlignment="1">
      <alignment vertical="center" wrapText="1"/>
    </xf>
    <xf numFmtId="0" fontId="21" fillId="0" borderId="10" xfId="1" applyFont="1" applyBorder="1" applyAlignment="1">
      <alignment wrapText="1"/>
    </xf>
    <xf numFmtId="0" fontId="23" fillId="0" borderId="10" xfId="3" applyFont="1" applyBorder="1" applyAlignment="1">
      <alignment vertical="center"/>
    </xf>
    <xf numFmtId="2" fontId="2" fillId="0" borderId="0" xfId="0" applyNumberFormat="1" applyFont="1" applyAlignment="1">
      <alignment horizontal="right"/>
    </xf>
    <xf numFmtId="49" fontId="2" fillId="0" borderId="0" xfId="0" applyNumberFormat="1" applyFont="1"/>
    <xf numFmtId="0" fontId="21" fillId="33" borderId="10" xfId="1" applyFont="1" applyFill="1" applyBorder="1" applyAlignment="1">
      <alignment vertical="center" wrapText="1"/>
    </xf>
  </cellXfs>
  <cellStyles count="48">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Calculation 2" xfId="29"/>
    <cellStyle name="Check Cell 2" xfId="30"/>
    <cellStyle name="Comma 2" xfId="31"/>
    <cellStyle name="Explanatory Text 2" xfId="32"/>
    <cellStyle name="Good 2" xfId="33"/>
    <cellStyle name="Heading 1 2" xfId="34"/>
    <cellStyle name="Heading 2 2" xfId="35"/>
    <cellStyle name="Heading 3 2" xfId="36"/>
    <cellStyle name="Heading 4 2" xfId="37"/>
    <cellStyle name="Hyperlink" xfId="3" builtinId="8"/>
    <cellStyle name="Hyperlink 2" xfId="38"/>
    <cellStyle name="Input 2" xfId="39"/>
    <cellStyle name="Linked Cell 2" xfId="40"/>
    <cellStyle name="Neutral 2" xfId="41"/>
    <cellStyle name="Normal" xfId="0" builtinId="0"/>
    <cellStyle name="Normal 2" xfId="1"/>
    <cellStyle name="Normal 3" xfId="2"/>
    <cellStyle name="Note 2" xfId="42"/>
    <cellStyle name="Output 2" xfId="43"/>
    <cellStyle name="Percent 2" xfId="44"/>
    <cellStyle name="Row_Headings" xfId="45"/>
    <cellStyle name="Total 2" xfId="46"/>
    <cellStyle name="Warning Text 2" xfId="47"/>
  </cellStyles>
  <dxfs count="28">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2.xml"/><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2072580927384075E-2"/>
          <c:y val="3.5120667671784331E-2"/>
          <c:w val="0.79968699912510932"/>
          <c:h val="0.83502038837925896"/>
        </c:manualLayout>
      </c:layout>
      <c:lineChart>
        <c:grouping val="standard"/>
        <c:varyColors val="0"/>
        <c:ser>
          <c:idx val="0"/>
          <c:order val="0"/>
          <c:tx>
            <c:strRef>
              <c:f>'Ward Selection'!$A$3</c:f>
              <c:strCache>
                <c:ptCount val="1"/>
                <c:pt idx="0">
                  <c:v>Buckingham</c:v>
                </c:pt>
              </c:strCache>
            </c:strRef>
          </c:tx>
          <c:marker>
            <c:symbol val="none"/>
          </c:marker>
          <c:errBars>
            <c:errDir val="y"/>
            <c:errBarType val="both"/>
            <c:errValType val="cust"/>
            <c:noEndCap val="0"/>
            <c:plus>
              <c:numRef>
                <c:f>'Ward Selection'!$D$15:$D$24</c:f>
                <c:numCache>
                  <c:formatCode>General</c:formatCode>
                  <c:ptCount val="10"/>
                  <c:pt idx="0">
                    <c:v>3.4513743676105548</c:v>
                  </c:pt>
                  <c:pt idx="1">
                    <c:v>3.331422126103007</c:v>
                  </c:pt>
                  <c:pt idx="2">
                    <c:v>3.0145962640437602</c:v>
                  </c:pt>
                  <c:pt idx="3">
                    <c:v>2.8024100928674756</c:v>
                  </c:pt>
                  <c:pt idx="4">
                    <c:v>2.658542908646794</c:v>
                  </c:pt>
                  <c:pt idx="5">
                    <c:v>2.5717745013907489</c:v>
                  </c:pt>
                  <c:pt idx="6">
                    <c:v>2.3091153888558011</c:v>
                  </c:pt>
                  <c:pt idx="7">
                    <c:v>3.7428504757076411</c:v>
                  </c:pt>
                  <c:pt idx="8">
                    <c:v>3.4208377039245903</c:v>
                  </c:pt>
                  <c:pt idx="9">
                    <c:v>3.3752440744216443</c:v>
                  </c:pt>
                </c:numCache>
              </c:numRef>
            </c:plus>
            <c:minus>
              <c:numRef>
                <c:f>'Ward Selection'!$D$15:$D$24</c:f>
                <c:numCache>
                  <c:formatCode>General</c:formatCode>
                  <c:ptCount val="10"/>
                  <c:pt idx="0">
                    <c:v>3.4513743676105548</c:v>
                  </c:pt>
                  <c:pt idx="1">
                    <c:v>3.331422126103007</c:v>
                  </c:pt>
                  <c:pt idx="2">
                    <c:v>3.0145962640437602</c:v>
                  </c:pt>
                  <c:pt idx="3">
                    <c:v>2.8024100928674756</c:v>
                  </c:pt>
                  <c:pt idx="4">
                    <c:v>2.658542908646794</c:v>
                  </c:pt>
                  <c:pt idx="5">
                    <c:v>2.5717745013907489</c:v>
                  </c:pt>
                  <c:pt idx="6">
                    <c:v>2.3091153888558011</c:v>
                  </c:pt>
                  <c:pt idx="7">
                    <c:v>3.7428504757076411</c:v>
                  </c:pt>
                  <c:pt idx="8">
                    <c:v>3.4208377039245903</c:v>
                  </c:pt>
                  <c:pt idx="9">
                    <c:v>3.3752440744216443</c:v>
                  </c:pt>
                </c:numCache>
              </c:numRef>
            </c:minus>
          </c:errBars>
          <c:cat>
            <c:strRef>
              <c:f>'Ward Selection'!$A$5:$A$14</c:f>
              <c:strCache>
                <c:ptCount val="10"/>
                <c:pt idx="0">
                  <c:v>1-2-3</c:v>
                </c:pt>
                <c:pt idx="1">
                  <c:v>2-3-4</c:v>
                </c:pt>
                <c:pt idx="2">
                  <c:v>3-4-5</c:v>
                </c:pt>
                <c:pt idx="3">
                  <c:v>4-5-6</c:v>
                </c:pt>
                <c:pt idx="4">
                  <c:v>5-6-7</c:v>
                </c:pt>
                <c:pt idx="5">
                  <c:v>6-7-8</c:v>
                </c:pt>
                <c:pt idx="6">
                  <c:v>7-8-9</c:v>
                </c:pt>
                <c:pt idx="7">
                  <c:v>8-9-10</c:v>
                </c:pt>
                <c:pt idx="8">
                  <c:v>9-10-11</c:v>
                </c:pt>
                <c:pt idx="9">
                  <c:v>10-11-12</c:v>
                </c:pt>
              </c:strCache>
            </c:strRef>
          </c:cat>
          <c:val>
            <c:numRef>
              <c:f>'Ward Selection'!$B$5:$B$14</c:f>
              <c:numCache>
                <c:formatCode>0.00</c:formatCode>
                <c:ptCount val="10"/>
                <c:pt idx="0">
                  <c:v>83.379395163310775</c:v>
                </c:pt>
                <c:pt idx="1">
                  <c:v>84.625953241954434</c:v>
                </c:pt>
                <c:pt idx="2">
                  <c:v>82.610404599726266</c:v>
                </c:pt>
                <c:pt idx="3">
                  <c:v>83.100052032152391</c:v>
                </c:pt>
                <c:pt idx="4">
                  <c:v>80.697241583084846</c:v>
                </c:pt>
                <c:pt idx="5">
                  <c:v>81.167799454816944</c:v>
                </c:pt>
                <c:pt idx="6">
                  <c:v>83.270258114560903</c:v>
                </c:pt>
                <c:pt idx="7">
                  <c:v>87.26279903783859</c:v>
                </c:pt>
                <c:pt idx="8">
                  <c:v>87.264150998683093</c:v>
                </c:pt>
                <c:pt idx="9">
                  <c:v>87.028805276256023</c:v>
                </c:pt>
              </c:numCache>
            </c:numRef>
          </c:val>
          <c:smooth val="0"/>
        </c:ser>
        <c:ser>
          <c:idx val="1"/>
          <c:order val="1"/>
          <c:tx>
            <c:strRef>
              <c:f>'Ward Selection'!$G$3</c:f>
              <c:strCache>
                <c:ptCount val="1"/>
                <c:pt idx="0">
                  <c:v>Barnham</c:v>
                </c:pt>
              </c:strCache>
            </c:strRef>
          </c:tx>
          <c:marker>
            <c:symbol val="none"/>
          </c:marker>
          <c:errBars>
            <c:errDir val="y"/>
            <c:errBarType val="both"/>
            <c:errValType val="cust"/>
            <c:noEndCap val="0"/>
            <c:plus>
              <c:numRef>
                <c:f>'Ward Selection'!$J$15:$J$24</c:f>
                <c:numCache>
                  <c:formatCode>General</c:formatCode>
                  <c:ptCount val="10"/>
                  <c:pt idx="0">
                    <c:v>1.5785800250485806</c:v>
                  </c:pt>
                  <c:pt idx="1">
                    <c:v>1.5495219966094709</c:v>
                  </c:pt>
                  <c:pt idx="2">
                    <c:v>1.4429141768184763</c:v>
                  </c:pt>
                  <c:pt idx="3">
                    <c:v>1.4993960013290604</c:v>
                  </c:pt>
                  <c:pt idx="4">
                    <c:v>1.7029341035018746</c:v>
                  </c:pt>
                  <c:pt idx="5">
                    <c:v>1.7533889322481571</c:v>
                  </c:pt>
                  <c:pt idx="6">
                    <c:v>1.6357027044120827</c:v>
                  </c:pt>
                  <c:pt idx="7">
                    <c:v>1.4472146956088494</c:v>
                  </c:pt>
                  <c:pt idx="8">
                    <c:v>1.3605749453161735</c:v>
                  </c:pt>
                  <c:pt idx="9">
                    <c:v>1.2835242457732221</c:v>
                  </c:pt>
                </c:numCache>
              </c:numRef>
            </c:plus>
            <c:minus>
              <c:numRef>
                <c:f>'Ward Selection'!$J$15:$J$24</c:f>
                <c:numCache>
                  <c:formatCode>General</c:formatCode>
                  <c:ptCount val="10"/>
                  <c:pt idx="0">
                    <c:v>1.5785800250485806</c:v>
                  </c:pt>
                  <c:pt idx="1">
                    <c:v>1.5495219966094709</c:v>
                  </c:pt>
                  <c:pt idx="2">
                    <c:v>1.4429141768184763</c:v>
                  </c:pt>
                  <c:pt idx="3">
                    <c:v>1.4993960013290604</c:v>
                  </c:pt>
                  <c:pt idx="4">
                    <c:v>1.7029341035018746</c:v>
                  </c:pt>
                  <c:pt idx="5">
                    <c:v>1.7533889322481571</c:v>
                  </c:pt>
                  <c:pt idx="6">
                    <c:v>1.6357027044120827</c:v>
                  </c:pt>
                  <c:pt idx="7">
                    <c:v>1.4472146956088494</c:v>
                  </c:pt>
                  <c:pt idx="8">
                    <c:v>1.3605749453161735</c:v>
                  </c:pt>
                  <c:pt idx="9">
                    <c:v>1.2835242457732221</c:v>
                  </c:pt>
                </c:numCache>
              </c:numRef>
            </c:minus>
          </c:errBars>
          <c:cat>
            <c:strRef>
              <c:f>'Ward Selection'!$A$5:$A$14</c:f>
              <c:strCache>
                <c:ptCount val="10"/>
                <c:pt idx="0">
                  <c:v>1-2-3</c:v>
                </c:pt>
                <c:pt idx="1">
                  <c:v>2-3-4</c:v>
                </c:pt>
                <c:pt idx="2">
                  <c:v>3-4-5</c:v>
                </c:pt>
                <c:pt idx="3">
                  <c:v>4-5-6</c:v>
                </c:pt>
                <c:pt idx="4">
                  <c:v>5-6-7</c:v>
                </c:pt>
                <c:pt idx="5">
                  <c:v>6-7-8</c:v>
                </c:pt>
                <c:pt idx="6">
                  <c:v>7-8-9</c:v>
                </c:pt>
                <c:pt idx="7">
                  <c:v>8-9-10</c:v>
                </c:pt>
                <c:pt idx="8">
                  <c:v>9-10-11</c:v>
                </c:pt>
                <c:pt idx="9">
                  <c:v>10-11-12</c:v>
                </c:pt>
              </c:strCache>
            </c:strRef>
          </c:cat>
          <c:val>
            <c:numRef>
              <c:f>'Ward Selection'!$H$5:$H$14</c:f>
              <c:numCache>
                <c:formatCode>0.00</c:formatCode>
                <c:ptCount val="10"/>
                <c:pt idx="0">
                  <c:v>79.887941845026702</c:v>
                </c:pt>
                <c:pt idx="1">
                  <c:v>80.743577737175883</c:v>
                </c:pt>
                <c:pt idx="2">
                  <c:v>81.327928832012361</c:v>
                </c:pt>
                <c:pt idx="3">
                  <c:v>81.964573814999852</c:v>
                </c:pt>
                <c:pt idx="4">
                  <c:v>80.862922242022975</c:v>
                </c:pt>
                <c:pt idx="5">
                  <c:v>80.811000784885337</c:v>
                </c:pt>
                <c:pt idx="6">
                  <c:v>80.574596516741735</c:v>
                </c:pt>
                <c:pt idx="7">
                  <c:v>82.07688850703893</c:v>
                </c:pt>
                <c:pt idx="8">
                  <c:v>82.370511982600163</c:v>
                </c:pt>
                <c:pt idx="9">
                  <c:v>83.25485829902199</c:v>
                </c:pt>
              </c:numCache>
            </c:numRef>
          </c:val>
          <c:smooth val="0"/>
        </c:ser>
        <c:ser>
          <c:idx val="2"/>
          <c:order val="2"/>
          <c:tx>
            <c:strRef>
              <c:f>'Ward Selection'!$M$3</c:f>
              <c:strCache>
                <c:ptCount val="1"/>
                <c:pt idx="0">
                  <c:v>River</c:v>
                </c:pt>
              </c:strCache>
            </c:strRef>
          </c:tx>
          <c:marker>
            <c:symbol val="none"/>
          </c:marker>
          <c:errBars>
            <c:errDir val="y"/>
            <c:errBarType val="both"/>
            <c:errValType val="cust"/>
            <c:noEndCap val="0"/>
            <c:plus>
              <c:numRef>
                <c:f>'Ward Selection'!$P$15:$P$24</c:f>
                <c:numCache>
                  <c:formatCode>General</c:formatCode>
                  <c:ptCount val="10"/>
                  <c:pt idx="0">
                    <c:v>2.1920119697280711</c:v>
                  </c:pt>
                  <c:pt idx="1">
                    <c:v>1.9391953136075983</c:v>
                  </c:pt>
                  <c:pt idx="2">
                    <c:v>1.9170463095184687</c:v>
                  </c:pt>
                  <c:pt idx="3">
                    <c:v>1.851602727769162</c:v>
                  </c:pt>
                  <c:pt idx="4">
                    <c:v>1.8918434281403052</c:v>
                  </c:pt>
                  <c:pt idx="5">
                    <c:v>1.9625568354050671</c:v>
                  </c:pt>
                  <c:pt idx="6">
                    <c:v>1.9298629417896223</c:v>
                  </c:pt>
                  <c:pt idx="7">
                    <c:v>2.2398568826216803</c:v>
                  </c:pt>
                  <c:pt idx="8">
                    <c:v>2.1668328231909584</c:v>
                  </c:pt>
                  <c:pt idx="9">
                    <c:v>2.0436547173236477</c:v>
                  </c:pt>
                </c:numCache>
              </c:numRef>
            </c:plus>
            <c:minus>
              <c:numRef>
                <c:f>'Ward Selection'!$P$15:$P$24</c:f>
                <c:numCache>
                  <c:formatCode>General</c:formatCode>
                  <c:ptCount val="10"/>
                  <c:pt idx="0">
                    <c:v>2.1920119697280711</c:v>
                  </c:pt>
                  <c:pt idx="1">
                    <c:v>1.9391953136075983</c:v>
                  </c:pt>
                  <c:pt idx="2">
                    <c:v>1.9170463095184687</c:v>
                  </c:pt>
                  <c:pt idx="3">
                    <c:v>1.851602727769162</c:v>
                  </c:pt>
                  <c:pt idx="4">
                    <c:v>1.8918434281403052</c:v>
                  </c:pt>
                  <c:pt idx="5">
                    <c:v>1.9625568354050671</c:v>
                  </c:pt>
                  <c:pt idx="6">
                    <c:v>1.9298629417896223</c:v>
                  </c:pt>
                  <c:pt idx="7">
                    <c:v>2.2398568826216803</c:v>
                  </c:pt>
                  <c:pt idx="8">
                    <c:v>2.1668328231909584</c:v>
                  </c:pt>
                  <c:pt idx="9">
                    <c:v>2.0436547173236477</c:v>
                  </c:pt>
                </c:numCache>
              </c:numRef>
            </c:minus>
          </c:errBars>
          <c:cat>
            <c:strRef>
              <c:f>'Ward Selection'!$A$5:$A$14</c:f>
              <c:strCache>
                <c:ptCount val="10"/>
                <c:pt idx="0">
                  <c:v>1-2-3</c:v>
                </c:pt>
                <c:pt idx="1">
                  <c:v>2-3-4</c:v>
                </c:pt>
                <c:pt idx="2">
                  <c:v>3-4-5</c:v>
                </c:pt>
                <c:pt idx="3">
                  <c:v>4-5-6</c:v>
                </c:pt>
                <c:pt idx="4">
                  <c:v>5-6-7</c:v>
                </c:pt>
                <c:pt idx="5">
                  <c:v>6-7-8</c:v>
                </c:pt>
                <c:pt idx="6">
                  <c:v>7-8-9</c:v>
                </c:pt>
                <c:pt idx="7">
                  <c:v>8-9-10</c:v>
                </c:pt>
                <c:pt idx="8">
                  <c:v>9-10-11</c:v>
                </c:pt>
                <c:pt idx="9">
                  <c:v>10-11-12</c:v>
                </c:pt>
              </c:strCache>
            </c:strRef>
          </c:cat>
          <c:val>
            <c:numRef>
              <c:f>'Ward Selection'!$N$5:$N$14</c:f>
              <c:numCache>
                <c:formatCode>0.00</c:formatCode>
                <c:ptCount val="10"/>
                <c:pt idx="0">
                  <c:v>71.071401617109899</c:v>
                </c:pt>
                <c:pt idx="1">
                  <c:v>73.733258844127434</c:v>
                </c:pt>
                <c:pt idx="2">
                  <c:v>73.893469500383077</c:v>
                </c:pt>
                <c:pt idx="3">
                  <c:v>74.332132125420259</c:v>
                </c:pt>
                <c:pt idx="4">
                  <c:v>74.176795920270223</c:v>
                </c:pt>
                <c:pt idx="5">
                  <c:v>74.751149926104631</c:v>
                </c:pt>
                <c:pt idx="6">
                  <c:v>75.086830022212766</c:v>
                </c:pt>
                <c:pt idx="7">
                  <c:v>74.165798670732158</c:v>
                </c:pt>
                <c:pt idx="8">
                  <c:v>73.089955737298183</c:v>
                </c:pt>
                <c:pt idx="9">
                  <c:v>73.449404960508488</c:v>
                </c:pt>
              </c:numCache>
            </c:numRef>
          </c:val>
          <c:smooth val="0"/>
        </c:ser>
        <c:dLbls>
          <c:showLegendKey val="0"/>
          <c:showVal val="0"/>
          <c:showCatName val="0"/>
          <c:showSerName val="0"/>
          <c:showPercent val="0"/>
          <c:showBubbleSize val="0"/>
        </c:dLbls>
        <c:marker val="1"/>
        <c:smooth val="0"/>
        <c:axId val="119682560"/>
        <c:axId val="119684096"/>
      </c:lineChart>
      <c:catAx>
        <c:axId val="119682560"/>
        <c:scaling>
          <c:orientation val="minMax"/>
        </c:scaling>
        <c:delete val="0"/>
        <c:axPos val="b"/>
        <c:majorTickMark val="out"/>
        <c:minorTickMark val="none"/>
        <c:tickLblPos val="nextTo"/>
        <c:crossAx val="119684096"/>
        <c:crosses val="autoZero"/>
        <c:auto val="1"/>
        <c:lblAlgn val="ctr"/>
        <c:lblOffset val="100"/>
        <c:noMultiLvlLbl val="0"/>
      </c:catAx>
      <c:valAx>
        <c:axId val="119684096"/>
        <c:scaling>
          <c:orientation val="minMax"/>
          <c:max val="95"/>
          <c:min val="65"/>
        </c:scaling>
        <c:delete val="0"/>
        <c:axPos val="l"/>
        <c:majorGridlines>
          <c:spPr>
            <a:ln>
              <a:prstDash val="sysDash"/>
            </a:ln>
          </c:spPr>
        </c:majorGridlines>
        <c:numFmt formatCode="0" sourceLinked="0"/>
        <c:majorTickMark val="out"/>
        <c:minorTickMark val="none"/>
        <c:tickLblPos val="nextTo"/>
        <c:crossAx val="119682560"/>
        <c:crosses val="autoZero"/>
        <c:crossBetween val="between"/>
      </c:valAx>
    </c:plotArea>
    <c:legend>
      <c:legendPos val="r"/>
      <c:layout>
        <c:manualLayout>
          <c:xMode val="edge"/>
          <c:yMode val="edge"/>
          <c:x val="0.85642624671916012"/>
          <c:y val="0.23705217736333206"/>
          <c:w val="0.14179597550306211"/>
          <c:h val="0.41517993358053618"/>
        </c:manualLayout>
      </c:layout>
      <c:overlay val="0"/>
    </c:legend>
    <c:plotVisOnly val="1"/>
    <c:dispBlanksAs val="gap"/>
    <c:showDLblsOverMax val="0"/>
  </c:chart>
  <c:spPr>
    <a:ln>
      <a:noFill/>
    </a:ln>
  </c:sp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364809950564524E-2"/>
          <c:y val="2.9169166352912945E-2"/>
          <c:w val="0.82270444495575601"/>
          <c:h val="0.85246858670153125"/>
        </c:manualLayout>
      </c:layout>
      <c:lineChart>
        <c:grouping val="standard"/>
        <c:varyColors val="0"/>
        <c:ser>
          <c:idx val="0"/>
          <c:order val="0"/>
          <c:tx>
            <c:strRef>
              <c:f>'Time series'!$A$2</c:f>
              <c:strCache>
                <c:ptCount val="1"/>
                <c:pt idx="0">
                  <c:v>West Sussex</c:v>
                </c:pt>
              </c:strCache>
            </c:strRef>
          </c:tx>
          <c:spPr>
            <a:ln>
              <a:solidFill>
                <a:srgbClr val="FFFF00"/>
              </a:solidFill>
            </a:ln>
          </c:spPr>
          <c:marker>
            <c:symbol val="none"/>
          </c:marker>
          <c:cat>
            <c:strRef>
              <c:f>'Time series'!$B$1:$K$1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series'!$B$2:$K$2</c:f>
              <c:numCache>
                <c:formatCode>0.00</c:formatCode>
                <c:ptCount val="10"/>
                <c:pt idx="0">
                  <c:v>79.877857917972605</c:v>
                </c:pt>
                <c:pt idx="1">
                  <c:v>80.101326171855817</c:v>
                </c:pt>
                <c:pt idx="2">
                  <c:v>80.298313260854258</c:v>
                </c:pt>
                <c:pt idx="3">
                  <c:v>80.635919731673212</c:v>
                </c:pt>
                <c:pt idx="4">
                  <c:v>80.743397414504273</c:v>
                </c:pt>
                <c:pt idx="5">
                  <c:v>80.997500691582033</c:v>
                </c:pt>
                <c:pt idx="6">
                  <c:v>81.303052993049505</c:v>
                </c:pt>
                <c:pt idx="7">
                  <c:v>81.701319196319645</c:v>
                </c:pt>
                <c:pt idx="8">
                  <c:v>82.105335851765616</c:v>
                </c:pt>
                <c:pt idx="9">
                  <c:v>82.281829786490746</c:v>
                </c:pt>
              </c:numCache>
            </c:numRef>
          </c:val>
          <c:smooth val="0"/>
        </c:ser>
        <c:ser>
          <c:idx val="1"/>
          <c:order val="1"/>
          <c:tx>
            <c:strRef>
              <c:f>'Time series'!$A$3</c:f>
              <c:strCache>
                <c:ptCount val="1"/>
                <c:pt idx="0">
                  <c:v>Adur</c:v>
                </c:pt>
              </c:strCache>
            </c:strRef>
          </c:tx>
          <c:marker>
            <c:symbol val="none"/>
          </c:marker>
          <c:cat>
            <c:strRef>
              <c:f>'Time series'!$B$1:$K$1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series'!$B$3:$K$3</c:f>
              <c:numCache>
                <c:formatCode>0.00</c:formatCode>
                <c:ptCount val="10"/>
                <c:pt idx="0">
                  <c:v>80.000371022040184</c:v>
                </c:pt>
                <c:pt idx="1">
                  <c:v>79.643877705626224</c:v>
                </c:pt>
                <c:pt idx="2">
                  <c:v>79.494485281590912</c:v>
                </c:pt>
                <c:pt idx="3">
                  <c:v>80.022139521371841</c:v>
                </c:pt>
                <c:pt idx="4">
                  <c:v>79.866940589221031</c:v>
                </c:pt>
                <c:pt idx="5">
                  <c:v>80.071571928776123</c:v>
                </c:pt>
                <c:pt idx="6">
                  <c:v>80.298198440842626</c:v>
                </c:pt>
                <c:pt idx="7">
                  <c:v>81.13133394862507</c:v>
                </c:pt>
                <c:pt idx="8">
                  <c:v>81.77208294620803</c:v>
                </c:pt>
                <c:pt idx="9">
                  <c:v>81.96072060482615</c:v>
                </c:pt>
              </c:numCache>
            </c:numRef>
          </c:val>
          <c:smooth val="0"/>
        </c:ser>
        <c:ser>
          <c:idx val="2"/>
          <c:order val="2"/>
          <c:tx>
            <c:strRef>
              <c:f>'Time series'!$A$4</c:f>
              <c:strCache>
                <c:ptCount val="1"/>
                <c:pt idx="0">
                  <c:v>Arun</c:v>
                </c:pt>
              </c:strCache>
            </c:strRef>
          </c:tx>
          <c:marker>
            <c:symbol val="none"/>
          </c:marker>
          <c:cat>
            <c:strRef>
              <c:f>'Time series'!$B$1:$K$1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series'!$B$4:$K$4</c:f>
              <c:numCache>
                <c:formatCode>0.00</c:formatCode>
                <c:ptCount val="10"/>
                <c:pt idx="0">
                  <c:v>79.797766232429453</c:v>
                </c:pt>
                <c:pt idx="1">
                  <c:v>79.900974059913452</c:v>
                </c:pt>
                <c:pt idx="2">
                  <c:v>80.020191197205619</c:v>
                </c:pt>
                <c:pt idx="3">
                  <c:v>80.059737083719014</c:v>
                </c:pt>
                <c:pt idx="4">
                  <c:v>80.224878061404112</c:v>
                </c:pt>
                <c:pt idx="5">
                  <c:v>80.597004126367693</c:v>
                </c:pt>
                <c:pt idx="6">
                  <c:v>80.941085594081102</c:v>
                </c:pt>
                <c:pt idx="7">
                  <c:v>81.296908378145147</c:v>
                </c:pt>
                <c:pt idx="8">
                  <c:v>81.44625210888772</c:v>
                </c:pt>
                <c:pt idx="9">
                  <c:v>81.677947712094863</c:v>
                </c:pt>
              </c:numCache>
            </c:numRef>
          </c:val>
          <c:smooth val="0"/>
        </c:ser>
        <c:ser>
          <c:idx val="3"/>
          <c:order val="3"/>
          <c:tx>
            <c:strRef>
              <c:f>'Time series'!$A$5</c:f>
              <c:strCache>
                <c:ptCount val="1"/>
                <c:pt idx="0">
                  <c:v>Chichester</c:v>
                </c:pt>
              </c:strCache>
            </c:strRef>
          </c:tx>
          <c:marker>
            <c:symbol val="none"/>
          </c:marker>
          <c:cat>
            <c:strRef>
              <c:f>'Time series'!$B$1:$K$1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series'!$B$5:$K$5</c:f>
              <c:numCache>
                <c:formatCode>0.00</c:formatCode>
                <c:ptCount val="10"/>
                <c:pt idx="0">
                  <c:v>80.162984127840559</c:v>
                </c:pt>
                <c:pt idx="1">
                  <c:v>80.44092395346793</c:v>
                </c:pt>
                <c:pt idx="2">
                  <c:v>80.843013995618165</c:v>
                </c:pt>
                <c:pt idx="3">
                  <c:v>81.104081130213089</c:v>
                </c:pt>
                <c:pt idx="4">
                  <c:v>80.98831735507413</c:v>
                </c:pt>
                <c:pt idx="5">
                  <c:v>81.114447695899074</c:v>
                </c:pt>
                <c:pt idx="6">
                  <c:v>81.57561708404377</c:v>
                </c:pt>
                <c:pt idx="7">
                  <c:v>82.40561351622145</c:v>
                </c:pt>
                <c:pt idx="8">
                  <c:v>82.740746642847199</c:v>
                </c:pt>
                <c:pt idx="9">
                  <c:v>82.851221822743298</c:v>
                </c:pt>
              </c:numCache>
            </c:numRef>
          </c:val>
          <c:smooth val="0"/>
        </c:ser>
        <c:ser>
          <c:idx val="4"/>
          <c:order val="4"/>
          <c:tx>
            <c:strRef>
              <c:f>'Time series'!$A$6</c:f>
              <c:strCache>
                <c:ptCount val="1"/>
                <c:pt idx="0">
                  <c:v>Crawley</c:v>
                </c:pt>
              </c:strCache>
            </c:strRef>
          </c:tx>
          <c:marker>
            <c:symbol val="none"/>
          </c:marker>
          <c:cat>
            <c:strRef>
              <c:f>'Time series'!$B$1:$K$1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series'!$B$6:$K$6</c:f>
              <c:numCache>
                <c:formatCode>0.00</c:formatCode>
                <c:ptCount val="10"/>
                <c:pt idx="0">
                  <c:v>79.532725886474026</c:v>
                </c:pt>
                <c:pt idx="1">
                  <c:v>79.984238651844706</c:v>
                </c:pt>
                <c:pt idx="2">
                  <c:v>80.212780838740741</c:v>
                </c:pt>
                <c:pt idx="3">
                  <c:v>80.618209952238573</c:v>
                </c:pt>
                <c:pt idx="4">
                  <c:v>80.738167367493787</c:v>
                </c:pt>
                <c:pt idx="5">
                  <c:v>81.147716184178975</c:v>
                </c:pt>
                <c:pt idx="6">
                  <c:v>81.546878649966871</c:v>
                </c:pt>
                <c:pt idx="7">
                  <c:v>81.407925863591259</c:v>
                </c:pt>
                <c:pt idx="8">
                  <c:v>81.572733411126279</c:v>
                </c:pt>
                <c:pt idx="9">
                  <c:v>81.504388187499188</c:v>
                </c:pt>
              </c:numCache>
            </c:numRef>
          </c:val>
          <c:smooth val="0"/>
        </c:ser>
        <c:ser>
          <c:idx val="5"/>
          <c:order val="5"/>
          <c:tx>
            <c:strRef>
              <c:f>'Time series'!$A$7</c:f>
              <c:strCache>
                <c:ptCount val="1"/>
                <c:pt idx="0">
                  <c:v>Horsham</c:v>
                </c:pt>
              </c:strCache>
            </c:strRef>
          </c:tx>
          <c:marker>
            <c:symbol val="none"/>
          </c:marker>
          <c:cat>
            <c:strRef>
              <c:f>'Time series'!$B$1:$K$1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series'!$B$7:$K$7</c:f>
              <c:numCache>
                <c:formatCode>0.00</c:formatCode>
                <c:ptCount val="10"/>
                <c:pt idx="0">
                  <c:v>80.918898392961822</c:v>
                </c:pt>
                <c:pt idx="1">
                  <c:v>81.196407436643682</c:v>
                </c:pt>
                <c:pt idx="2">
                  <c:v>81.726074044491085</c:v>
                </c:pt>
                <c:pt idx="3">
                  <c:v>81.916193712505688</c:v>
                </c:pt>
                <c:pt idx="4">
                  <c:v>81.768382944528895</c:v>
                </c:pt>
                <c:pt idx="5">
                  <c:v>81.616614099972566</c:v>
                </c:pt>
                <c:pt idx="6">
                  <c:v>82.006589957020978</c:v>
                </c:pt>
                <c:pt idx="7">
                  <c:v>82.691671270657039</c:v>
                </c:pt>
                <c:pt idx="8">
                  <c:v>83.382225213025421</c:v>
                </c:pt>
                <c:pt idx="9">
                  <c:v>83.28721331029972</c:v>
                </c:pt>
              </c:numCache>
            </c:numRef>
          </c:val>
          <c:smooth val="0"/>
        </c:ser>
        <c:ser>
          <c:idx val="6"/>
          <c:order val="6"/>
          <c:tx>
            <c:strRef>
              <c:f>'Time series'!$A$8</c:f>
              <c:strCache>
                <c:ptCount val="1"/>
                <c:pt idx="0">
                  <c:v>Mid Sussex</c:v>
                </c:pt>
              </c:strCache>
            </c:strRef>
          </c:tx>
          <c:marker>
            <c:symbol val="none"/>
          </c:marker>
          <c:cat>
            <c:strRef>
              <c:f>'Time series'!$B$1:$K$1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series'!$B$8:$K$8</c:f>
              <c:numCache>
                <c:formatCode>0.00</c:formatCode>
                <c:ptCount val="10"/>
                <c:pt idx="0">
                  <c:v>79.745452118206785</c:v>
                </c:pt>
                <c:pt idx="1">
                  <c:v>80.175210239266946</c:v>
                </c:pt>
                <c:pt idx="2">
                  <c:v>80.506696030928182</c:v>
                </c:pt>
                <c:pt idx="3">
                  <c:v>81.183476790464937</c:v>
                </c:pt>
                <c:pt idx="4">
                  <c:v>81.49975406729304</c:v>
                </c:pt>
                <c:pt idx="5">
                  <c:v>81.901415629831448</c:v>
                </c:pt>
                <c:pt idx="6">
                  <c:v>82.150227713985515</c:v>
                </c:pt>
                <c:pt idx="7">
                  <c:v>82.446024472691619</c:v>
                </c:pt>
                <c:pt idx="8">
                  <c:v>82.78402467734324</c:v>
                </c:pt>
                <c:pt idx="9">
                  <c:v>83.119246085621768</c:v>
                </c:pt>
              </c:numCache>
            </c:numRef>
          </c:val>
          <c:smooth val="0"/>
        </c:ser>
        <c:ser>
          <c:idx val="7"/>
          <c:order val="7"/>
          <c:tx>
            <c:strRef>
              <c:f>'Time series'!$A$9</c:f>
              <c:strCache>
                <c:ptCount val="1"/>
                <c:pt idx="0">
                  <c:v>Worthing</c:v>
                </c:pt>
              </c:strCache>
            </c:strRef>
          </c:tx>
          <c:marker>
            <c:symbol val="none"/>
          </c:marker>
          <c:cat>
            <c:strRef>
              <c:f>'Time series'!$B$1:$K$1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series'!$B$9:$K$9</c:f>
              <c:numCache>
                <c:formatCode>0.00</c:formatCode>
                <c:ptCount val="10"/>
                <c:pt idx="0">
                  <c:v>78.859139473678241</c:v>
                </c:pt>
                <c:pt idx="1">
                  <c:v>79.012476363922204</c:v>
                </c:pt>
                <c:pt idx="2">
                  <c:v>78.848098337071775</c:v>
                </c:pt>
                <c:pt idx="3">
                  <c:v>79.446047883861311</c:v>
                </c:pt>
                <c:pt idx="4">
                  <c:v>79.874743134965968</c:v>
                </c:pt>
                <c:pt idx="5">
                  <c:v>80.162477277170581</c:v>
                </c:pt>
                <c:pt idx="6">
                  <c:v>80.092031536556945</c:v>
                </c:pt>
                <c:pt idx="7">
                  <c:v>79.980305561919778</c:v>
                </c:pt>
                <c:pt idx="8">
                  <c:v>80.667019155000702</c:v>
                </c:pt>
                <c:pt idx="9">
                  <c:v>80.982447379305796</c:v>
                </c:pt>
              </c:numCache>
            </c:numRef>
          </c:val>
          <c:smooth val="0"/>
        </c:ser>
        <c:dLbls>
          <c:showLegendKey val="0"/>
          <c:showVal val="0"/>
          <c:showCatName val="0"/>
          <c:showSerName val="0"/>
          <c:showPercent val="0"/>
          <c:showBubbleSize val="0"/>
        </c:dLbls>
        <c:marker val="1"/>
        <c:smooth val="0"/>
        <c:axId val="119784960"/>
        <c:axId val="119786496"/>
      </c:lineChart>
      <c:catAx>
        <c:axId val="119784960"/>
        <c:scaling>
          <c:orientation val="minMax"/>
        </c:scaling>
        <c:delete val="0"/>
        <c:axPos val="b"/>
        <c:majorTickMark val="out"/>
        <c:minorTickMark val="none"/>
        <c:tickLblPos val="nextTo"/>
        <c:crossAx val="119786496"/>
        <c:crosses val="autoZero"/>
        <c:auto val="1"/>
        <c:lblAlgn val="ctr"/>
        <c:lblOffset val="100"/>
        <c:noMultiLvlLbl val="0"/>
      </c:catAx>
      <c:valAx>
        <c:axId val="119786496"/>
        <c:scaling>
          <c:orientation val="minMax"/>
          <c:max val="84"/>
          <c:min val="78"/>
        </c:scaling>
        <c:delete val="0"/>
        <c:axPos val="l"/>
        <c:majorGridlines>
          <c:spPr>
            <a:ln>
              <a:prstDash val="sysDash"/>
            </a:ln>
          </c:spPr>
        </c:majorGridlines>
        <c:numFmt formatCode="0" sourceLinked="0"/>
        <c:majorTickMark val="out"/>
        <c:minorTickMark val="none"/>
        <c:tickLblPos val="nextTo"/>
        <c:crossAx val="119784960"/>
        <c:crosses val="autoZero"/>
        <c:crossBetween val="between"/>
      </c:valAx>
    </c:plotArea>
    <c:legend>
      <c:legendPos val="r"/>
      <c:layout>
        <c:manualLayout>
          <c:xMode val="edge"/>
          <c:yMode val="edge"/>
          <c:x val="0.88295491583952712"/>
          <c:y val="0.11029470783667153"/>
          <c:w val="0.11544246071116578"/>
          <c:h val="0.59024812058072706"/>
        </c:manualLayout>
      </c:layout>
      <c:overlay val="0"/>
    </c:legend>
    <c:plotVisOnly val="1"/>
    <c:dispBlanksAs val="gap"/>
    <c:showDLblsOverMax val="0"/>
  </c:chart>
  <c:spPr>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16" fmlaLink="$B$1" fmlaRange="'1-2-3'!$B$8:$B$159" noThreeD="1" sel="19" val="15"/>
</file>

<file path=xl/ctrlProps/ctrlProp2.xml><?xml version="1.0" encoding="utf-8"?>
<formControlPr xmlns="http://schemas.microsoft.com/office/spreadsheetml/2009/9/main" objectType="Drop" dropStyle="combo" dx="16" fmlaLink="$C$1" fmlaRange="'1-2-3'!$B$8:$B$159" noThreeD="1" sel="35" val="33"/>
</file>

<file path=xl/ctrlProps/ctrlProp3.xml><?xml version="1.0" encoding="utf-8"?>
<formControlPr xmlns="http://schemas.microsoft.com/office/spreadsheetml/2009/9/main" objectType="Drop" dropStyle="combo" dx="16" fmlaLink="$A$1" fmlaRange="'1-2-3'!$B$8:$B$159" noThreeD="1"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742950</xdr:colOff>
          <xdr:row>1</xdr:row>
          <xdr:rowOff>9525</xdr:rowOff>
        </xdr:from>
        <xdr:to>
          <xdr:col>9</xdr:col>
          <xdr:colOff>276225</xdr:colOff>
          <xdr:row>2</xdr:row>
          <xdr:rowOff>19050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771525</xdr:colOff>
          <xdr:row>1</xdr:row>
          <xdr:rowOff>0</xdr:rowOff>
        </xdr:from>
        <xdr:to>
          <xdr:col>15</xdr:col>
          <xdr:colOff>304800</xdr:colOff>
          <xdr:row>2</xdr:row>
          <xdr:rowOff>9525</xdr:rowOff>
        </xdr:to>
        <xdr:sp macro="" textlink="">
          <xdr:nvSpPr>
            <xdr:cNvPr id="1040" name="Drop Down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xdr:twoCellAnchor>
    <xdr:from>
      <xdr:col>2</xdr:col>
      <xdr:colOff>57150</xdr:colOff>
      <xdr:row>14</xdr:row>
      <xdr:rowOff>57151</xdr:rowOff>
    </xdr:from>
    <xdr:to>
      <xdr:col>14</xdr:col>
      <xdr:colOff>466725</xdr:colOff>
      <xdr:row>32</xdr:row>
      <xdr:rowOff>47625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733425</xdr:colOff>
          <xdr:row>1</xdr:row>
          <xdr:rowOff>28575</xdr:rowOff>
        </xdr:from>
        <xdr:to>
          <xdr:col>3</xdr:col>
          <xdr:colOff>266700</xdr:colOff>
          <xdr:row>2</xdr:row>
          <xdr:rowOff>38100</xdr:rowOff>
        </xdr:to>
        <xdr:sp macro="" textlink="">
          <xdr:nvSpPr>
            <xdr:cNvPr id="1041" name="Drop Down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0.40267</cdr:x>
      <cdr:y>0.92764</cdr:y>
    </cdr:from>
    <cdr:to>
      <cdr:x>0.47333</cdr:x>
      <cdr:y>0.98221</cdr:y>
    </cdr:to>
    <cdr:sp macro="" textlink="">
      <cdr:nvSpPr>
        <cdr:cNvPr id="2" name="TextBox 1"/>
        <cdr:cNvSpPr txBox="1"/>
      </cdr:nvSpPr>
      <cdr:spPr>
        <a:xfrm xmlns:a="http://schemas.openxmlformats.org/drawingml/2006/main">
          <a:off x="2876550" y="3724275"/>
          <a:ext cx="504825"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b="1"/>
            <a:t>Years</a:t>
          </a:r>
        </a:p>
      </cdr:txBody>
    </cdr:sp>
  </cdr:relSizeAnchor>
  <cdr:relSizeAnchor xmlns:cdr="http://schemas.openxmlformats.org/drawingml/2006/chartDrawing">
    <cdr:from>
      <cdr:x>0</cdr:x>
      <cdr:y>0.29526</cdr:y>
    </cdr:from>
    <cdr:to>
      <cdr:x>0.04</cdr:x>
      <cdr:y>0.61964</cdr:y>
    </cdr:to>
    <cdr:sp macro="" textlink="">
      <cdr:nvSpPr>
        <cdr:cNvPr id="3" name="TextBox 2"/>
        <cdr:cNvSpPr txBox="1"/>
      </cdr:nvSpPr>
      <cdr:spPr>
        <a:xfrm xmlns:a="http://schemas.openxmlformats.org/drawingml/2006/main">
          <a:off x="0" y="1009649"/>
          <a:ext cx="356997" cy="1109202"/>
        </a:xfrm>
        <a:prstGeom xmlns:a="http://schemas.openxmlformats.org/drawingml/2006/main" prst="rect">
          <a:avLst/>
        </a:prstGeom>
      </cdr:spPr>
      <cdr:txBody>
        <a:bodyPr xmlns:a="http://schemas.openxmlformats.org/drawingml/2006/main" vertOverflow="clip" vert="wordArtVert" wrap="square" rtlCol="0"/>
        <a:lstStyle xmlns:a="http://schemas.openxmlformats.org/drawingml/2006/main"/>
        <a:p xmlns:a="http://schemas.openxmlformats.org/drawingml/2006/main">
          <a:r>
            <a:rPr lang="en-GB" sz="1100" b="1"/>
            <a:t>Age</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809625</xdr:colOff>
      <xdr:row>9</xdr:row>
      <xdr:rowOff>4761</xdr:rowOff>
    </xdr:from>
    <xdr:to>
      <xdr:col>12</xdr:col>
      <xdr:colOff>285751</xdr:colOff>
      <xdr:row>33</xdr:row>
      <xdr:rowOff>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485775</xdr:colOff>
      <xdr:row>31</xdr:row>
      <xdr:rowOff>66674</xdr:rowOff>
    </xdr:from>
    <xdr:to>
      <xdr:col>7</xdr:col>
      <xdr:colOff>152400</xdr:colOff>
      <xdr:row>32</xdr:row>
      <xdr:rowOff>95249</xdr:rowOff>
    </xdr:to>
    <xdr:sp macro="" textlink="">
      <xdr:nvSpPr>
        <xdr:cNvPr id="3" name="TextBox 1"/>
        <xdr:cNvSpPr txBox="1"/>
      </xdr:nvSpPr>
      <xdr:spPr>
        <a:xfrm>
          <a:off x="5514975" y="5972174"/>
          <a:ext cx="504825" cy="21907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1100" b="1"/>
            <a:t>Years</a:t>
          </a:r>
        </a:p>
      </xdr:txBody>
    </xdr:sp>
    <xdr:clientData/>
  </xdr:twoCellAnchor>
  <xdr:twoCellAnchor>
    <xdr:from>
      <xdr:col>1</xdr:col>
      <xdr:colOff>762000</xdr:colOff>
      <xdr:row>18</xdr:row>
      <xdr:rowOff>38100</xdr:rowOff>
    </xdr:from>
    <xdr:to>
      <xdr:col>2</xdr:col>
      <xdr:colOff>209550</xdr:colOff>
      <xdr:row>22</xdr:row>
      <xdr:rowOff>19050</xdr:rowOff>
    </xdr:to>
    <xdr:sp macro="" textlink="">
      <xdr:nvSpPr>
        <xdr:cNvPr id="4" name="TextBox 2"/>
        <xdr:cNvSpPr txBox="1"/>
      </xdr:nvSpPr>
      <xdr:spPr>
        <a:xfrm>
          <a:off x="1600200" y="3467100"/>
          <a:ext cx="285750" cy="742950"/>
        </a:xfrm>
        <a:prstGeom prst="rect">
          <a:avLst/>
        </a:prstGeom>
      </xdr:spPr>
      <xdr:txBody>
        <a:bodyPr vert="wordArtVert"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1100" b="1"/>
            <a:t>Age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sepho.org.uk/Download/Public/8943/1/LE%20calculator_V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aths"/>
      <sheetName val="Pops"/>
      <sheetName val="M"/>
      <sheetName val="n"/>
      <sheetName val="a"/>
      <sheetName val="q"/>
      <sheetName val="p"/>
      <sheetName val="Cohort"/>
      <sheetName val="d"/>
      <sheetName val="L"/>
      <sheetName val="T"/>
      <sheetName val="e"/>
      <sheetName val="Sp"/>
      <sheetName val="Se1"/>
      <sheetName val="Se2"/>
      <sheetName val="Se3"/>
      <sheetName val="Summary"/>
      <sheetName val="LifeTable"/>
      <sheetName val="Notes"/>
      <sheetName val="Instructions"/>
      <sheetName val="O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C3" t="str">
            <v>Birth</v>
          </cell>
          <cell r="D3">
            <v>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hyperlink" Target="http://www.ons.gov.uk/ons/rel/sape/ward-mid-year-pop-est-eng-wales-exp/mid-2002-to-mid-2010-revised/index.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abSelected="1" workbookViewId="0">
      <selection activeCell="B25" sqref="B25"/>
    </sheetView>
  </sheetViews>
  <sheetFormatPr defaultRowHeight="15" x14ac:dyDescent="0.25"/>
  <cols>
    <col min="1" max="1" width="39.59765625" style="8" customWidth="1"/>
    <col min="2" max="2" width="67.69921875" style="8" customWidth="1"/>
    <col min="3" max="256" width="8.796875" style="8"/>
    <col min="257" max="257" width="39.59765625" style="8" customWidth="1"/>
    <col min="258" max="258" width="67.69921875" style="8" customWidth="1"/>
    <col min="259" max="512" width="8.796875" style="8"/>
    <col min="513" max="513" width="39.59765625" style="8" customWidth="1"/>
    <col min="514" max="514" width="67.69921875" style="8" customWidth="1"/>
    <col min="515" max="768" width="8.796875" style="8"/>
    <col min="769" max="769" width="39.59765625" style="8" customWidth="1"/>
    <col min="770" max="770" width="67.69921875" style="8" customWidth="1"/>
    <col min="771" max="1024" width="8.796875" style="8"/>
    <col min="1025" max="1025" width="39.59765625" style="8" customWidth="1"/>
    <col min="1026" max="1026" width="67.69921875" style="8" customWidth="1"/>
    <col min="1027" max="1280" width="8.796875" style="8"/>
    <col min="1281" max="1281" width="39.59765625" style="8" customWidth="1"/>
    <col min="1282" max="1282" width="67.69921875" style="8" customWidth="1"/>
    <col min="1283" max="1536" width="8.796875" style="8"/>
    <col min="1537" max="1537" width="39.59765625" style="8" customWidth="1"/>
    <col min="1538" max="1538" width="67.69921875" style="8" customWidth="1"/>
    <col min="1539" max="1792" width="8.796875" style="8"/>
    <col min="1793" max="1793" width="39.59765625" style="8" customWidth="1"/>
    <col min="1794" max="1794" width="67.69921875" style="8" customWidth="1"/>
    <col min="1795" max="2048" width="8.796875" style="8"/>
    <col min="2049" max="2049" width="39.59765625" style="8" customWidth="1"/>
    <col min="2050" max="2050" width="67.69921875" style="8" customWidth="1"/>
    <col min="2051" max="2304" width="8.796875" style="8"/>
    <col min="2305" max="2305" width="39.59765625" style="8" customWidth="1"/>
    <col min="2306" max="2306" width="67.69921875" style="8" customWidth="1"/>
    <col min="2307" max="2560" width="8.796875" style="8"/>
    <col min="2561" max="2561" width="39.59765625" style="8" customWidth="1"/>
    <col min="2562" max="2562" width="67.69921875" style="8" customWidth="1"/>
    <col min="2563" max="2816" width="8.796875" style="8"/>
    <col min="2817" max="2817" width="39.59765625" style="8" customWidth="1"/>
    <col min="2818" max="2818" width="67.69921875" style="8" customWidth="1"/>
    <col min="2819" max="3072" width="8.796875" style="8"/>
    <col min="3073" max="3073" width="39.59765625" style="8" customWidth="1"/>
    <col min="3074" max="3074" width="67.69921875" style="8" customWidth="1"/>
    <col min="3075" max="3328" width="8.796875" style="8"/>
    <col min="3329" max="3329" width="39.59765625" style="8" customWidth="1"/>
    <col min="3330" max="3330" width="67.69921875" style="8" customWidth="1"/>
    <col min="3331" max="3584" width="8.796875" style="8"/>
    <col min="3585" max="3585" width="39.59765625" style="8" customWidth="1"/>
    <col min="3586" max="3586" width="67.69921875" style="8" customWidth="1"/>
    <col min="3587" max="3840" width="8.796875" style="8"/>
    <col min="3841" max="3841" width="39.59765625" style="8" customWidth="1"/>
    <col min="3842" max="3842" width="67.69921875" style="8" customWidth="1"/>
    <col min="3843" max="4096" width="8.796875" style="8"/>
    <col min="4097" max="4097" width="39.59765625" style="8" customWidth="1"/>
    <col min="4098" max="4098" width="67.69921875" style="8" customWidth="1"/>
    <col min="4099" max="4352" width="8.796875" style="8"/>
    <col min="4353" max="4353" width="39.59765625" style="8" customWidth="1"/>
    <col min="4354" max="4354" width="67.69921875" style="8" customWidth="1"/>
    <col min="4355" max="4608" width="8.796875" style="8"/>
    <col min="4609" max="4609" width="39.59765625" style="8" customWidth="1"/>
    <col min="4610" max="4610" width="67.69921875" style="8" customWidth="1"/>
    <col min="4611" max="4864" width="8.796875" style="8"/>
    <col min="4865" max="4865" width="39.59765625" style="8" customWidth="1"/>
    <col min="4866" max="4866" width="67.69921875" style="8" customWidth="1"/>
    <col min="4867" max="5120" width="8.796875" style="8"/>
    <col min="5121" max="5121" width="39.59765625" style="8" customWidth="1"/>
    <col min="5122" max="5122" width="67.69921875" style="8" customWidth="1"/>
    <col min="5123" max="5376" width="8.796875" style="8"/>
    <col min="5377" max="5377" width="39.59765625" style="8" customWidth="1"/>
    <col min="5378" max="5378" width="67.69921875" style="8" customWidth="1"/>
    <col min="5379" max="5632" width="8.796875" style="8"/>
    <col min="5633" max="5633" width="39.59765625" style="8" customWidth="1"/>
    <col min="5634" max="5634" width="67.69921875" style="8" customWidth="1"/>
    <col min="5635" max="5888" width="8.796875" style="8"/>
    <col min="5889" max="5889" width="39.59765625" style="8" customWidth="1"/>
    <col min="5890" max="5890" width="67.69921875" style="8" customWidth="1"/>
    <col min="5891" max="6144" width="8.796875" style="8"/>
    <col min="6145" max="6145" width="39.59765625" style="8" customWidth="1"/>
    <col min="6146" max="6146" width="67.69921875" style="8" customWidth="1"/>
    <col min="6147" max="6400" width="8.796875" style="8"/>
    <col min="6401" max="6401" width="39.59765625" style="8" customWidth="1"/>
    <col min="6402" max="6402" width="67.69921875" style="8" customWidth="1"/>
    <col min="6403" max="6656" width="8.796875" style="8"/>
    <col min="6657" max="6657" width="39.59765625" style="8" customWidth="1"/>
    <col min="6658" max="6658" width="67.69921875" style="8" customWidth="1"/>
    <col min="6659" max="6912" width="8.796875" style="8"/>
    <col min="6913" max="6913" width="39.59765625" style="8" customWidth="1"/>
    <col min="6914" max="6914" width="67.69921875" style="8" customWidth="1"/>
    <col min="6915" max="7168" width="8.796875" style="8"/>
    <col min="7169" max="7169" width="39.59765625" style="8" customWidth="1"/>
    <col min="7170" max="7170" width="67.69921875" style="8" customWidth="1"/>
    <col min="7171" max="7424" width="8.796875" style="8"/>
    <col min="7425" max="7425" width="39.59765625" style="8" customWidth="1"/>
    <col min="7426" max="7426" width="67.69921875" style="8" customWidth="1"/>
    <col min="7427" max="7680" width="8.796875" style="8"/>
    <col min="7681" max="7681" width="39.59765625" style="8" customWidth="1"/>
    <col min="7682" max="7682" width="67.69921875" style="8" customWidth="1"/>
    <col min="7683" max="7936" width="8.796875" style="8"/>
    <col min="7937" max="7937" width="39.59765625" style="8" customWidth="1"/>
    <col min="7938" max="7938" width="67.69921875" style="8" customWidth="1"/>
    <col min="7939" max="8192" width="8.796875" style="8"/>
    <col min="8193" max="8193" width="39.59765625" style="8" customWidth="1"/>
    <col min="8194" max="8194" width="67.69921875" style="8" customWidth="1"/>
    <col min="8195" max="8448" width="8.796875" style="8"/>
    <col min="8449" max="8449" width="39.59765625" style="8" customWidth="1"/>
    <col min="8450" max="8450" width="67.69921875" style="8" customWidth="1"/>
    <col min="8451" max="8704" width="8.796875" style="8"/>
    <col min="8705" max="8705" width="39.59765625" style="8" customWidth="1"/>
    <col min="8706" max="8706" width="67.69921875" style="8" customWidth="1"/>
    <col min="8707" max="8960" width="8.796875" style="8"/>
    <col min="8961" max="8961" width="39.59765625" style="8" customWidth="1"/>
    <col min="8962" max="8962" width="67.69921875" style="8" customWidth="1"/>
    <col min="8963" max="9216" width="8.796875" style="8"/>
    <col min="9217" max="9217" width="39.59765625" style="8" customWidth="1"/>
    <col min="9218" max="9218" width="67.69921875" style="8" customWidth="1"/>
    <col min="9219" max="9472" width="8.796875" style="8"/>
    <col min="9473" max="9473" width="39.59765625" style="8" customWidth="1"/>
    <col min="9474" max="9474" width="67.69921875" style="8" customWidth="1"/>
    <col min="9475" max="9728" width="8.796875" style="8"/>
    <col min="9729" max="9729" width="39.59765625" style="8" customWidth="1"/>
    <col min="9730" max="9730" width="67.69921875" style="8" customWidth="1"/>
    <col min="9731" max="9984" width="8.796875" style="8"/>
    <col min="9985" max="9985" width="39.59765625" style="8" customWidth="1"/>
    <col min="9986" max="9986" width="67.69921875" style="8" customWidth="1"/>
    <col min="9987" max="10240" width="8.796875" style="8"/>
    <col min="10241" max="10241" width="39.59765625" style="8" customWidth="1"/>
    <col min="10242" max="10242" width="67.69921875" style="8" customWidth="1"/>
    <col min="10243" max="10496" width="8.796875" style="8"/>
    <col min="10497" max="10497" width="39.59765625" style="8" customWidth="1"/>
    <col min="10498" max="10498" width="67.69921875" style="8" customWidth="1"/>
    <col min="10499" max="10752" width="8.796875" style="8"/>
    <col min="10753" max="10753" width="39.59765625" style="8" customWidth="1"/>
    <col min="10754" max="10754" width="67.69921875" style="8" customWidth="1"/>
    <col min="10755" max="11008" width="8.796875" style="8"/>
    <col min="11009" max="11009" width="39.59765625" style="8" customWidth="1"/>
    <col min="11010" max="11010" width="67.69921875" style="8" customWidth="1"/>
    <col min="11011" max="11264" width="8.796875" style="8"/>
    <col min="11265" max="11265" width="39.59765625" style="8" customWidth="1"/>
    <col min="11266" max="11266" width="67.69921875" style="8" customWidth="1"/>
    <col min="11267" max="11520" width="8.796875" style="8"/>
    <col min="11521" max="11521" width="39.59765625" style="8" customWidth="1"/>
    <col min="11522" max="11522" width="67.69921875" style="8" customWidth="1"/>
    <col min="11523" max="11776" width="8.796875" style="8"/>
    <col min="11777" max="11777" width="39.59765625" style="8" customWidth="1"/>
    <col min="11778" max="11778" width="67.69921875" style="8" customWidth="1"/>
    <col min="11779" max="12032" width="8.796875" style="8"/>
    <col min="12033" max="12033" width="39.59765625" style="8" customWidth="1"/>
    <col min="12034" max="12034" width="67.69921875" style="8" customWidth="1"/>
    <col min="12035" max="12288" width="8.796875" style="8"/>
    <col min="12289" max="12289" width="39.59765625" style="8" customWidth="1"/>
    <col min="12290" max="12290" width="67.69921875" style="8" customWidth="1"/>
    <col min="12291" max="12544" width="8.796875" style="8"/>
    <col min="12545" max="12545" width="39.59765625" style="8" customWidth="1"/>
    <col min="12546" max="12546" width="67.69921875" style="8" customWidth="1"/>
    <col min="12547" max="12800" width="8.796875" style="8"/>
    <col min="12801" max="12801" width="39.59765625" style="8" customWidth="1"/>
    <col min="12802" max="12802" width="67.69921875" style="8" customWidth="1"/>
    <col min="12803" max="13056" width="8.796875" style="8"/>
    <col min="13057" max="13057" width="39.59765625" style="8" customWidth="1"/>
    <col min="13058" max="13058" width="67.69921875" style="8" customWidth="1"/>
    <col min="13059" max="13312" width="8.796875" style="8"/>
    <col min="13313" max="13313" width="39.59765625" style="8" customWidth="1"/>
    <col min="13314" max="13314" width="67.69921875" style="8" customWidth="1"/>
    <col min="13315" max="13568" width="8.796875" style="8"/>
    <col min="13569" max="13569" width="39.59765625" style="8" customWidth="1"/>
    <col min="13570" max="13570" width="67.69921875" style="8" customWidth="1"/>
    <col min="13571" max="13824" width="8.796875" style="8"/>
    <col min="13825" max="13825" width="39.59765625" style="8" customWidth="1"/>
    <col min="13826" max="13826" width="67.69921875" style="8" customWidth="1"/>
    <col min="13827" max="14080" width="8.796875" style="8"/>
    <col min="14081" max="14081" width="39.59765625" style="8" customWidth="1"/>
    <col min="14082" max="14082" width="67.69921875" style="8" customWidth="1"/>
    <col min="14083" max="14336" width="8.796875" style="8"/>
    <col min="14337" max="14337" width="39.59765625" style="8" customWidth="1"/>
    <col min="14338" max="14338" width="67.69921875" style="8" customWidth="1"/>
    <col min="14339" max="14592" width="8.796875" style="8"/>
    <col min="14593" max="14593" width="39.59765625" style="8" customWidth="1"/>
    <col min="14594" max="14594" width="67.69921875" style="8" customWidth="1"/>
    <col min="14595" max="14848" width="8.796875" style="8"/>
    <col min="14849" max="14849" width="39.59765625" style="8" customWidth="1"/>
    <col min="14850" max="14850" width="67.69921875" style="8" customWidth="1"/>
    <col min="14851" max="15104" width="8.796875" style="8"/>
    <col min="15105" max="15105" width="39.59765625" style="8" customWidth="1"/>
    <col min="15106" max="15106" width="67.69921875" style="8" customWidth="1"/>
    <col min="15107" max="15360" width="8.796875" style="8"/>
    <col min="15361" max="15361" width="39.59765625" style="8" customWidth="1"/>
    <col min="15362" max="15362" width="67.69921875" style="8" customWidth="1"/>
    <col min="15363" max="15616" width="8.796875" style="8"/>
    <col min="15617" max="15617" width="39.59765625" style="8" customWidth="1"/>
    <col min="15618" max="15618" width="67.69921875" style="8" customWidth="1"/>
    <col min="15619" max="15872" width="8.796875" style="8"/>
    <col min="15873" max="15873" width="39.59765625" style="8" customWidth="1"/>
    <col min="15874" max="15874" width="67.69921875" style="8" customWidth="1"/>
    <col min="15875" max="16128" width="8.796875" style="8"/>
    <col min="16129" max="16129" width="39.59765625" style="8" customWidth="1"/>
    <col min="16130" max="16130" width="67.69921875" style="8" customWidth="1"/>
    <col min="16131" max="16384" width="8.796875" style="8"/>
  </cols>
  <sheetData>
    <row r="1" spans="1:2" x14ac:dyDescent="0.25">
      <c r="A1" s="17" t="s">
        <v>340</v>
      </c>
      <c r="B1" s="17"/>
    </row>
    <row r="2" spans="1:2" x14ac:dyDescent="0.25">
      <c r="A2" s="9" t="s">
        <v>341</v>
      </c>
      <c r="B2" s="10" t="s">
        <v>360</v>
      </c>
    </row>
    <row r="3" spans="1:2" ht="51" x14ac:dyDescent="0.25">
      <c r="A3" s="9" t="s">
        <v>342</v>
      </c>
      <c r="B3" s="10" t="s">
        <v>371</v>
      </c>
    </row>
    <row r="4" spans="1:2" x14ac:dyDescent="0.25">
      <c r="A4" s="9" t="s">
        <v>343</v>
      </c>
      <c r="B4" s="10" t="s">
        <v>2</v>
      </c>
    </row>
    <row r="5" spans="1:2" x14ac:dyDescent="0.25">
      <c r="A5" s="9" t="s">
        <v>344</v>
      </c>
      <c r="B5" s="10" t="s">
        <v>362</v>
      </c>
    </row>
    <row r="6" spans="1:2" x14ac:dyDescent="0.25">
      <c r="A6" s="9" t="s">
        <v>345</v>
      </c>
      <c r="B6" s="11">
        <v>41520</v>
      </c>
    </row>
    <row r="7" spans="1:2" x14ac:dyDescent="0.25">
      <c r="A7" s="9" t="s">
        <v>346</v>
      </c>
      <c r="B7" s="10" t="s">
        <v>347</v>
      </c>
    </row>
    <row r="8" spans="1:2" x14ac:dyDescent="0.25">
      <c r="A8" s="9" t="s">
        <v>348</v>
      </c>
      <c r="B8" s="14" t="s">
        <v>363</v>
      </c>
    </row>
    <row r="9" spans="1:2" x14ac:dyDescent="0.25">
      <c r="A9" s="9" t="s">
        <v>349</v>
      </c>
      <c r="B9" s="10" t="s">
        <v>361</v>
      </c>
    </row>
    <row r="10" spans="1:2" x14ac:dyDescent="0.25">
      <c r="A10" s="9" t="s">
        <v>350</v>
      </c>
      <c r="B10" s="10" t="s">
        <v>369</v>
      </c>
    </row>
    <row r="11" spans="1:2" x14ac:dyDescent="0.25">
      <c r="A11" s="9" t="s">
        <v>351</v>
      </c>
      <c r="B11" s="10"/>
    </row>
    <row r="12" spans="1:2" x14ac:dyDescent="0.25">
      <c r="A12" s="9" t="s">
        <v>352</v>
      </c>
      <c r="B12" s="11">
        <v>41759</v>
      </c>
    </row>
    <row r="13" spans="1:2" x14ac:dyDescent="0.25">
      <c r="A13" s="9" t="s">
        <v>353</v>
      </c>
      <c r="B13" s="10" t="s">
        <v>354</v>
      </c>
    </row>
    <row r="14" spans="1:2" x14ac:dyDescent="0.25">
      <c r="A14" s="9" t="s">
        <v>355</v>
      </c>
      <c r="B14" s="10"/>
    </row>
    <row r="15" spans="1:2" x14ac:dyDescent="0.25">
      <c r="A15" s="9" t="s">
        <v>356</v>
      </c>
      <c r="B15" s="10" t="s">
        <v>357</v>
      </c>
    </row>
    <row r="16" spans="1:2" x14ac:dyDescent="0.25">
      <c r="A16" s="9" t="s">
        <v>358</v>
      </c>
      <c r="B16" s="10"/>
    </row>
    <row r="17" spans="1:2" x14ac:dyDescent="0.25">
      <c r="A17" s="12" t="s">
        <v>359</v>
      </c>
      <c r="B17" s="13"/>
    </row>
    <row r="19" spans="1:2" x14ac:dyDescent="0.25">
      <c r="A19" s="8" t="s">
        <v>370</v>
      </c>
    </row>
  </sheetData>
  <mergeCells count="1">
    <mergeCell ref="A1:B1"/>
  </mergeCells>
  <hyperlinks>
    <hyperlink ref="B8"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9"/>
  <sheetViews>
    <sheetView topLeftCell="A130" workbookViewId="0">
      <selection activeCell="C153" sqref="C153:G159"/>
    </sheetView>
  </sheetViews>
  <sheetFormatPr defaultRowHeight="15" x14ac:dyDescent="0.25"/>
  <cols>
    <col min="1" max="1" width="10.69921875" style="2" customWidth="1"/>
    <col min="2" max="2" width="25.69921875" style="2" customWidth="1"/>
    <col min="3" max="4" width="14.69921875" style="4" customWidth="1"/>
    <col min="5" max="5" width="10.69921875" style="4" customWidth="1"/>
    <col min="6" max="6" width="1.69921875" style="4" customWidth="1"/>
    <col min="7" max="7" width="10.69921875" style="4" customWidth="1"/>
    <col min="8" max="16384" width="8.796875" style="2"/>
  </cols>
  <sheetData>
    <row r="1" spans="1:7" x14ac:dyDescent="0.25">
      <c r="A1" s="3" t="s">
        <v>315</v>
      </c>
    </row>
    <row r="2" spans="1:7" x14ac:dyDescent="0.25">
      <c r="E2" s="6" t="s">
        <v>4</v>
      </c>
    </row>
    <row r="3" spans="1:7" x14ac:dyDescent="0.25">
      <c r="A3" s="3" t="s">
        <v>0</v>
      </c>
      <c r="B3" s="3" t="s">
        <v>1</v>
      </c>
      <c r="C3" s="6" t="s">
        <v>2</v>
      </c>
      <c r="D3" s="6" t="s">
        <v>3</v>
      </c>
      <c r="E3" s="6" t="s">
        <v>319</v>
      </c>
      <c r="F3" s="6"/>
      <c r="G3" s="6" t="s">
        <v>320</v>
      </c>
    </row>
    <row r="4" spans="1:7" x14ac:dyDescent="0.25">
      <c r="A4" s="3"/>
      <c r="B4" s="3"/>
      <c r="C4" s="6"/>
      <c r="D4" s="6"/>
      <c r="E4" s="6"/>
      <c r="F4" s="6"/>
      <c r="G4" s="6"/>
    </row>
    <row r="6" spans="1:7" x14ac:dyDescent="0.25">
      <c r="A6" s="2" t="s">
        <v>6</v>
      </c>
      <c r="B6" s="3" t="s">
        <v>150</v>
      </c>
      <c r="C6" s="4">
        <v>80.997500691582033</v>
      </c>
      <c r="D6" s="4">
        <v>8.6711884499738906E-2</v>
      </c>
      <c r="E6" s="4">
        <v>80.827545397962538</v>
      </c>
      <c r="F6" s="4" t="s">
        <v>5</v>
      </c>
      <c r="G6" s="4">
        <v>81.167455985201528</v>
      </c>
    </row>
    <row r="8" spans="1:7" x14ac:dyDescent="0.25">
      <c r="A8" s="2" t="s">
        <v>165</v>
      </c>
      <c r="B8" s="2" t="s">
        <v>7</v>
      </c>
      <c r="C8" s="4">
        <v>81.167799454816944</v>
      </c>
      <c r="D8" s="4">
        <v>1.3121298476483396</v>
      </c>
      <c r="E8" s="4">
        <v>78.596024953426195</v>
      </c>
      <c r="F8" s="4" t="s">
        <v>5</v>
      </c>
      <c r="G8" s="4">
        <v>83.739573956207693</v>
      </c>
    </row>
    <row r="9" spans="1:7" x14ac:dyDescent="0.25">
      <c r="A9" s="2" t="s">
        <v>166</v>
      </c>
      <c r="B9" s="2" t="s">
        <v>8</v>
      </c>
      <c r="C9" s="4">
        <v>80.609538885971389</v>
      </c>
      <c r="D9" s="4">
        <v>1.0267542325863621</v>
      </c>
      <c r="E9" s="4">
        <v>78.597100590102116</v>
      </c>
      <c r="F9" s="4" t="s">
        <v>5</v>
      </c>
      <c r="G9" s="4">
        <v>82.621977181840663</v>
      </c>
    </row>
    <row r="10" spans="1:7" x14ac:dyDescent="0.25">
      <c r="A10" s="2" t="s">
        <v>167</v>
      </c>
      <c r="B10" s="2" t="s">
        <v>9</v>
      </c>
      <c r="C10" s="4">
        <v>81.588421131795286</v>
      </c>
      <c r="D10" s="4">
        <v>0.96815565725217956</v>
      </c>
      <c r="E10" s="4">
        <v>79.690836043581015</v>
      </c>
      <c r="F10" s="4" t="s">
        <v>5</v>
      </c>
      <c r="G10" s="4">
        <v>83.486006220009557</v>
      </c>
    </row>
    <row r="11" spans="1:7" x14ac:dyDescent="0.25">
      <c r="A11" s="2" t="s">
        <v>168</v>
      </c>
      <c r="B11" s="2" t="s">
        <v>10</v>
      </c>
      <c r="C11" s="4">
        <v>80.948700092357441</v>
      </c>
      <c r="D11" s="4">
        <v>1.2412008951933617</v>
      </c>
      <c r="E11" s="4">
        <v>78.515946337778459</v>
      </c>
      <c r="F11" s="4" t="s">
        <v>5</v>
      </c>
      <c r="G11" s="4">
        <v>83.381453846936424</v>
      </c>
    </row>
    <row r="12" spans="1:7" x14ac:dyDescent="0.25">
      <c r="A12" s="2" t="s">
        <v>169</v>
      </c>
      <c r="B12" s="2" t="s">
        <v>11</v>
      </c>
      <c r="C12" s="4">
        <v>79.965810094927463</v>
      </c>
      <c r="D12" s="4">
        <v>1.4989569149756388</v>
      </c>
      <c r="E12" s="4">
        <v>77.027854541575209</v>
      </c>
      <c r="F12" s="4" t="s">
        <v>5</v>
      </c>
      <c r="G12" s="4">
        <v>82.903765648279716</v>
      </c>
    </row>
    <row r="13" spans="1:7" x14ac:dyDescent="0.25">
      <c r="A13" s="2" t="s">
        <v>170</v>
      </c>
      <c r="B13" s="2" t="s">
        <v>12</v>
      </c>
      <c r="C13" s="4">
        <v>82.677708595570152</v>
      </c>
      <c r="D13" s="4">
        <v>1.1347416686649403</v>
      </c>
      <c r="E13" s="4">
        <v>80.453614924986866</v>
      </c>
      <c r="F13" s="4" t="s">
        <v>5</v>
      </c>
      <c r="G13" s="4">
        <v>84.901802266153439</v>
      </c>
    </row>
    <row r="14" spans="1:7" x14ac:dyDescent="0.25">
      <c r="A14" s="2" t="s">
        <v>171</v>
      </c>
      <c r="B14" s="2" t="s">
        <v>13</v>
      </c>
      <c r="C14" s="4">
        <v>81.695616932988273</v>
      </c>
      <c r="D14" s="4">
        <v>1.3006065071034456</v>
      </c>
      <c r="E14" s="4">
        <v>79.146428179065524</v>
      </c>
      <c r="F14" s="4" t="s">
        <v>5</v>
      </c>
      <c r="G14" s="4">
        <v>84.244805686911022</v>
      </c>
    </row>
    <row r="15" spans="1:7" x14ac:dyDescent="0.25">
      <c r="A15" s="2" t="s">
        <v>172</v>
      </c>
      <c r="B15" s="2" t="s">
        <v>14</v>
      </c>
      <c r="C15" s="4">
        <v>79.508870015894203</v>
      </c>
      <c r="D15" s="4">
        <v>1.3273615091440749</v>
      </c>
      <c r="E15" s="4">
        <v>76.907241457971821</v>
      </c>
      <c r="F15" s="4" t="s">
        <v>5</v>
      </c>
      <c r="G15" s="4">
        <v>82.110498573816585</v>
      </c>
    </row>
    <row r="16" spans="1:7" x14ac:dyDescent="0.25">
      <c r="A16" s="2" t="s">
        <v>173</v>
      </c>
      <c r="B16" s="2" t="s">
        <v>15</v>
      </c>
      <c r="C16" s="4">
        <v>77.933645706957606</v>
      </c>
      <c r="D16" s="4">
        <v>1.4786153296113651</v>
      </c>
      <c r="E16" s="4">
        <v>75.035559660919333</v>
      </c>
      <c r="F16" s="4" t="s">
        <v>5</v>
      </c>
      <c r="G16" s="4">
        <v>80.831731752995879</v>
      </c>
    </row>
    <row r="17" spans="1:7" x14ac:dyDescent="0.25">
      <c r="A17" s="2" t="s">
        <v>174</v>
      </c>
      <c r="B17" s="2" t="s">
        <v>16</v>
      </c>
      <c r="C17" s="4">
        <v>77.13937446570128</v>
      </c>
      <c r="D17" s="4">
        <v>0.94008169766809591</v>
      </c>
      <c r="E17" s="4">
        <v>75.296814338271815</v>
      </c>
      <c r="F17" s="4" t="s">
        <v>5</v>
      </c>
      <c r="G17" s="4">
        <v>78.981934593130745</v>
      </c>
    </row>
    <row r="18" spans="1:7" x14ac:dyDescent="0.25">
      <c r="A18" s="2" t="s">
        <v>175</v>
      </c>
      <c r="B18" s="2" t="s">
        <v>17</v>
      </c>
      <c r="C18" s="4">
        <v>82.577306507058097</v>
      </c>
      <c r="D18" s="4">
        <v>1.2662608453405446</v>
      </c>
      <c r="E18" s="4">
        <v>80.095435250190633</v>
      </c>
      <c r="F18" s="4" t="s">
        <v>5</v>
      </c>
      <c r="G18" s="4">
        <v>85.059177763925561</v>
      </c>
    </row>
    <row r="19" spans="1:7" x14ac:dyDescent="0.25">
      <c r="A19" s="2" t="s">
        <v>176</v>
      </c>
      <c r="B19" s="2" t="s">
        <v>18</v>
      </c>
      <c r="C19" s="4">
        <v>78.414413393064237</v>
      </c>
      <c r="D19" s="4">
        <v>1.2975003928814699</v>
      </c>
      <c r="E19" s="4">
        <v>75.87131262301655</v>
      </c>
      <c r="F19" s="4" t="s">
        <v>5</v>
      </c>
      <c r="G19" s="4">
        <v>80.957514163111924</v>
      </c>
    </row>
    <row r="20" spans="1:7" x14ac:dyDescent="0.25">
      <c r="A20" s="2" t="s">
        <v>177</v>
      </c>
      <c r="B20" s="2" t="s">
        <v>19</v>
      </c>
      <c r="C20" s="4">
        <v>79.798767393603612</v>
      </c>
      <c r="D20" s="4">
        <v>1.0617656878572421</v>
      </c>
      <c r="E20" s="4">
        <v>77.71770664540341</v>
      </c>
      <c r="F20" s="4" t="s">
        <v>5</v>
      </c>
      <c r="G20" s="4">
        <v>81.879828141803813</v>
      </c>
    </row>
    <row r="21" spans="1:7" x14ac:dyDescent="0.25">
      <c r="A21" s="2" t="s">
        <v>178</v>
      </c>
      <c r="B21" s="2" t="s">
        <v>20</v>
      </c>
      <c r="C21" s="4">
        <v>79.727669528032564</v>
      </c>
      <c r="D21" s="4">
        <v>0.94609366379310389</v>
      </c>
      <c r="E21" s="4">
        <v>77.873325946998079</v>
      </c>
      <c r="F21" s="4" t="s">
        <v>5</v>
      </c>
      <c r="G21" s="4">
        <v>81.582013109067049</v>
      </c>
    </row>
    <row r="22" spans="1:7" x14ac:dyDescent="0.25">
      <c r="A22" s="2" t="s">
        <v>179</v>
      </c>
      <c r="B22" s="2" t="s">
        <v>21</v>
      </c>
      <c r="C22" s="4">
        <v>83.633270137691355</v>
      </c>
      <c r="D22" s="4">
        <v>0.95489175522677161</v>
      </c>
      <c r="E22" s="4">
        <v>81.761682297446882</v>
      </c>
      <c r="F22" s="4" t="s">
        <v>5</v>
      </c>
      <c r="G22" s="4">
        <v>85.504857977935828</v>
      </c>
    </row>
    <row r="23" spans="1:7" x14ac:dyDescent="0.25">
      <c r="A23" s="2" t="s">
        <v>180</v>
      </c>
      <c r="B23" s="2" t="s">
        <v>22</v>
      </c>
      <c r="C23" s="4">
        <v>83.203237521755469</v>
      </c>
      <c r="D23" s="4">
        <v>0.97881212309848298</v>
      </c>
      <c r="E23" s="4">
        <v>81.284765760482443</v>
      </c>
      <c r="F23" s="4" t="s">
        <v>5</v>
      </c>
      <c r="G23" s="4">
        <v>85.121709283028494</v>
      </c>
    </row>
    <row r="24" spans="1:7" x14ac:dyDescent="0.25">
      <c r="A24" s="2" t="s">
        <v>181</v>
      </c>
      <c r="B24" s="2" t="s">
        <v>23</v>
      </c>
      <c r="C24" s="4">
        <v>83.074762554704606</v>
      </c>
      <c r="D24" s="4">
        <v>1.1118902131114508</v>
      </c>
      <c r="E24" s="4">
        <v>80.895457737006168</v>
      </c>
      <c r="F24" s="4" t="s">
        <v>5</v>
      </c>
      <c r="G24" s="4">
        <v>85.254067372403043</v>
      </c>
    </row>
    <row r="25" spans="1:7" x14ac:dyDescent="0.25">
      <c r="A25" s="2" t="s">
        <v>182</v>
      </c>
      <c r="B25" s="2" t="s">
        <v>24</v>
      </c>
      <c r="C25" s="4">
        <v>83.230988690162434</v>
      </c>
      <c r="D25" s="4">
        <v>1.2451720928223282</v>
      </c>
      <c r="E25" s="4">
        <v>80.790451388230665</v>
      </c>
      <c r="F25" s="4" t="s">
        <v>5</v>
      </c>
      <c r="G25" s="4">
        <v>85.671525992094203</v>
      </c>
    </row>
    <row r="26" spans="1:7" x14ac:dyDescent="0.25">
      <c r="A26" s="2" t="s">
        <v>183</v>
      </c>
      <c r="B26" s="2" t="s">
        <v>25</v>
      </c>
      <c r="C26" s="4">
        <v>80.811000784885337</v>
      </c>
      <c r="D26" s="4">
        <v>0.89458618992253069</v>
      </c>
      <c r="E26" s="4">
        <v>79.05761185263718</v>
      </c>
      <c r="F26" s="4" t="s">
        <v>5</v>
      </c>
      <c r="G26" s="4">
        <v>82.564389717133494</v>
      </c>
    </row>
    <row r="27" spans="1:7" x14ac:dyDescent="0.25">
      <c r="A27" s="2" t="s">
        <v>184</v>
      </c>
      <c r="B27" s="2" t="s">
        <v>26</v>
      </c>
      <c r="C27" s="4">
        <v>79.317101484646784</v>
      </c>
      <c r="D27" s="4">
        <v>1.0964286828002634</v>
      </c>
      <c r="E27" s="4">
        <v>77.168101266358264</v>
      </c>
      <c r="F27" s="4" t="s">
        <v>5</v>
      </c>
      <c r="G27" s="4">
        <v>81.466101702935305</v>
      </c>
    </row>
    <row r="28" spans="1:7" x14ac:dyDescent="0.25">
      <c r="A28" s="2" t="s">
        <v>185</v>
      </c>
      <c r="B28" s="2" t="s">
        <v>27</v>
      </c>
      <c r="C28" s="4">
        <v>80.198433519803629</v>
      </c>
      <c r="D28" s="4">
        <v>0.8786551122036127</v>
      </c>
      <c r="E28" s="4">
        <v>78.476269499884552</v>
      </c>
      <c r="F28" s="4" t="s">
        <v>5</v>
      </c>
      <c r="G28" s="4">
        <v>81.920597539722706</v>
      </c>
    </row>
    <row r="29" spans="1:7" x14ac:dyDescent="0.25">
      <c r="A29" s="2" t="s">
        <v>186</v>
      </c>
      <c r="B29" s="2" t="s">
        <v>28</v>
      </c>
      <c r="C29" s="4">
        <v>86.790951658213189</v>
      </c>
      <c r="D29" s="4">
        <v>2.2599279803820731</v>
      </c>
      <c r="E29" s="4">
        <v>82.361492816664324</v>
      </c>
      <c r="F29" s="4" t="s">
        <v>5</v>
      </c>
      <c r="G29" s="4">
        <v>91.220410499762053</v>
      </c>
    </row>
    <row r="30" spans="1:7" x14ac:dyDescent="0.25">
      <c r="A30" s="2" t="s">
        <v>187</v>
      </c>
      <c r="B30" s="2" t="s">
        <v>29</v>
      </c>
      <c r="C30" s="4">
        <v>82.728972024471744</v>
      </c>
      <c r="D30" s="4">
        <v>0.75324362356908614</v>
      </c>
      <c r="E30" s="4">
        <v>81.252614522276332</v>
      </c>
      <c r="F30" s="4" t="s">
        <v>5</v>
      </c>
      <c r="G30" s="4">
        <v>84.205329526667157</v>
      </c>
    </row>
    <row r="31" spans="1:7" x14ac:dyDescent="0.25">
      <c r="A31" s="2" t="s">
        <v>188</v>
      </c>
      <c r="B31" s="2" t="s">
        <v>30</v>
      </c>
      <c r="C31" s="4">
        <v>81.761226927115842</v>
      </c>
      <c r="D31" s="4">
        <v>1.2830547894189013</v>
      </c>
      <c r="E31" s="4">
        <v>79.246439539854791</v>
      </c>
      <c r="F31" s="4" t="s">
        <v>5</v>
      </c>
      <c r="G31" s="4">
        <v>84.276014314376894</v>
      </c>
    </row>
    <row r="32" spans="1:7" x14ac:dyDescent="0.25">
      <c r="A32" s="2" t="s">
        <v>189</v>
      </c>
      <c r="B32" s="2" t="s">
        <v>31</v>
      </c>
      <c r="C32" s="4">
        <v>82.697051313120994</v>
      </c>
      <c r="D32" s="4">
        <v>1.1045634951023628</v>
      </c>
      <c r="E32" s="4">
        <v>80.532106862720369</v>
      </c>
      <c r="F32" s="4" t="s">
        <v>5</v>
      </c>
      <c r="G32" s="4">
        <v>84.86199576352162</v>
      </c>
    </row>
    <row r="33" spans="1:7" x14ac:dyDescent="0.25">
      <c r="A33" s="2" t="s">
        <v>190</v>
      </c>
      <c r="B33" s="2" t="s">
        <v>32</v>
      </c>
      <c r="C33" s="4">
        <v>81.094179304353162</v>
      </c>
      <c r="D33" s="4">
        <v>1.6390281767974058</v>
      </c>
      <c r="E33" s="4">
        <v>77.881684077830243</v>
      </c>
      <c r="F33" s="4" t="s">
        <v>5</v>
      </c>
      <c r="G33" s="4">
        <v>84.30667453087608</v>
      </c>
    </row>
    <row r="34" spans="1:7" x14ac:dyDescent="0.25">
      <c r="A34" s="2" t="s">
        <v>191</v>
      </c>
      <c r="B34" s="2" t="s">
        <v>33</v>
      </c>
      <c r="C34" s="4">
        <v>85.811178441971464</v>
      </c>
      <c r="D34" s="4">
        <v>1.7518044766710821</v>
      </c>
      <c r="E34" s="4">
        <v>82.377641667696139</v>
      </c>
      <c r="F34" s="4" t="s">
        <v>5</v>
      </c>
      <c r="G34" s="4">
        <v>89.244715216246789</v>
      </c>
    </row>
    <row r="35" spans="1:7" x14ac:dyDescent="0.25">
      <c r="A35" s="2" t="s">
        <v>192</v>
      </c>
      <c r="B35" s="2" t="s">
        <v>34</v>
      </c>
      <c r="C35" s="4">
        <v>78.937705911623709</v>
      </c>
      <c r="D35" s="4">
        <v>1.3010378550965636</v>
      </c>
      <c r="E35" s="4">
        <v>76.38767171563444</v>
      </c>
      <c r="F35" s="4" t="s">
        <v>5</v>
      </c>
      <c r="G35" s="4">
        <v>81.487740107612979</v>
      </c>
    </row>
    <row r="36" spans="1:7" x14ac:dyDescent="0.25">
      <c r="A36" s="2" t="s">
        <v>193</v>
      </c>
      <c r="B36" s="2" t="s">
        <v>35</v>
      </c>
      <c r="C36" s="4">
        <v>77.226204824849901</v>
      </c>
      <c r="D36" s="4">
        <v>1.2576035331043185</v>
      </c>
      <c r="E36" s="4">
        <v>74.761301899965432</v>
      </c>
      <c r="F36" s="4" t="s">
        <v>5</v>
      </c>
      <c r="G36" s="4">
        <v>79.691107749734371</v>
      </c>
    </row>
    <row r="37" spans="1:7" x14ac:dyDescent="0.25">
      <c r="A37" s="2" t="s">
        <v>194</v>
      </c>
      <c r="B37" s="2" t="s">
        <v>13</v>
      </c>
      <c r="C37" s="4">
        <v>74.255778333142189</v>
      </c>
      <c r="D37" s="4">
        <v>0.82539839903187573</v>
      </c>
      <c r="E37" s="4">
        <v>72.637997471039711</v>
      </c>
      <c r="F37" s="4" t="s">
        <v>5</v>
      </c>
      <c r="G37" s="4">
        <v>75.873559195244667</v>
      </c>
    </row>
    <row r="38" spans="1:7" x14ac:dyDescent="0.25">
      <c r="A38" s="2" t="s">
        <v>195</v>
      </c>
      <c r="B38" s="2" t="s">
        <v>36</v>
      </c>
      <c r="C38" s="4">
        <v>82.14920640235016</v>
      </c>
      <c r="D38" s="4">
        <v>1.2715166036444472</v>
      </c>
      <c r="E38" s="4">
        <v>79.657033859207047</v>
      </c>
      <c r="F38" s="4" t="s">
        <v>5</v>
      </c>
      <c r="G38" s="4">
        <v>84.641378945493273</v>
      </c>
    </row>
    <row r="39" spans="1:7" x14ac:dyDescent="0.25">
      <c r="A39" s="2" t="s">
        <v>196</v>
      </c>
      <c r="B39" s="2" t="s">
        <v>37</v>
      </c>
      <c r="C39" s="4">
        <v>79.512285720697477</v>
      </c>
      <c r="D39" s="4">
        <v>0.95051912886597023</v>
      </c>
      <c r="E39" s="4">
        <v>77.649268228120178</v>
      </c>
      <c r="F39" s="4" t="s">
        <v>5</v>
      </c>
      <c r="G39" s="4">
        <v>81.375303213274776</v>
      </c>
    </row>
    <row r="40" spans="1:7" x14ac:dyDescent="0.25">
      <c r="A40" s="2" t="s">
        <v>197</v>
      </c>
      <c r="B40" s="2" t="s">
        <v>38</v>
      </c>
      <c r="C40" s="4">
        <v>81.12551721812109</v>
      </c>
      <c r="D40" s="4">
        <v>0.95412435265216167</v>
      </c>
      <c r="E40" s="4">
        <v>79.255433486922854</v>
      </c>
      <c r="F40" s="4" t="s">
        <v>5</v>
      </c>
      <c r="G40" s="4">
        <v>82.995600949319325</v>
      </c>
    </row>
    <row r="41" spans="1:7" x14ac:dyDescent="0.25">
      <c r="A41" s="2" t="s">
        <v>198</v>
      </c>
      <c r="B41" s="2" t="s">
        <v>39</v>
      </c>
      <c r="C41" s="4">
        <v>79.286311798678312</v>
      </c>
      <c r="D41" s="4">
        <v>1.0632464240528723</v>
      </c>
      <c r="E41" s="4">
        <v>77.202348807534676</v>
      </c>
      <c r="F41" s="4" t="s">
        <v>5</v>
      </c>
      <c r="G41" s="4">
        <v>81.370274789821949</v>
      </c>
    </row>
    <row r="42" spans="1:7" x14ac:dyDescent="0.25">
      <c r="A42" s="2" t="s">
        <v>199</v>
      </c>
      <c r="B42" s="2" t="s">
        <v>40</v>
      </c>
      <c r="C42" s="4">
        <v>74.751149926104631</v>
      </c>
      <c r="D42" s="4">
        <v>1.0013045078597265</v>
      </c>
      <c r="E42" s="4">
        <v>72.788593090699564</v>
      </c>
      <c r="F42" s="4" t="s">
        <v>5</v>
      </c>
      <c r="G42" s="4">
        <v>76.713706761509698</v>
      </c>
    </row>
    <row r="43" spans="1:7" x14ac:dyDescent="0.25">
      <c r="A43" s="2" t="s">
        <v>200</v>
      </c>
      <c r="B43" s="2" t="s">
        <v>41</v>
      </c>
      <c r="C43" s="4">
        <v>82.341209865951342</v>
      </c>
      <c r="D43" s="4">
        <v>1.1067837854813338</v>
      </c>
      <c r="E43" s="4">
        <v>80.17191364640793</v>
      </c>
      <c r="F43" s="4" t="s">
        <v>5</v>
      </c>
      <c r="G43" s="4">
        <v>84.510506085494754</v>
      </c>
    </row>
    <row r="44" spans="1:7" x14ac:dyDescent="0.25">
      <c r="A44" s="2" t="s">
        <v>201</v>
      </c>
      <c r="B44" s="2" t="s">
        <v>42</v>
      </c>
      <c r="C44" s="4">
        <v>81.38552189923665</v>
      </c>
      <c r="D44" s="4">
        <v>0.81886106473781917</v>
      </c>
      <c r="E44" s="4">
        <v>79.780554212350523</v>
      </c>
      <c r="F44" s="4" t="s">
        <v>5</v>
      </c>
      <c r="G44" s="4">
        <v>82.990489586122777</v>
      </c>
    </row>
    <row r="45" spans="1:7" x14ac:dyDescent="0.25">
      <c r="A45" s="2" t="s">
        <v>202</v>
      </c>
      <c r="B45" s="2" t="s">
        <v>43</v>
      </c>
      <c r="C45" s="4">
        <v>82.243613503691989</v>
      </c>
      <c r="D45" s="4">
        <v>1.0085101319568668</v>
      </c>
      <c r="E45" s="4">
        <v>80.266933645056525</v>
      </c>
      <c r="F45" s="4" t="s">
        <v>5</v>
      </c>
      <c r="G45" s="4">
        <v>84.220293362327453</v>
      </c>
    </row>
    <row r="46" spans="1:7" x14ac:dyDescent="0.25">
      <c r="A46" s="2" t="s">
        <v>203</v>
      </c>
      <c r="B46" s="2" t="s">
        <v>44</v>
      </c>
      <c r="C46" s="4">
        <v>81.464709689836667</v>
      </c>
      <c r="D46" s="4">
        <v>1.6464958598110562</v>
      </c>
      <c r="E46" s="4">
        <v>78.237577804607</v>
      </c>
      <c r="F46" s="4" t="s">
        <v>5</v>
      </c>
      <c r="G46" s="4">
        <v>84.691841575066334</v>
      </c>
    </row>
    <row r="47" spans="1:7" x14ac:dyDescent="0.25">
      <c r="A47" s="2" t="s">
        <v>204</v>
      </c>
      <c r="B47" s="2" t="s">
        <v>45</v>
      </c>
      <c r="C47" s="4">
        <v>80.19301529712007</v>
      </c>
      <c r="D47" s="4">
        <v>1.1081437558648124</v>
      </c>
      <c r="E47" s="4">
        <v>78.021053535625043</v>
      </c>
      <c r="F47" s="4" t="s">
        <v>5</v>
      </c>
      <c r="G47" s="4">
        <v>82.364977058615096</v>
      </c>
    </row>
    <row r="48" spans="1:7" x14ac:dyDescent="0.25">
      <c r="A48" s="2" t="s">
        <v>205</v>
      </c>
      <c r="B48" s="2" t="s">
        <v>46</v>
      </c>
      <c r="C48" s="4">
        <v>82.496900256301132</v>
      </c>
      <c r="D48" s="4">
        <v>1.2288658533598364</v>
      </c>
      <c r="E48" s="4">
        <v>80.088323183715858</v>
      </c>
      <c r="F48" s="4" t="s">
        <v>5</v>
      </c>
      <c r="G48" s="4">
        <v>84.905477328886406</v>
      </c>
    </row>
    <row r="49" spans="1:7" x14ac:dyDescent="0.25">
      <c r="A49" s="2" t="s">
        <v>206</v>
      </c>
      <c r="B49" s="2" t="s">
        <v>47</v>
      </c>
      <c r="C49" s="4">
        <v>85.83729590267852</v>
      </c>
      <c r="D49" s="4">
        <v>2.29248292525847</v>
      </c>
      <c r="E49" s="4">
        <v>81.344029369171921</v>
      </c>
      <c r="F49" s="4" t="s">
        <v>5</v>
      </c>
      <c r="G49" s="4">
        <v>90.330562436185119</v>
      </c>
    </row>
    <row r="50" spans="1:7" x14ac:dyDescent="0.25">
      <c r="A50" s="2" t="s">
        <v>207</v>
      </c>
      <c r="B50" s="2" t="s">
        <v>48</v>
      </c>
      <c r="C50" s="4">
        <v>79.315010496803126</v>
      </c>
      <c r="D50" s="4">
        <v>2.6102008391129696</v>
      </c>
      <c r="E50" s="4">
        <v>74.19901685214171</v>
      </c>
      <c r="F50" s="4" t="s">
        <v>5</v>
      </c>
      <c r="G50" s="4">
        <v>84.431004141464541</v>
      </c>
    </row>
    <row r="51" spans="1:7" x14ac:dyDescent="0.25">
      <c r="A51" s="2" t="s">
        <v>208</v>
      </c>
      <c r="B51" s="2" t="s">
        <v>49</v>
      </c>
      <c r="C51" s="4">
        <v>79.985551697024988</v>
      </c>
      <c r="D51" s="4">
        <v>1.1009622129591892</v>
      </c>
      <c r="E51" s="4">
        <v>77.827665759624978</v>
      </c>
      <c r="F51" s="4" t="s">
        <v>5</v>
      </c>
      <c r="G51" s="4">
        <v>82.143437634424998</v>
      </c>
    </row>
    <row r="52" spans="1:7" x14ac:dyDescent="0.25">
      <c r="A52" s="2" t="s">
        <v>209</v>
      </c>
      <c r="B52" s="2" t="s">
        <v>50</v>
      </c>
      <c r="C52" s="4">
        <v>85.249574288283696</v>
      </c>
      <c r="D52" s="4">
        <v>0.95003963159084182</v>
      </c>
      <c r="E52" s="4">
        <v>83.387496610365645</v>
      </c>
      <c r="F52" s="4" t="s">
        <v>5</v>
      </c>
      <c r="G52" s="4">
        <v>87.111651966201748</v>
      </c>
    </row>
    <row r="53" spans="1:7" x14ac:dyDescent="0.25">
      <c r="A53" s="2" t="s">
        <v>210</v>
      </c>
      <c r="B53" s="2" t="s">
        <v>51</v>
      </c>
      <c r="C53" s="4">
        <v>80.198099365293984</v>
      </c>
      <c r="D53" s="4">
        <v>0.84019512707678323</v>
      </c>
      <c r="E53" s="4">
        <v>78.551316916223485</v>
      </c>
      <c r="F53" s="4" t="s">
        <v>5</v>
      </c>
      <c r="G53" s="4">
        <v>81.844881814364484</v>
      </c>
    </row>
    <row r="54" spans="1:7" x14ac:dyDescent="0.25">
      <c r="A54" s="2" t="s">
        <v>211</v>
      </c>
      <c r="B54" s="2" t="s">
        <v>52</v>
      </c>
      <c r="C54" s="4">
        <v>81.918697329720075</v>
      </c>
      <c r="D54" s="4">
        <v>1.3119703037468133</v>
      </c>
      <c r="E54" s="4">
        <v>79.347235534376324</v>
      </c>
      <c r="F54" s="4" t="s">
        <v>5</v>
      </c>
      <c r="G54" s="4">
        <v>84.490159125063826</v>
      </c>
    </row>
    <row r="55" spans="1:7" x14ac:dyDescent="0.25">
      <c r="A55" s="2" t="s">
        <v>212</v>
      </c>
      <c r="B55" s="2" t="s">
        <v>53</v>
      </c>
      <c r="C55" s="4">
        <v>84.002116341959535</v>
      </c>
      <c r="D55" s="4">
        <v>1.6393563882036348</v>
      </c>
      <c r="E55" s="4">
        <v>80.788977821080408</v>
      </c>
      <c r="F55" s="4" t="s">
        <v>5</v>
      </c>
      <c r="G55" s="4">
        <v>87.215254862838663</v>
      </c>
    </row>
    <row r="56" spans="1:7" x14ac:dyDescent="0.25">
      <c r="A56" s="2" t="s">
        <v>213</v>
      </c>
      <c r="B56" s="2" t="s">
        <v>54</v>
      </c>
      <c r="C56" s="4">
        <v>81.159003711927625</v>
      </c>
      <c r="D56" s="4">
        <v>1.4364471805678507</v>
      </c>
      <c r="E56" s="4">
        <v>78.343567238014643</v>
      </c>
      <c r="F56" s="4" t="s">
        <v>5</v>
      </c>
      <c r="G56" s="4">
        <v>83.974440185840606</v>
      </c>
    </row>
    <row r="57" spans="1:7" x14ac:dyDescent="0.25">
      <c r="A57" s="2" t="s">
        <v>214</v>
      </c>
      <c r="B57" s="2" t="s">
        <v>55</v>
      </c>
      <c r="C57" s="4">
        <v>79.965524420358648</v>
      </c>
      <c r="D57" s="4">
        <v>0.94104603162756684</v>
      </c>
      <c r="E57" s="4">
        <v>78.121074198368618</v>
      </c>
      <c r="F57" s="4" t="s">
        <v>5</v>
      </c>
      <c r="G57" s="4">
        <v>81.809974642348678</v>
      </c>
    </row>
    <row r="58" spans="1:7" x14ac:dyDescent="0.25">
      <c r="A58" s="2" t="s">
        <v>215</v>
      </c>
      <c r="B58" s="2" t="s">
        <v>56</v>
      </c>
      <c r="C58" s="4">
        <v>80.29524445844099</v>
      </c>
      <c r="D58" s="4">
        <v>0.94249935365622006</v>
      </c>
      <c r="E58" s="4">
        <v>78.447945725274792</v>
      </c>
      <c r="F58" s="4" t="s">
        <v>5</v>
      </c>
      <c r="G58" s="4">
        <v>82.142543191607189</v>
      </c>
    </row>
    <row r="59" spans="1:7" x14ac:dyDescent="0.25">
      <c r="A59" s="2" t="s">
        <v>216</v>
      </c>
      <c r="B59" s="2" t="s">
        <v>57</v>
      </c>
      <c r="C59" s="4">
        <v>79.405826814184806</v>
      </c>
      <c r="D59" s="4">
        <v>1.3127469636506028</v>
      </c>
      <c r="E59" s="4">
        <v>76.832842765429618</v>
      </c>
      <c r="F59" s="4" t="s">
        <v>5</v>
      </c>
      <c r="G59" s="4">
        <v>81.978810862939994</v>
      </c>
    </row>
    <row r="60" spans="1:7" x14ac:dyDescent="0.25">
      <c r="A60" s="2" t="s">
        <v>217</v>
      </c>
      <c r="B60" s="2" t="s">
        <v>58</v>
      </c>
      <c r="C60" s="4">
        <v>82.013542062870059</v>
      </c>
      <c r="D60" s="4">
        <v>1.0334980863339178</v>
      </c>
      <c r="E60" s="4">
        <v>79.987885813655581</v>
      </c>
      <c r="F60" s="4" t="s">
        <v>5</v>
      </c>
      <c r="G60" s="4">
        <v>84.039198312084537</v>
      </c>
    </row>
    <row r="61" spans="1:7" x14ac:dyDescent="0.25">
      <c r="A61" s="2" t="s">
        <v>218</v>
      </c>
      <c r="B61" s="2" t="s">
        <v>59</v>
      </c>
      <c r="C61" s="4">
        <v>85.22058447567079</v>
      </c>
      <c r="D61" s="4">
        <v>2.1629371595142004</v>
      </c>
      <c r="E61" s="4">
        <v>80.981227643022962</v>
      </c>
      <c r="F61" s="4" t="s">
        <v>5</v>
      </c>
      <c r="G61" s="4">
        <v>89.459941308318619</v>
      </c>
    </row>
    <row r="62" spans="1:7" x14ac:dyDescent="0.25">
      <c r="A62" s="2" t="s">
        <v>219</v>
      </c>
      <c r="B62" s="2" t="s">
        <v>60</v>
      </c>
      <c r="C62" s="4">
        <v>77.480548898523921</v>
      </c>
      <c r="D62" s="4">
        <v>2.2493465826950447</v>
      </c>
      <c r="E62" s="4">
        <v>73.071829596441631</v>
      </c>
      <c r="F62" s="4" t="s">
        <v>5</v>
      </c>
      <c r="G62" s="4">
        <v>81.88926820060621</v>
      </c>
    </row>
    <row r="63" spans="1:7" x14ac:dyDescent="0.25">
      <c r="A63" s="2" t="s">
        <v>220</v>
      </c>
      <c r="B63" s="2" t="s">
        <v>61</v>
      </c>
      <c r="C63" s="4">
        <v>81.714438907281121</v>
      </c>
      <c r="D63" s="4">
        <v>1.1652753061134002</v>
      </c>
      <c r="E63" s="4">
        <v>79.430499307298859</v>
      </c>
      <c r="F63" s="4" t="s">
        <v>5</v>
      </c>
      <c r="G63" s="4">
        <v>83.998378507263382</v>
      </c>
    </row>
    <row r="64" spans="1:7" x14ac:dyDescent="0.25">
      <c r="A64" s="2" t="s">
        <v>221</v>
      </c>
      <c r="B64" s="2" t="s">
        <v>62</v>
      </c>
      <c r="C64" s="4">
        <v>82.267130886316735</v>
      </c>
      <c r="D64" s="4">
        <v>2.0255892792329018</v>
      </c>
      <c r="E64" s="4">
        <v>78.296975899020254</v>
      </c>
      <c r="F64" s="4" t="s">
        <v>5</v>
      </c>
      <c r="G64" s="4">
        <v>86.237285873613217</v>
      </c>
    </row>
    <row r="65" spans="1:7" x14ac:dyDescent="0.25">
      <c r="A65" s="2" t="s">
        <v>222</v>
      </c>
      <c r="B65" s="2" t="s">
        <v>63</v>
      </c>
      <c r="C65" s="4">
        <v>81.927420501770072</v>
      </c>
      <c r="D65" s="4">
        <v>0.72505307491142279</v>
      </c>
      <c r="E65" s="4">
        <v>80.506316474943688</v>
      </c>
      <c r="F65" s="4" t="s">
        <v>5</v>
      </c>
      <c r="G65" s="4">
        <v>83.348524528596457</v>
      </c>
    </row>
    <row r="66" spans="1:7" x14ac:dyDescent="0.25">
      <c r="A66" s="2" t="s">
        <v>223</v>
      </c>
      <c r="B66" s="2" t="s">
        <v>64</v>
      </c>
      <c r="C66" s="4">
        <v>83.388023019465365</v>
      </c>
      <c r="D66" s="4">
        <v>1.3458270300500765</v>
      </c>
      <c r="E66" s="4">
        <v>80.750202040567217</v>
      </c>
      <c r="F66" s="4" t="s">
        <v>5</v>
      </c>
      <c r="G66" s="4">
        <v>86.025843998363513</v>
      </c>
    </row>
    <row r="67" spans="1:7" x14ac:dyDescent="0.25">
      <c r="A67" s="2" t="s">
        <v>224</v>
      </c>
      <c r="B67" s="2" t="s">
        <v>65</v>
      </c>
      <c r="C67" s="4">
        <v>82.563519029254849</v>
      </c>
      <c r="D67" s="4">
        <v>2.2910633506777462</v>
      </c>
      <c r="E67" s="4">
        <v>78.073034861926459</v>
      </c>
      <c r="F67" s="4" t="s">
        <v>5</v>
      </c>
      <c r="G67" s="4">
        <v>87.054003196583238</v>
      </c>
    </row>
    <row r="68" spans="1:7" x14ac:dyDescent="0.25">
      <c r="A68" s="2" t="s">
        <v>225</v>
      </c>
      <c r="B68" s="2" t="s">
        <v>66</v>
      </c>
      <c r="C68" s="4">
        <v>78.666658144200454</v>
      </c>
      <c r="D68" s="4">
        <v>1.0183952264487472</v>
      </c>
      <c r="E68" s="4">
        <v>76.670603500360912</v>
      </c>
      <c r="F68" s="4" t="s">
        <v>5</v>
      </c>
      <c r="G68" s="4">
        <v>80.662712788039997</v>
      </c>
    </row>
    <row r="69" spans="1:7" x14ac:dyDescent="0.25">
      <c r="A69" s="2" t="s">
        <v>226</v>
      </c>
      <c r="B69" s="2" t="s">
        <v>67</v>
      </c>
      <c r="C69" s="4">
        <v>77.971171598931946</v>
      </c>
      <c r="D69" s="4">
        <v>1.3954507131151754</v>
      </c>
      <c r="E69" s="4">
        <v>75.236088201226195</v>
      </c>
      <c r="F69" s="4" t="s">
        <v>5</v>
      </c>
      <c r="G69" s="4">
        <v>80.706254996637696</v>
      </c>
    </row>
    <row r="70" spans="1:7" x14ac:dyDescent="0.25">
      <c r="A70" s="2" t="s">
        <v>227</v>
      </c>
      <c r="B70" s="2" t="s">
        <v>68</v>
      </c>
      <c r="C70" s="4">
        <v>78.839566091035465</v>
      </c>
      <c r="D70" s="4">
        <v>1.8941543465711677</v>
      </c>
      <c r="E70" s="4">
        <v>75.12702357175597</v>
      </c>
      <c r="F70" s="4" t="s">
        <v>5</v>
      </c>
      <c r="G70" s="4">
        <v>82.55210861031496</v>
      </c>
    </row>
    <row r="71" spans="1:7" x14ac:dyDescent="0.25">
      <c r="A71" s="2" t="s">
        <v>228</v>
      </c>
      <c r="B71" s="2" t="s">
        <v>69</v>
      </c>
      <c r="C71" s="4">
        <v>81.869646186605721</v>
      </c>
      <c r="D71" s="4">
        <v>0.79017015805204449</v>
      </c>
      <c r="E71" s="4">
        <v>80.32091267682371</v>
      </c>
      <c r="F71" s="4" t="s">
        <v>5</v>
      </c>
      <c r="G71" s="4">
        <v>83.418379696387731</v>
      </c>
    </row>
    <row r="72" spans="1:7" x14ac:dyDescent="0.25">
      <c r="A72" s="2" t="s">
        <v>229</v>
      </c>
      <c r="B72" s="2" t="s">
        <v>70</v>
      </c>
      <c r="C72" s="4">
        <v>80.800851929822429</v>
      </c>
      <c r="D72" s="4">
        <v>2.7316580458479316</v>
      </c>
      <c r="E72" s="4">
        <v>75.446802159960484</v>
      </c>
      <c r="F72" s="4" t="s">
        <v>5</v>
      </c>
      <c r="G72" s="4">
        <v>86.154901699684373</v>
      </c>
    </row>
    <row r="73" spans="1:7" x14ac:dyDescent="0.25">
      <c r="A73" s="2" t="s">
        <v>230</v>
      </c>
      <c r="B73" s="2" t="s">
        <v>71</v>
      </c>
      <c r="C73" s="4">
        <v>80.875274574682095</v>
      </c>
      <c r="D73" s="4">
        <v>1.9005432985828783</v>
      </c>
      <c r="E73" s="4">
        <v>77.150209709459659</v>
      </c>
      <c r="F73" s="4" t="s">
        <v>5</v>
      </c>
      <c r="G73" s="4">
        <v>84.600339439904531</v>
      </c>
    </row>
    <row r="74" spans="1:7" x14ac:dyDescent="0.25">
      <c r="A74" s="2" t="s">
        <v>231</v>
      </c>
      <c r="B74" s="2" t="s">
        <v>72</v>
      </c>
      <c r="C74" s="4">
        <v>83.115329246673241</v>
      </c>
      <c r="D74" s="4">
        <v>1.5765101487311051</v>
      </c>
      <c r="E74" s="4">
        <v>80.025369355160279</v>
      </c>
      <c r="F74" s="4" t="s">
        <v>5</v>
      </c>
      <c r="G74" s="4">
        <v>86.205289138186203</v>
      </c>
    </row>
    <row r="75" spans="1:7" x14ac:dyDescent="0.25">
      <c r="A75" s="2" t="s">
        <v>232</v>
      </c>
      <c r="B75" s="2" t="s">
        <v>73</v>
      </c>
      <c r="C75" s="4">
        <v>83.201578392966979</v>
      </c>
      <c r="D75" s="4">
        <v>1.471288400485794</v>
      </c>
      <c r="E75" s="4">
        <v>80.317853128014818</v>
      </c>
      <c r="F75" s="4" t="s">
        <v>5</v>
      </c>
      <c r="G75" s="4">
        <v>86.085303657919141</v>
      </c>
    </row>
    <row r="76" spans="1:7" x14ac:dyDescent="0.25">
      <c r="A76" s="2" t="s">
        <v>233</v>
      </c>
      <c r="B76" s="2" t="s">
        <v>74</v>
      </c>
      <c r="C76" s="4">
        <v>78.534669737199735</v>
      </c>
      <c r="D76" s="4">
        <v>1.7508739174264742</v>
      </c>
      <c r="E76" s="4">
        <v>75.102956859043843</v>
      </c>
      <c r="F76" s="4" t="s">
        <v>5</v>
      </c>
      <c r="G76" s="4">
        <v>81.966382615355627</v>
      </c>
    </row>
    <row r="77" spans="1:7" x14ac:dyDescent="0.25">
      <c r="A77" s="2" t="s">
        <v>234</v>
      </c>
      <c r="B77" s="2" t="s">
        <v>75</v>
      </c>
      <c r="C77" s="4">
        <v>79.651336796425767</v>
      </c>
      <c r="D77" s="4">
        <v>1.8915320564487761</v>
      </c>
      <c r="E77" s="4">
        <v>75.943933965786172</v>
      </c>
      <c r="F77" s="4" t="s">
        <v>5</v>
      </c>
      <c r="G77" s="4">
        <v>83.358739627065361</v>
      </c>
    </row>
    <row r="78" spans="1:7" x14ac:dyDescent="0.25">
      <c r="A78" s="2" t="s">
        <v>235</v>
      </c>
      <c r="B78" s="2" t="s">
        <v>76</v>
      </c>
      <c r="C78" s="4">
        <v>81.623590433764079</v>
      </c>
      <c r="D78" s="4">
        <v>1.6440835242387821</v>
      </c>
      <c r="E78" s="4">
        <v>78.401186726256071</v>
      </c>
      <c r="F78" s="4" t="s">
        <v>5</v>
      </c>
      <c r="G78" s="4">
        <v>84.845994141272087</v>
      </c>
    </row>
    <row r="79" spans="1:7" x14ac:dyDescent="0.25">
      <c r="A79" s="2" t="s">
        <v>236</v>
      </c>
      <c r="B79" s="2" t="s">
        <v>77</v>
      </c>
      <c r="C79" s="4">
        <v>82.895882203403772</v>
      </c>
      <c r="D79" s="4">
        <v>2.1757560013828208</v>
      </c>
      <c r="E79" s="4">
        <v>78.63140044069344</v>
      </c>
      <c r="F79" s="4" t="s">
        <v>5</v>
      </c>
      <c r="G79" s="4">
        <v>87.160363966114105</v>
      </c>
    </row>
    <row r="80" spans="1:7" x14ac:dyDescent="0.25">
      <c r="A80" s="2" t="s">
        <v>237</v>
      </c>
      <c r="B80" s="2" t="s">
        <v>78</v>
      </c>
      <c r="C80" s="4">
        <v>83.789150111811409</v>
      </c>
      <c r="D80" s="4">
        <v>1.079093410578847</v>
      </c>
      <c r="E80" s="4">
        <v>81.674127027076864</v>
      </c>
      <c r="F80" s="4" t="s">
        <v>5</v>
      </c>
      <c r="G80" s="4">
        <v>85.904173196545955</v>
      </c>
    </row>
    <row r="81" spans="1:7" x14ac:dyDescent="0.25">
      <c r="A81" s="2" t="s">
        <v>238</v>
      </c>
      <c r="B81" s="2" t="s">
        <v>79</v>
      </c>
      <c r="C81" s="4">
        <v>81.272716640238443</v>
      </c>
      <c r="D81" s="4">
        <v>1.1937084966073133</v>
      </c>
      <c r="E81" s="4">
        <v>78.933047986888113</v>
      </c>
      <c r="F81" s="4" t="s">
        <v>5</v>
      </c>
      <c r="G81" s="4">
        <v>83.612385293588773</v>
      </c>
    </row>
    <row r="82" spans="1:7" x14ac:dyDescent="0.25">
      <c r="A82" s="2" t="s">
        <v>239</v>
      </c>
      <c r="B82" s="2" t="s">
        <v>80</v>
      </c>
      <c r="C82" s="4">
        <v>79.544883527572267</v>
      </c>
      <c r="D82" s="4">
        <v>0.82859085713702407</v>
      </c>
      <c r="E82" s="4">
        <v>77.920845447583702</v>
      </c>
      <c r="F82" s="4" t="s">
        <v>5</v>
      </c>
      <c r="G82" s="4">
        <v>81.168921607560833</v>
      </c>
    </row>
    <row r="83" spans="1:7" x14ac:dyDescent="0.25">
      <c r="A83" s="2" t="s">
        <v>240</v>
      </c>
      <c r="B83" s="2" t="s">
        <v>81</v>
      </c>
      <c r="C83" s="4">
        <v>82.369323484128302</v>
      </c>
      <c r="D83" s="4">
        <v>1.3665702303027076</v>
      </c>
      <c r="E83" s="4">
        <v>79.690845832734993</v>
      </c>
      <c r="F83" s="4" t="s">
        <v>5</v>
      </c>
      <c r="G83" s="4">
        <v>85.04780113552161</v>
      </c>
    </row>
    <row r="84" spans="1:7" x14ac:dyDescent="0.25">
      <c r="A84" s="2" t="s">
        <v>241</v>
      </c>
      <c r="B84" s="2" t="s">
        <v>82</v>
      </c>
      <c r="C84" s="4">
        <v>82.856161333361953</v>
      </c>
      <c r="D84" s="4">
        <v>1.7469096709967573</v>
      </c>
      <c r="E84" s="4">
        <v>79.432218378208304</v>
      </c>
      <c r="F84" s="4" t="s">
        <v>5</v>
      </c>
      <c r="G84" s="4">
        <v>86.280104288515602</v>
      </c>
    </row>
    <row r="85" spans="1:7" x14ac:dyDescent="0.25">
      <c r="A85" s="2" t="s">
        <v>242</v>
      </c>
      <c r="B85" s="2" t="s">
        <v>83</v>
      </c>
      <c r="C85" s="4">
        <v>83.535475613581326</v>
      </c>
      <c r="D85" s="4">
        <v>1.4988785037716217</v>
      </c>
      <c r="E85" s="4">
        <v>80.597673746188946</v>
      </c>
      <c r="F85" s="4" t="s">
        <v>5</v>
      </c>
      <c r="G85" s="4">
        <v>86.473277480973707</v>
      </c>
    </row>
    <row r="86" spans="1:7" x14ac:dyDescent="0.25">
      <c r="A86" s="2" t="s">
        <v>243</v>
      </c>
      <c r="B86" s="2" t="s">
        <v>84</v>
      </c>
      <c r="C86" s="4">
        <v>83.090980612456747</v>
      </c>
      <c r="D86" s="4">
        <v>1.2079582397459228</v>
      </c>
      <c r="E86" s="4">
        <v>80.723382462554738</v>
      </c>
      <c r="F86" s="4" t="s">
        <v>5</v>
      </c>
      <c r="G86" s="4">
        <v>85.458578762358755</v>
      </c>
    </row>
    <row r="87" spans="1:7" x14ac:dyDescent="0.25">
      <c r="A87" s="2" t="s">
        <v>244</v>
      </c>
      <c r="B87" s="2" t="s">
        <v>85</v>
      </c>
      <c r="C87" s="4">
        <v>84.376570921265412</v>
      </c>
      <c r="D87" s="4">
        <v>1.1633782634211793</v>
      </c>
      <c r="E87" s="4">
        <v>82.096349524959905</v>
      </c>
      <c r="F87" s="4" t="s">
        <v>5</v>
      </c>
      <c r="G87" s="4">
        <v>86.656792317570918</v>
      </c>
    </row>
    <row r="88" spans="1:7" x14ac:dyDescent="0.25">
      <c r="A88" s="2" t="s">
        <v>245</v>
      </c>
      <c r="B88" s="2" t="s">
        <v>86</v>
      </c>
      <c r="C88" s="4">
        <v>78.34392581565865</v>
      </c>
      <c r="D88" s="4">
        <v>0.81376355377078335</v>
      </c>
      <c r="E88" s="4">
        <v>76.748949250267913</v>
      </c>
      <c r="F88" s="4" t="s">
        <v>5</v>
      </c>
      <c r="G88" s="4">
        <v>79.938902381049388</v>
      </c>
    </row>
    <row r="89" spans="1:7" x14ac:dyDescent="0.25">
      <c r="A89" s="2" t="s">
        <v>246</v>
      </c>
      <c r="B89" s="2" t="s">
        <v>87</v>
      </c>
      <c r="C89" s="4">
        <v>82.41438805627287</v>
      </c>
      <c r="D89" s="4">
        <v>1.6054128581861888</v>
      </c>
      <c r="E89" s="4">
        <v>79.267778854227942</v>
      </c>
      <c r="F89" s="4" t="s">
        <v>5</v>
      </c>
      <c r="G89" s="4">
        <v>85.560997258317798</v>
      </c>
    </row>
    <row r="90" spans="1:7" x14ac:dyDescent="0.25">
      <c r="A90" s="2" t="s">
        <v>247</v>
      </c>
      <c r="B90" s="2" t="s">
        <v>88</v>
      </c>
      <c r="C90" s="4">
        <v>80.213966254303784</v>
      </c>
      <c r="D90" s="4">
        <v>1.0440957280251162</v>
      </c>
      <c r="E90" s="4">
        <v>78.167538627374554</v>
      </c>
      <c r="F90" s="4" t="s">
        <v>5</v>
      </c>
      <c r="G90" s="4">
        <v>82.260393881233014</v>
      </c>
    </row>
    <row r="91" spans="1:7" x14ac:dyDescent="0.25">
      <c r="A91" s="2" t="s">
        <v>248</v>
      </c>
      <c r="B91" s="2" t="s">
        <v>89</v>
      </c>
      <c r="C91" s="4">
        <v>79.943895678576524</v>
      </c>
      <c r="D91" s="4">
        <v>1.202750640642736</v>
      </c>
      <c r="E91" s="4">
        <v>77.586504422916761</v>
      </c>
      <c r="F91" s="4" t="s">
        <v>5</v>
      </c>
      <c r="G91" s="4">
        <v>82.301286934236288</v>
      </c>
    </row>
    <row r="92" spans="1:7" x14ac:dyDescent="0.25">
      <c r="A92" s="2" t="s">
        <v>249</v>
      </c>
      <c r="B92" s="2" t="s">
        <v>90</v>
      </c>
      <c r="C92" s="4">
        <v>81.686342097990249</v>
      </c>
      <c r="D92" s="4">
        <v>0.772663484615986</v>
      </c>
      <c r="E92" s="4">
        <v>80.171921668142915</v>
      </c>
      <c r="F92" s="4" t="s">
        <v>5</v>
      </c>
      <c r="G92" s="4">
        <v>83.200762527837583</v>
      </c>
    </row>
    <row r="93" spans="1:7" x14ac:dyDescent="0.25">
      <c r="A93" s="2" t="s">
        <v>250</v>
      </c>
      <c r="B93" s="2" t="s">
        <v>91</v>
      </c>
      <c r="C93" s="4">
        <v>81.785626984470937</v>
      </c>
      <c r="D93" s="4">
        <v>1.2333297396679632</v>
      </c>
      <c r="E93" s="4">
        <v>79.368300694721725</v>
      </c>
      <c r="F93" s="4" t="s">
        <v>5</v>
      </c>
      <c r="G93" s="4">
        <v>84.20295327422015</v>
      </c>
    </row>
    <row r="94" spans="1:7" x14ac:dyDescent="0.25">
      <c r="A94" s="2" t="s">
        <v>251</v>
      </c>
      <c r="B94" s="2" t="s">
        <v>92</v>
      </c>
      <c r="C94" s="4">
        <v>82.959205041567259</v>
      </c>
      <c r="D94" s="4">
        <v>2.1253942289772105</v>
      </c>
      <c r="E94" s="4">
        <v>78.79343235277193</v>
      </c>
      <c r="F94" s="4" t="s">
        <v>5</v>
      </c>
      <c r="G94" s="4">
        <v>87.124977730362588</v>
      </c>
    </row>
    <row r="95" spans="1:7" x14ac:dyDescent="0.25">
      <c r="A95" s="2" t="s">
        <v>252</v>
      </c>
      <c r="B95" s="2" t="s">
        <v>93</v>
      </c>
      <c r="C95" s="4">
        <v>85.013108479223703</v>
      </c>
      <c r="D95" s="4">
        <v>1.1506276303290017</v>
      </c>
      <c r="E95" s="4">
        <v>82.757878323778854</v>
      </c>
      <c r="F95" s="4" t="s">
        <v>5</v>
      </c>
      <c r="G95" s="4">
        <v>87.268338634668552</v>
      </c>
    </row>
    <row r="96" spans="1:7" x14ac:dyDescent="0.25">
      <c r="A96" s="2" t="s">
        <v>253</v>
      </c>
      <c r="B96" s="2" t="s">
        <v>94</v>
      </c>
      <c r="C96" s="4">
        <v>81.339454865375956</v>
      </c>
      <c r="D96" s="4">
        <v>0.82274604355233716</v>
      </c>
      <c r="E96" s="4">
        <v>79.726872620013381</v>
      </c>
      <c r="F96" s="4" t="s">
        <v>5</v>
      </c>
      <c r="G96" s="4">
        <v>82.95203711073853</v>
      </c>
    </row>
    <row r="97" spans="1:7" x14ac:dyDescent="0.25">
      <c r="A97" s="2" t="s">
        <v>254</v>
      </c>
      <c r="B97" s="2" t="s">
        <v>95</v>
      </c>
      <c r="C97" s="4">
        <v>78.845195978247787</v>
      </c>
      <c r="D97" s="4">
        <v>1.2434209348755025</v>
      </c>
      <c r="E97" s="4">
        <v>76.4080909458918</v>
      </c>
      <c r="F97" s="4" t="s">
        <v>5</v>
      </c>
      <c r="G97" s="4">
        <v>81.282301010603774</v>
      </c>
    </row>
    <row r="98" spans="1:7" x14ac:dyDescent="0.25">
      <c r="A98" s="2" t="s">
        <v>255</v>
      </c>
      <c r="B98" s="2" t="s">
        <v>96</v>
      </c>
      <c r="C98" s="4">
        <v>78.244770254621429</v>
      </c>
      <c r="D98" s="4">
        <v>1.1870286581610225</v>
      </c>
      <c r="E98" s="4">
        <v>75.918194084625824</v>
      </c>
      <c r="F98" s="4" t="s">
        <v>5</v>
      </c>
      <c r="G98" s="4">
        <v>80.571346424617033</v>
      </c>
    </row>
    <row r="99" spans="1:7" x14ac:dyDescent="0.25">
      <c r="A99" s="2" t="s">
        <v>256</v>
      </c>
      <c r="B99" s="2" t="s">
        <v>97</v>
      </c>
      <c r="C99" s="4">
        <v>84.60363806605011</v>
      </c>
      <c r="D99" s="4">
        <v>1.4010017256917773</v>
      </c>
      <c r="E99" s="4">
        <v>81.857674683694228</v>
      </c>
      <c r="F99" s="4" t="s">
        <v>5</v>
      </c>
      <c r="G99" s="4">
        <v>87.349601448405991</v>
      </c>
    </row>
    <row r="100" spans="1:7" x14ac:dyDescent="0.25">
      <c r="A100" s="2" t="s">
        <v>257</v>
      </c>
      <c r="B100" s="2" t="s">
        <v>98</v>
      </c>
      <c r="C100" s="4">
        <v>82.223065915756678</v>
      </c>
      <c r="D100" s="4">
        <v>1.0873343377060927</v>
      </c>
      <c r="E100" s="4">
        <v>80.09189061385274</v>
      </c>
      <c r="F100" s="4" t="s">
        <v>5</v>
      </c>
      <c r="G100" s="4">
        <v>84.354241217660615</v>
      </c>
    </row>
    <row r="101" spans="1:7" x14ac:dyDescent="0.25">
      <c r="A101" s="2" t="s">
        <v>258</v>
      </c>
      <c r="B101" s="2" t="s">
        <v>99</v>
      </c>
      <c r="C101" s="4">
        <v>84.722789074355816</v>
      </c>
      <c r="D101" s="4">
        <v>1.6329267899050095</v>
      </c>
      <c r="E101" s="4">
        <v>81.522252566142001</v>
      </c>
      <c r="F101" s="4" t="s">
        <v>5</v>
      </c>
      <c r="G101" s="4">
        <v>87.923325582569632</v>
      </c>
    </row>
    <row r="102" spans="1:7" x14ac:dyDescent="0.25">
      <c r="A102" s="2" t="s">
        <v>259</v>
      </c>
      <c r="B102" s="2" t="s">
        <v>100</v>
      </c>
      <c r="C102" s="4">
        <v>82.581047004377353</v>
      </c>
      <c r="D102" s="4">
        <v>1.0455725377057343</v>
      </c>
      <c r="E102" s="4">
        <v>80.531724830474118</v>
      </c>
      <c r="F102" s="4" t="s">
        <v>5</v>
      </c>
      <c r="G102" s="4">
        <v>84.630369178280588</v>
      </c>
    </row>
    <row r="103" spans="1:7" x14ac:dyDescent="0.25">
      <c r="A103" s="2" t="s">
        <v>260</v>
      </c>
      <c r="B103" s="2" t="s">
        <v>101</v>
      </c>
      <c r="C103" s="4">
        <v>78.580521761628404</v>
      </c>
      <c r="D103" s="4">
        <v>0.9488529251205684</v>
      </c>
      <c r="E103" s="4">
        <v>76.720770028392096</v>
      </c>
      <c r="F103" s="4" t="s">
        <v>5</v>
      </c>
      <c r="G103" s="4">
        <v>80.440273494864712</v>
      </c>
    </row>
    <row r="104" spans="1:7" x14ac:dyDescent="0.25">
      <c r="A104" s="2" t="s">
        <v>261</v>
      </c>
      <c r="B104" s="2" t="s">
        <v>102</v>
      </c>
      <c r="C104" s="4">
        <v>78.033269034581011</v>
      </c>
      <c r="D104" s="4">
        <v>1.1769675448972889</v>
      </c>
      <c r="E104" s="4">
        <v>75.726412646582318</v>
      </c>
      <c r="F104" s="4" t="s">
        <v>5</v>
      </c>
      <c r="G104" s="4">
        <v>80.340125422579703</v>
      </c>
    </row>
    <row r="105" spans="1:7" x14ac:dyDescent="0.25">
      <c r="A105" s="2" t="s">
        <v>262</v>
      </c>
      <c r="B105" s="2" t="s">
        <v>103</v>
      </c>
      <c r="C105" s="4">
        <v>84.171439947098591</v>
      </c>
      <c r="D105" s="4">
        <v>0.87656947790767681</v>
      </c>
      <c r="E105" s="4">
        <v>82.453363770399548</v>
      </c>
      <c r="F105" s="4" t="s">
        <v>5</v>
      </c>
      <c r="G105" s="4">
        <v>85.889516123797634</v>
      </c>
    </row>
    <row r="106" spans="1:7" x14ac:dyDescent="0.25">
      <c r="A106" s="2" t="s">
        <v>263</v>
      </c>
      <c r="B106" s="2" t="s">
        <v>104</v>
      </c>
      <c r="C106" s="4">
        <v>81.622200544910314</v>
      </c>
      <c r="D106" s="4">
        <v>1.0630002200388415</v>
      </c>
      <c r="E106" s="4">
        <v>79.538720113634184</v>
      </c>
      <c r="F106" s="4" t="s">
        <v>5</v>
      </c>
      <c r="G106" s="4">
        <v>83.705680976186443</v>
      </c>
    </row>
    <row r="107" spans="1:7" x14ac:dyDescent="0.25">
      <c r="A107" s="2" t="s">
        <v>264</v>
      </c>
      <c r="B107" s="2" t="s">
        <v>105</v>
      </c>
      <c r="C107" s="4">
        <v>84.354431428121259</v>
      </c>
      <c r="D107" s="4">
        <v>1.5291775421910065</v>
      </c>
      <c r="E107" s="4">
        <v>81.357243445426889</v>
      </c>
      <c r="F107" s="4" t="s">
        <v>5</v>
      </c>
      <c r="G107" s="4">
        <v>87.35161941081563</v>
      </c>
    </row>
    <row r="108" spans="1:7" x14ac:dyDescent="0.25">
      <c r="A108" s="2" t="s">
        <v>265</v>
      </c>
      <c r="B108" s="2" t="s">
        <v>106</v>
      </c>
      <c r="C108" s="4">
        <v>80.341392347683168</v>
      </c>
      <c r="D108" s="4">
        <v>0.84765541362089691</v>
      </c>
      <c r="E108" s="4">
        <v>78.679987736986206</v>
      </c>
      <c r="F108" s="4" t="s">
        <v>5</v>
      </c>
      <c r="G108" s="4">
        <v>82.002796958380131</v>
      </c>
    </row>
    <row r="109" spans="1:7" x14ac:dyDescent="0.25">
      <c r="A109" s="2" t="s">
        <v>266</v>
      </c>
      <c r="B109" s="2" t="s">
        <v>107</v>
      </c>
      <c r="C109" s="4">
        <v>83.175289241120964</v>
      </c>
      <c r="D109" s="4">
        <v>1.0080310563737527</v>
      </c>
      <c r="E109" s="4">
        <v>81.199548370628406</v>
      </c>
      <c r="F109" s="4" t="s">
        <v>5</v>
      </c>
      <c r="G109" s="4">
        <v>85.151030111613522</v>
      </c>
    </row>
    <row r="110" spans="1:7" x14ac:dyDescent="0.25">
      <c r="A110" s="2" t="s">
        <v>267</v>
      </c>
      <c r="B110" s="2" t="s">
        <v>108</v>
      </c>
      <c r="C110" s="4">
        <v>86.55132080218219</v>
      </c>
      <c r="D110" s="4">
        <v>2.8448415457168239</v>
      </c>
      <c r="E110" s="4">
        <v>80.975431372577219</v>
      </c>
      <c r="F110" s="4" t="s">
        <v>5</v>
      </c>
      <c r="G110" s="4">
        <v>92.12721023178716</v>
      </c>
    </row>
    <row r="111" spans="1:7" x14ac:dyDescent="0.25">
      <c r="A111" s="2" t="s">
        <v>268</v>
      </c>
      <c r="B111" s="2" t="s">
        <v>109</v>
      </c>
      <c r="C111" s="4">
        <v>81.655150273277968</v>
      </c>
      <c r="D111" s="4">
        <v>0.96576114865980056</v>
      </c>
      <c r="E111" s="4">
        <v>79.762258421904761</v>
      </c>
      <c r="F111" s="4" t="s">
        <v>5</v>
      </c>
      <c r="G111" s="4">
        <v>83.548042124651175</v>
      </c>
    </row>
    <row r="112" spans="1:7" x14ac:dyDescent="0.25">
      <c r="A112" s="2" t="s">
        <v>269</v>
      </c>
      <c r="B112" s="2" t="s">
        <v>110</v>
      </c>
      <c r="C112" s="4">
        <v>83.271654579266155</v>
      </c>
      <c r="D112" s="4">
        <v>0.74085682995759683</v>
      </c>
      <c r="E112" s="4">
        <v>81.819575192549266</v>
      </c>
      <c r="F112" s="4" t="s">
        <v>5</v>
      </c>
      <c r="G112" s="4">
        <v>84.723733965983044</v>
      </c>
    </row>
    <row r="113" spans="1:7" x14ac:dyDescent="0.25">
      <c r="A113" s="2" t="s">
        <v>270</v>
      </c>
      <c r="B113" s="2" t="s">
        <v>111</v>
      </c>
      <c r="C113" s="4">
        <v>82.886768428797467</v>
      </c>
      <c r="D113" s="4">
        <v>1.0189331854586754</v>
      </c>
      <c r="E113" s="4">
        <v>80.889659385298458</v>
      </c>
      <c r="F113" s="4" t="s">
        <v>5</v>
      </c>
      <c r="G113" s="4">
        <v>84.883877472296476</v>
      </c>
    </row>
    <row r="114" spans="1:7" x14ac:dyDescent="0.25">
      <c r="A114" s="2" t="s">
        <v>271</v>
      </c>
      <c r="B114" s="2" t="s">
        <v>112</v>
      </c>
      <c r="C114" s="4">
        <v>80.224596917776068</v>
      </c>
      <c r="D114" s="4">
        <v>0.99363803021518837</v>
      </c>
      <c r="E114" s="4">
        <v>78.277066378554295</v>
      </c>
      <c r="F114" s="4" t="s">
        <v>5</v>
      </c>
      <c r="G114" s="4">
        <v>82.172127456997842</v>
      </c>
    </row>
    <row r="115" spans="1:7" x14ac:dyDescent="0.25">
      <c r="A115" s="2" t="s">
        <v>272</v>
      </c>
      <c r="B115" s="2" t="s">
        <v>113</v>
      </c>
      <c r="C115" s="4">
        <v>82.347177004505212</v>
      </c>
      <c r="D115" s="4">
        <v>1.2799591374696888</v>
      </c>
      <c r="E115" s="4">
        <v>79.838457095064626</v>
      </c>
      <c r="F115" s="4" t="s">
        <v>5</v>
      </c>
      <c r="G115" s="4">
        <v>84.855896913945799</v>
      </c>
    </row>
    <row r="116" spans="1:7" x14ac:dyDescent="0.25">
      <c r="A116" s="2" t="s">
        <v>273</v>
      </c>
      <c r="B116" s="2" t="s">
        <v>114</v>
      </c>
      <c r="C116" s="4">
        <v>82.809383188465972</v>
      </c>
      <c r="D116" s="4">
        <v>0.99419688302698361</v>
      </c>
      <c r="E116" s="4">
        <v>80.860757297733088</v>
      </c>
      <c r="F116" s="4" t="s">
        <v>5</v>
      </c>
      <c r="G116" s="4">
        <v>84.758009079198857</v>
      </c>
    </row>
    <row r="117" spans="1:7" x14ac:dyDescent="0.25">
      <c r="A117" s="2" t="s">
        <v>274</v>
      </c>
      <c r="B117" s="2" t="s">
        <v>115</v>
      </c>
      <c r="C117" s="4">
        <v>85.439136937240249</v>
      </c>
      <c r="D117" s="4">
        <v>2.4463876207132218</v>
      </c>
      <c r="E117" s="4">
        <v>80.644217200642331</v>
      </c>
      <c r="F117" s="4" t="s">
        <v>5</v>
      </c>
      <c r="G117" s="4">
        <v>90.234056673838168</v>
      </c>
    </row>
    <row r="118" spans="1:7" x14ac:dyDescent="0.25">
      <c r="A118" s="2" t="s">
        <v>275</v>
      </c>
      <c r="B118" s="2" t="s">
        <v>116</v>
      </c>
      <c r="C118" s="4">
        <v>80.929943866385571</v>
      </c>
      <c r="D118" s="4">
        <v>1.3255618740938593</v>
      </c>
      <c r="E118" s="4">
        <v>78.33184259316161</v>
      </c>
      <c r="F118" s="4" t="s">
        <v>5</v>
      </c>
      <c r="G118" s="4">
        <v>83.528045139609532</v>
      </c>
    </row>
    <row r="119" spans="1:7" x14ac:dyDescent="0.25">
      <c r="A119" s="2" t="s">
        <v>276</v>
      </c>
      <c r="B119" s="2" t="s">
        <v>117</v>
      </c>
      <c r="C119" s="4">
        <v>82.544340216932824</v>
      </c>
      <c r="D119" s="4">
        <v>1.3624848081264094</v>
      </c>
      <c r="E119" s="4">
        <v>79.873869993005059</v>
      </c>
      <c r="F119" s="4" t="s">
        <v>5</v>
      </c>
      <c r="G119" s="4">
        <v>85.214810440860589</v>
      </c>
    </row>
    <row r="120" spans="1:7" x14ac:dyDescent="0.25">
      <c r="A120" s="2" t="s">
        <v>277</v>
      </c>
      <c r="B120" s="2" t="s">
        <v>118</v>
      </c>
      <c r="C120" s="4">
        <v>81.958360939203928</v>
      </c>
      <c r="D120" s="4">
        <v>1.1400103900926613</v>
      </c>
      <c r="E120" s="4">
        <v>79.723940574622318</v>
      </c>
      <c r="F120" s="4" t="s">
        <v>5</v>
      </c>
      <c r="G120" s="4">
        <v>84.192781303785537</v>
      </c>
    </row>
    <row r="121" spans="1:7" x14ac:dyDescent="0.25">
      <c r="A121" s="2" t="s">
        <v>278</v>
      </c>
      <c r="B121" s="2" t="s">
        <v>119</v>
      </c>
      <c r="C121" s="4">
        <v>82.638373504449348</v>
      </c>
      <c r="D121" s="4">
        <v>1.1522596908200387</v>
      </c>
      <c r="E121" s="4">
        <v>80.379944510442073</v>
      </c>
      <c r="F121" s="4" t="s">
        <v>5</v>
      </c>
      <c r="G121" s="4">
        <v>84.896802498456623</v>
      </c>
    </row>
    <row r="122" spans="1:7" x14ac:dyDescent="0.25">
      <c r="A122" s="2" t="s">
        <v>279</v>
      </c>
      <c r="B122" s="2" t="s">
        <v>120</v>
      </c>
      <c r="C122" s="4">
        <v>78.61292340973516</v>
      </c>
      <c r="D122" s="4">
        <v>0.89849636533423483</v>
      </c>
      <c r="E122" s="4">
        <v>76.851870533680056</v>
      </c>
      <c r="F122" s="4" t="s">
        <v>5</v>
      </c>
      <c r="G122" s="4">
        <v>80.373976285790263</v>
      </c>
    </row>
    <row r="123" spans="1:7" x14ac:dyDescent="0.25">
      <c r="A123" s="2" t="s">
        <v>280</v>
      </c>
      <c r="B123" s="2" t="s">
        <v>121</v>
      </c>
      <c r="C123" s="4">
        <v>81.589286537559076</v>
      </c>
      <c r="D123" s="4">
        <v>1.205672036339144</v>
      </c>
      <c r="E123" s="4">
        <v>79.226169346334359</v>
      </c>
      <c r="F123" s="4" t="s">
        <v>5</v>
      </c>
      <c r="G123" s="4">
        <v>83.952403728783793</v>
      </c>
    </row>
    <row r="124" spans="1:7" x14ac:dyDescent="0.25">
      <c r="A124" s="2" t="s">
        <v>281</v>
      </c>
      <c r="B124" s="2" t="s">
        <v>122</v>
      </c>
      <c r="C124" s="4">
        <v>83.356717036634649</v>
      </c>
      <c r="D124" s="4">
        <v>1.150664418834527</v>
      </c>
      <c r="E124" s="4">
        <v>81.101414775718979</v>
      </c>
      <c r="F124" s="4" t="s">
        <v>5</v>
      </c>
      <c r="G124" s="4">
        <v>85.612019297550319</v>
      </c>
    </row>
    <row r="125" spans="1:7" x14ac:dyDescent="0.25">
      <c r="A125" s="2" t="s">
        <v>282</v>
      </c>
      <c r="B125" s="2" t="s">
        <v>123</v>
      </c>
      <c r="C125" s="4">
        <v>85.161645229446464</v>
      </c>
      <c r="D125" s="4">
        <v>1.5349295713968776</v>
      </c>
      <c r="E125" s="4">
        <v>82.153183269508588</v>
      </c>
      <c r="F125" s="4" t="s">
        <v>5</v>
      </c>
      <c r="G125" s="4">
        <v>88.170107189384339</v>
      </c>
    </row>
    <row r="126" spans="1:7" x14ac:dyDescent="0.25">
      <c r="A126" s="2" t="s">
        <v>283</v>
      </c>
      <c r="B126" s="2" t="s">
        <v>124</v>
      </c>
      <c r="C126" s="4">
        <v>81.442338083343117</v>
      </c>
      <c r="D126" s="4">
        <v>1.0715048351157996</v>
      </c>
      <c r="E126" s="4">
        <v>79.342188606516146</v>
      </c>
      <c r="F126" s="4" t="s">
        <v>5</v>
      </c>
      <c r="G126" s="4">
        <v>83.542487560170088</v>
      </c>
    </row>
    <row r="127" spans="1:7" x14ac:dyDescent="0.25">
      <c r="A127" s="2" t="s">
        <v>284</v>
      </c>
      <c r="B127" s="2" t="s">
        <v>125</v>
      </c>
      <c r="C127" s="4">
        <v>79.49233573619297</v>
      </c>
      <c r="D127" s="4">
        <v>1.1820593711457599</v>
      </c>
      <c r="E127" s="4">
        <v>77.175499368747282</v>
      </c>
      <c r="F127" s="4" t="s">
        <v>5</v>
      </c>
      <c r="G127" s="4">
        <v>81.809172103638659</v>
      </c>
    </row>
    <row r="128" spans="1:7" x14ac:dyDescent="0.25">
      <c r="A128" s="2" t="s">
        <v>285</v>
      </c>
      <c r="B128" s="2" t="s">
        <v>126</v>
      </c>
      <c r="C128" s="4">
        <v>82.9940282569668</v>
      </c>
      <c r="D128" s="4">
        <v>0.90801642990412113</v>
      </c>
      <c r="E128" s="4">
        <v>81.214316054354725</v>
      </c>
      <c r="F128" s="4" t="s">
        <v>5</v>
      </c>
      <c r="G128" s="4">
        <v>84.773740459578875</v>
      </c>
    </row>
    <row r="129" spans="1:7" x14ac:dyDescent="0.25">
      <c r="A129" s="2" t="s">
        <v>286</v>
      </c>
      <c r="B129" s="2" t="s">
        <v>127</v>
      </c>
      <c r="C129" s="4">
        <v>82.826312616453535</v>
      </c>
      <c r="D129" s="4">
        <v>1.2477997063446471</v>
      </c>
      <c r="E129" s="4">
        <v>80.38062519201803</v>
      </c>
      <c r="F129" s="4" t="s">
        <v>5</v>
      </c>
      <c r="G129" s="4">
        <v>85.27200004088904</v>
      </c>
    </row>
    <row r="130" spans="1:7" x14ac:dyDescent="0.25">
      <c r="A130" s="2" t="s">
        <v>287</v>
      </c>
      <c r="B130" s="2" t="s">
        <v>128</v>
      </c>
      <c r="C130" s="4">
        <v>83.655387049875117</v>
      </c>
      <c r="D130" s="4">
        <v>1.4830285565041081</v>
      </c>
      <c r="E130" s="4">
        <v>80.748651079127058</v>
      </c>
      <c r="F130" s="4" t="s">
        <v>5</v>
      </c>
      <c r="G130" s="4">
        <v>86.562123020623176</v>
      </c>
    </row>
    <row r="131" spans="1:7" x14ac:dyDescent="0.25">
      <c r="A131" s="2" t="s">
        <v>288</v>
      </c>
      <c r="B131" s="2" t="s">
        <v>129</v>
      </c>
      <c r="C131" s="4">
        <v>82.648971755985741</v>
      </c>
      <c r="D131" s="4">
        <v>0.80325679288222318</v>
      </c>
      <c r="E131" s="4">
        <v>81.074588441936584</v>
      </c>
      <c r="F131" s="4" t="s">
        <v>5</v>
      </c>
      <c r="G131" s="4">
        <v>84.223355070034899</v>
      </c>
    </row>
    <row r="132" spans="1:7" x14ac:dyDescent="0.25">
      <c r="A132" s="2" t="s">
        <v>289</v>
      </c>
      <c r="B132" s="2" t="s">
        <v>130</v>
      </c>
      <c r="C132" s="4">
        <v>82.866537705692181</v>
      </c>
      <c r="D132" s="4">
        <v>1.1277134931323143</v>
      </c>
      <c r="E132" s="4">
        <v>80.656219259152849</v>
      </c>
      <c r="F132" s="4" t="s">
        <v>5</v>
      </c>
      <c r="G132" s="4">
        <v>85.076856152231514</v>
      </c>
    </row>
    <row r="133" spans="1:7" x14ac:dyDescent="0.25">
      <c r="A133" s="2" t="s">
        <v>290</v>
      </c>
      <c r="B133" s="2" t="s">
        <v>131</v>
      </c>
      <c r="C133" s="4">
        <v>81.568126755953642</v>
      </c>
      <c r="D133" s="4">
        <v>1.3025637450538265</v>
      </c>
      <c r="E133" s="4">
        <v>79.015101815648137</v>
      </c>
      <c r="F133" s="4" t="s">
        <v>5</v>
      </c>
      <c r="G133" s="4">
        <v>84.121151696259147</v>
      </c>
    </row>
    <row r="134" spans="1:7" x14ac:dyDescent="0.25">
      <c r="A134" s="2" t="s">
        <v>291</v>
      </c>
      <c r="B134" s="2" t="s">
        <v>132</v>
      </c>
      <c r="C134" s="4">
        <v>84.549624320648945</v>
      </c>
      <c r="D134" s="4">
        <v>1.284156400839821</v>
      </c>
      <c r="E134" s="4">
        <v>82.032677775002895</v>
      </c>
      <c r="F134" s="4" t="s">
        <v>5</v>
      </c>
      <c r="G134" s="4">
        <v>87.066570866294995</v>
      </c>
    </row>
    <row r="135" spans="1:7" x14ac:dyDescent="0.25">
      <c r="A135" s="2" t="s">
        <v>292</v>
      </c>
      <c r="B135" s="2" t="s">
        <v>133</v>
      </c>
      <c r="C135" s="4">
        <v>80.965639056728634</v>
      </c>
      <c r="D135" s="4">
        <v>0.78580666905110808</v>
      </c>
      <c r="E135" s="4">
        <v>79.425457985388462</v>
      </c>
      <c r="F135" s="4" t="s">
        <v>5</v>
      </c>
      <c r="G135" s="4">
        <v>82.505820128068805</v>
      </c>
    </row>
    <row r="136" spans="1:7" x14ac:dyDescent="0.25">
      <c r="A136" s="2" t="s">
        <v>293</v>
      </c>
      <c r="B136" s="2" t="s">
        <v>134</v>
      </c>
      <c r="C136" s="4">
        <v>79.127352773577996</v>
      </c>
      <c r="D136" s="4">
        <v>0.96752046338682351</v>
      </c>
      <c r="E136" s="4">
        <v>77.231012665339819</v>
      </c>
      <c r="F136" s="4" t="s">
        <v>5</v>
      </c>
      <c r="G136" s="4">
        <v>81.023692881816174</v>
      </c>
    </row>
    <row r="137" spans="1:7" x14ac:dyDescent="0.25">
      <c r="A137" s="2" t="s">
        <v>294</v>
      </c>
      <c r="B137" s="2" t="s">
        <v>135</v>
      </c>
      <c r="C137" s="4">
        <v>80.630259417574223</v>
      </c>
      <c r="D137" s="4">
        <v>1.1124198796825462</v>
      </c>
      <c r="E137" s="4">
        <v>78.449916453396426</v>
      </c>
      <c r="F137" s="4" t="s">
        <v>5</v>
      </c>
      <c r="G137" s="4">
        <v>82.81060238175202</v>
      </c>
    </row>
    <row r="138" spans="1:7" x14ac:dyDescent="0.25">
      <c r="A138" s="2" t="s">
        <v>295</v>
      </c>
      <c r="B138" s="2" t="s">
        <v>136</v>
      </c>
      <c r="C138" s="4">
        <v>82.646878402579844</v>
      </c>
      <c r="D138" s="4">
        <v>0.92318558341571322</v>
      </c>
      <c r="E138" s="4">
        <v>80.837434659085048</v>
      </c>
      <c r="F138" s="4" t="s">
        <v>5</v>
      </c>
      <c r="G138" s="4">
        <v>84.456322146074641</v>
      </c>
    </row>
    <row r="139" spans="1:7" x14ac:dyDescent="0.25">
      <c r="A139" s="2" t="s">
        <v>296</v>
      </c>
      <c r="B139" s="2" t="s">
        <v>137</v>
      </c>
      <c r="C139" s="4">
        <v>83.080944940497588</v>
      </c>
      <c r="D139" s="4">
        <v>0.99763708864194256</v>
      </c>
      <c r="E139" s="4">
        <v>81.12557624675938</v>
      </c>
      <c r="F139" s="4" t="s">
        <v>5</v>
      </c>
      <c r="G139" s="4">
        <v>85.036313634235796</v>
      </c>
    </row>
    <row r="140" spans="1:7" x14ac:dyDescent="0.25">
      <c r="A140" s="2" t="s">
        <v>297</v>
      </c>
      <c r="B140" s="2" t="s">
        <v>138</v>
      </c>
      <c r="C140" s="4">
        <v>81.116923444899925</v>
      </c>
      <c r="D140" s="4">
        <v>0.93621102184436056</v>
      </c>
      <c r="E140" s="4">
        <v>79.281949842084984</v>
      </c>
      <c r="F140" s="4" t="s">
        <v>5</v>
      </c>
      <c r="G140" s="4">
        <v>82.951897047714866</v>
      </c>
    </row>
    <row r="141" spans="1:7" x14ac:dyDescent="0.25">
      <c r="A141" s="2" t="s">
        <v>298</v>
      </c>
      <c r="B141" s="2" t="s">
        <v>139</v>
      </c>
      <c r="C141" s="4">
        <v>81.512281213093104</v>
      </c>
      <c r="D141" s="4">
        <v>1.0380364939941755</v>
      </c>
      <c r="E141" s="4">
        <v>79.477729684864514</v>
      </c>
      <c r="F141" s="4" t="s">
        <v>5</v>
      </c>
      <c r="G141" s="4">
        <v>83.546832741321694</v>
      </c>
    </row>
    <row r="142" spans="1:7" x14ac:dyDescent="0.25">
      <c r="A142" s="2" t="s">
        <v>299</v>
      </c>
      <c r="B142" s="2" t="s">
        <v>140</v>
      </c>
      <c r="C142" s="4">
        <v>76.580860579364696</v>
      </c>
      <c r="D142" s="4">
        <v>0.85799324357060802</v>
      </c>
      <c r="E142" s="4">
        <v>74.899193821966307</v>
      </c>
      <c r="F142" s="4" t="s">
        <v>5</v>
      </c>
      <c r="G142" s="4">
        <v>78.262527336763085</v>
      </c>
    </row>
    <row r="143" spans="1:7" x14ac:dyDescent="0.25">
      <c r="A143" s="2" t="s">
        <v>300</v>
      </c>
      <c r="B143" s="2" t="s">
        <v>141</v>
      </c>
      <c r="C143" s="4">
        <v>83.641134035089408</v>
      </c>
      <c r="D143" s="4">
        <v>1.1034758432679492</v>
      </c>
      <c r="E143" s="4">
        <v>81.478321382284221</v>
      </c>
      <c r="F143" s="4" t="s">
        <v>5</v>
      </c>
      <c r="G143" s="4">
        <v>85.803946687894594</v>
      </c>
    </row>
    <row r="144" spans="1:7" x14ac:dyDescent="0.25">
      <c r="A144" s="2" t="s">
        <v>301</v>
      </c>
      <c r="B144" s="2" t="s">
        <v>142</v>
      </c>
      <c r="C144" s="4">
        <v>82.544533464798477</v>
      </c>
      <c r="D144" s="4">
        <v>0.8682335814941704</v>
      </c>
      <c r="E144" s="4">
        <v>80.842795645069899</v>
      </c>
      <c r="F144" s="4" t="s">
        <v>5</v>
      </c>
      <c r="G144" s="4">
        <v>84.246271284527054</v>
      </c>
    </row>
    <row r="145" spans="1:7" x14ac:dyDescent="0.25">
      <c r="A145" s="2" t="s">
        <v>302</v>
      </c>
      <c r="B145" s="2" t="s">
        <v>143</v>
      </c>
      <c r="C145" s="4">
        <v>81.090269815448451</v>
      </c>
      <c r="D145" s="4">
        <v>1.1212090219419124</v>
      </c>
      <c r="E145" s="4">
        <v>78.8927001324423</v>
      </c>
      <c r="F145" s="4" t="s">
        <v>5</v>
      </c>
      <c r="G145" s="4">
        <v>83.287839498454602</v>
      </c>
    </row>
    <row r="146" spans="1:7" x14ac:dyDescent="0.25">
      <c r="A146" s="2" t="s">
        <v>303</v>
      </c>
      <c r="B146" s="2" t="s">
        <v>144</v>
      </c>
      <c r="C146" s="4">
        <v>76.148174302999848</v>
      </c>
      <c r="D146" s="4">
        <v>0.84132539744631618</v>
      </c>
      <c r="E146" s="4">
        <v>74.499176524005065</v>
      </c>
      <c r="F146" s="4" t="s">
        <v>5</v>
      </c>
      <c r="G146" s="4">
        <v>77.797172081994631</v>
      </c>
    </row>
    <row r="147" spans="1:7" x14ac:dyDescent="0.25">
      <c r="A147" s="2" t="s">
        <v>304</v>
      </c>
      <c r="B147" s="2" t="s">
        <v>13</v>
      </c>
      <c r="C147" s="4">
        <v>80.545499812386183</v>
      </c>
      <c r="D147" s="4">
        <v>0.89244027630135736</v>
      </c>
      <c r="E147" s="4">
        <v>78.796316870835525</v>
      </c>
      <c r="F147" s="4" t="s">
        <v>5</v>
      </c>
      <c r="G147" s="4">
        <v>82.29468275393684</v>
      </c>
    </row>
    <row r="148" spans="1:7" x14ac:dyDescent="0.25">
      <c r="A148" s="2" t="s">
        <v>305</v>
      </c>
      <c r="B148" s="2" t="s">
        <v>145</v>
      </c>
      <c r="C148" s="4">
        <v>80.48986106374376</v>
      </c>
      <c r="D148" s="4">
        <v>1.5483351263698375</v>
      </c>
      <c r="E148" s="4">
        <v>77.455124216058877</v>
      </c>
      <c r="F148" s="4" t="s">
        <v>5</v>
      </c>
      <c r="G148" s="4">
        <v>83.524597911428643</v>
      </c>
    </row>
    <row r="149" spans="1:7" x14ac:dyDescent="0.25">
      <c r="A149" s="2" t="s">
        <v>306</v>
      </c>
      <c r="B149" s="2" t="s">
        <v>146</v>
      </c>
      <c r="C149" s="4">
        <v>83.800043473485957</v>
      </c>
      <c r="D149" s="4">
        <v>1.0061462311397475</v>
      </c>
      <c r="E149" s="4">
        <v>81.827996860452046</v>
      </c>
      <c r="F149" s="4" t="s">
        <v>5</v>
      </c>
      <c r="G149" s="4">
        <v>85.772090086519867</v>
      </c>
    </row>
    <row r="150" spans="1:7" x14ac:dyDescent="0.25">
      <c r="A150" s="2" t="s">
        <v>307</v>
      </c>
      <c r="B150" s="2" t="s">
        <v>147</v>
      </c>
      <c r="C150" s="4">
        <v>80.884881047539935</v>
      </c>
      <c r="D150" s="4">
        <v>0.72397107896259039</v>
      </c>
      <c r="E150" s="4">
        <v>79.465897732773257</v>
      </c>
      <c r="F150" s="4" t="s">
        <v>5</v>
      </c>
      <c r="G150" s="4">
        <v>82.303864362306612</v>
      </c>
    </row>
    <row r="151" spans="1:7" x14ac:dyDescent="0.25">
      <c r="A151" s="2" t="s">
        <v>308</v>
      </c>
      <c r="B151" s="2" t="s">
        <v>148</v>
      </c>
      <c r="C151" s="4">
        <v>78.320176568849149</v>
      </c>
      <c r="D151" s="4">
        <v>0.81171054208514481</v>
      </c>
      <c r="E151" s="4">
        <v>76.729223906362265</v>
      </c>
      <c r="F151" s="4" t="s">
        <v>5</v>
      </c>
      <c r="G151" s="4">
        <v>79.911129231336034</v>
      </c>
    </row>
    <row r="152" spans="1:7" x14ac:dyDescent="0.25">
      <c r="A152" s="2" t="s">
        <v>309</v>
      </c>
      <c r="B152" s="2" t="s">
        <v>149</v>
      </c>
      <c r="C152" s="4">
        <v>79.076724814362464</v>
      </c>
      <c r="D152" s="4">
        <v>0.75537130416748111</v>
      </c>
      <c r="E152" s="4">
        <v>77.596197058194207</v>
      </c>
      <c r="F152" s="4" t="s">
        <v>5</v>
      </c>
      <c r="G152" s="4">
        <v>80.557252570530721</v>
      </c>
    </row>
    <row r="153" spans="1:7" x14ac:dyDescent="0.25">
      <c r="A153" s="2" t="s">
        <v>151</v>
      </c>
      <c r="B153" s="3" t="s">
        <v>152</v>
      </c>
      <c r="C153" s="4">
        <v>80.071571928776123</v>
      </c>
      <c r="D153" s="4">
        <v>0.3105198119517652</v>
      </c>
      <c r="E153" s="4">
        <v>79.462953097350663</v>
      </c>
      <c r="F153" s="4" t="s">
        <v>5</v>
      </c>
      <c r="G153" s="4">
        <v>80.680190760201583</v>
      </c>
    </row>
    <row r="154" spans="1:7" x14ac:dyDescent="0.25">
      <c r="A154" s="2" t="s">
        <v>153</v>
      </c>
      <c r="B154" s="3" t="s">
        <v>154</v>
      </c>
      <c r="C154" s="4">
        <v>80.597004126367693</v>
      </c>
      <c r="D154" s="4">
        <v>0.20395663228903366</v>
      </c>
      <c r="E154" s="4">
        <v>80.197249127081193</v>
      </c>
      <c r="F154" s="4" t="s">
        <v>5</v>
      </c>
      <c r="G154" s="4">
        <v>80.996759125654194</v>
      </c>
    </row>
    <row r="155" spans="1:7" x14ac:dyDescent="0.25">
      <c r="A155" s="2" t="s">
        <v>155</v>
      </c>
      <c r="B155" s="3" t="s">
        <v>156</v>
      </c>
      <c r="C155" s="4">
        <v>81.114447695899074</v>
      </c>
      <c r="D155" s="4">
        <v>0.23043394921472249</v>
      </c>
      <c r="E155" s="4">
        <v>80.662797155438213</v>
      </c>
      <c r="F155" s="4" t="s">
        <v>5</v>
      </c>
      <c r="G155" s="4">
        <v>81.566098236359935</v>
      </c>
    </row>
    <row r="156" spans="1:7" x14ac:dyDescent="0.25">
      <c r="A156" s="2" t="s">
        <v>157</v>
      </c>
      <c r="B156" s="3" t="s">
        <v>158</v>
      </c>
      <c r="C156" s="4">
        <v>81.147716184178975</v>
      </c>
      <c r="D156" s="4">
        <v>0.2838999896109069</v>
      </c>
      <c r="E156" s="4">
        <v>80.591272204541596</v>
      </c>
      <c r="F156" s="4" t="s">
        <v>5</v>
      </c>
      <c r="G156" s="4">
        <v>81.704160163816354</v>
      </c>
    </row>
    <row r="157" spans="1:7" x14ac:dyDescent="0.25">
      <c r="A157" s="2" t="s">
        <v>159</v>
      </c>
      <c r="B157" s="3" t="s">
        <v>160</v>
      </c>
      <c r="C157" s="4">
        <v>81.616614099972566</v>
      </c>
      <c r="D157" s="4">
        <v>0.22525861120382576</v>
      </c>
      <c r="E157" s="4">
        <v>81.175107222013068</v>
      </c>
      <c r="F157" s="4" t="s">
        <v>5</v>
      </c>
      <c r="G157" s="4">
        <v>82.058120977932063</v>
      </c>
    </row>
    <row r="158" spans="1:7" x14ac:dyDescent="0.25">
      <c r="A158" s="2" t="s">
        <v>161</v>
      </c>
      <c r="B158" s="3" t="s">
        <v>162</v>
      </c>
      <c r="C158" s="4">
        <v>81.901415629831448</v>
      </c>
      <c r="D158" s="4">
        <v>0.20396395746630061</v>
      </c>
      <c r="E158" s="4">
        <v>81.501646273197494</v>
      </c>
      <c r="F158" s="4" t="s">
        <v>5</v>
      </c>
      <c r="G158" s="4">
        <v>82.301184986465401</v>
      </c>
    </row>
    <row r="159" spans="1:7" x14ac:dyDescent="0.25">
      <c r="A159" s="2" t="s">
        <v>163</v>
      </c>
      <c r="B159" s="3" t="s">
        <v>164</v>
      </c>
      <c r="C159" s="4">
        <v>80.162477277170581</v>
      </c>
      <c r="D159" s="4">
        <v>0.23219275840734332</v>
      </c>
      <c r="E159" s="4">
        <v>79.707379470692189</v>
      </c>
      <c r="F159" s="4" t="s">
        <v>5</v>
      </c>
      <c r="G159" s="4">
        <v>80.617575083648973</v>
      </c>
    </row>
  </sheetData>
  <conditionalFormatting sqref="B8:B159">
    <cfRule type="expression" dxfId="9" priority="1">
      <formula>(E8&gt;$G$6)</formula>
    </cfRule>
    <cfRule type="expression" dxfId="8" priority="2">
      <formula>(G8&lt;$E$6)</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9"/>
  <sheetViews>
    <sheetView topLeftCell="A139" workbookViewId="0">
      <selection activeCell="C153" sqref="C153:G159"/>
    </sheetView>
  </sheetViews>
  <sheetFormatPr defaultRowHeight="15" x14ac:dyDescent="0.25"/>
  <cols>
    <col min="1" max="1" width="10.69921875" style="2" customWidth="1"/>
    <col min="2" max="2" width="25.69921875" style="2" customWidth="1"/>
    <col min="3" max="4" width="14.69921875" style="4" customWidth="1"/>
    <col min="5" max="5" width="10.69921875" style="4" customWidth="1"/>
    <col min="6" max="6" width="1.69921875" style="4" customWidth="1"/>
    <col min="7" max="7" width="10.69921875" style="4" customWidth="1"/>
    <col min="8" max="16384" width="8.796875" style="2"/>
  </cols>
  <sheetData>
    <row r="1" spans="1:7" x14ac:dyDescent="0.25">
      <c r="A1" s="3" t="s">
        <v>316</v>
      </c>
    </row>
    <row r="2" spans="1:7" x14ac:dyDescent="0.25">
      <c r="E2" s="6" t="s">
        <v>4</v>
      </c>
    </row>
    <row r="3" spans="1:7" x14ac:dyDescent="0.25">
      <c r="A3" s="3" t="s">
        <v>0</v>
      </c>
      <c r="B3" s="3" t="s">
        <v>1</v>
      </c>
      <c r="C3" s="6" t="s">
        <v>2</v>
      </c>
      <c r="D3" s="6" t="s">
        <v>3</v>
      </c>
      <c r="E3" s="6" t="s">
        <v>319</v>
      </c>
      <c r="F3" s="6"/>
      <c r="G3" s="6" t="s">
        <v>320</v>
      </c>
    </row>
    <row r="4" spans="1:7" x14ac:dyDescent="0.25">
      <c r="A4" s="3"/>
      <c r="B4" s="3"/>
      <c r="C4" s="6"/>
      <c r="D4" s="6"/>
      <c r="E4" s="6"/>
      <c r="F4" s="6"/>
      <c r="G4" s="6"/>
    </row>
    <row r="6" spans="1:7" x14ac:dyDescent="0.25">
      <c r="A6" s="2" t="s">
        <v>6</v>
      </c>
      <c r="B6" s="3" t="s">
        <v>150</v>
      </c>
      <c r="C6" s="4">
        <v>81.303052993049505</v>
      </c>
      <c r="D6" s="4">
        <v>8.54496642879993E-2</v>
      </c>
      <c r="E6" s="4">
        <v>81.135571651045026</v>
      </c>
      <c r="F6" s="4" t="s">
        <v>5</v>
      </c>
      <c r="G6" s="4">
        <v>81.470534335053983</v>
      </c>
    </row>
    <row r="8" spans="1:7" x14ac:dyDescent="0.25">
      <c r="A8" s="2" t="s">
        <v>165</v>
      </c>
      <c r="B8" s="2" t="s">
        <v>7</v>
      </c>
      <c r="C8" s="4">
        <v>83.270258114560903</v>
      </c>
      <c r="D8" s="4">
        <v>1.178120096355004</v>
      </c>
      <c r="E8" s="4">
        <v>80.961142725705102</v>
      </c>
      <c r="F8" s="4" t="s">
        <v>5</v>
      </c>
      <c r="G8" s="4">
        <v>85.579373503416704</v>
      </c>
    </row>
    <row r="9" spans="1:7" x14ac:dyDescent="0.25">
      <c r="A9" s="2" t="s">
        <v>166</v>
      </c>
      <c r="B9" s="2" t="s">
        <v>8</v>
      </c>
      <c r="C9" s="4">
        <v>79.459132119423245</v>
      </c>
      <c r="D9" s="4">
        <v>1.0893140494741991</v>
      </c>
      <c r="E9" s="4">
        <v>77.324076582453813</v>
      </c>
      <c r="F9" s="4" t="s">
        <v>5</v>
      </c>
      <c r="G9" s="4">
        <v>81.594187656392677</v>
      </c>
    </row>
    <row r="10" spans="1:7" x14ac:dyDescent="0.25">
      <c r="A10" s="2" t="s">
        <v>167</v>
      </c>
      <c r="B10" s="2" t="s">
        <v>9</v>
      </c>
      <c r="C10" s="4">
        <v>79.954537096788684</v>
      </c>
      <c r="D10" s="4">
        <v>1.072729704381316</v>
      </c>
      <c r="E10" s="4">
        <v>77.851986876201309</v>
      </c>
      <c r="F10" s="4" t="s">
        <v>5</v>
      </c>
      <c r="G10" s="4">
        <v>82.057087317376059</v>
      </c>
    </row>
    <row r="11" spans="1:7" x14ac:dyDescent="0.25">
      <c r="A11" s="2" t="s">
        <v>168</v>
      </c>
      <c r="B11" s="2" t="s">
        <v>10</v>
      </c>
      <c r="C11" s="4">
        <v>81.487147554986294</v>
      </c>
      <c r="D11" s="4">
        <v>1.1564090292855915</v>
      </c>
      <c r="E11" s="4">
        <v>79.220585857586528</v>
      </c>
      <c r="F11" s="4" t="s">
        <v>5</v>
      </c>
      <c r="G11" s="4">
        <v>83.753709252386059</v>
      </c>
    </row>
    <row r="12" spans="1:7" x14ac:dyDescent="0.25">
      <c r="A12" s="2" t="s">
        <v>169</v>
      </c>
      <c r="B12" s="2" t="s">
        <v>11</v>
      </c>
      <c r="C12" s="4">
        <v>80.666409400441836</v>
      </c>
      <c r="D12" s="4">
        <v>1.3556551396150698</v>
      </c>
      <c r="E12" s="4">
        <v>78.009325326796301</v>
      </c>
      <c r="F12" s="4" t="s">
        <v>5</v>
      </c>
      <c r="G12" s="4">
        <v>83.323493474087371</v>
      </c>
    </row>
    <row r="13" spans="1:7" x14ac:dyDescent="0.25">
      <c r="A13" s="2" t="s">
        <v>170</v>
      </c>
      <c r="B13" s="2" t="s">
        <v>12</v>
      </c>
      <c r="C13" s="4">
        <v>81.921527306247938</v>
      </c>
      <c r="D13" s="4">
        <v>1.2330762917661213</v>
      </c>
      <c r="E13" s="4">
        <v>79.504697774386344</v>
      </c>
      <c r="F13" s="4" t="s">
        <v>5</v>
      </c>
      <c r="G13" s="4">
        <v>84.338356838109533</v>
      </c>
    </row>
    <row r="14" spans="1:7" x14ac:dyDescent="0.25">
      <c r="A14" s="2" t="s">
        <v>171</v>
      </c>
      <c r="B14" s="2" t="s">
        <v>13</v>
      </c>
      <c r="C14" s="4">
        <v>82.087208954591432</v>
      </c>
      <c r="D14" s="4">
        <v>1.2003874907878893</v>
      </c>
      <c r="E14" s="4">
        <v>79.734449472647171</v>
      </c>
      <c r="F14" s="4" t="s">
        <v>5</v>
      </c>
      <c r="G14" s="4">
        <v>84.439968436535693</v>
      </c>
    </row>
    <row r="15" spans="1:7" x14ac:dyDescent="0.25">
      <c r="A15" s="2" t="s">
        <v>172</v>
      </c>
      <c r="B15" s="2" t="s">
        <v>14</v>
      </c>
      <c r="C15" s="4">
        <v>80.363677259418736</v>
      </c>
      <c r="D15" s="4">
        <v>1.1845177179096771</v>
      </c>
      <c r="E15" s="4">
        <v>78.042022532315769</v>
      </c>
      <c r="F15" s="4" t="s">
        <v>5</v>
      </c>
      <c r="G15" s="4">
        <v>82.685331986521703</v>
      </c>
    </row>
    <row r="16" spans="1:7" x14ac:dyDescent="0.25">
      <c r="A16" s="2" t="s">
        <v>173</v>
      </c>
      <c r="B16" s="2" t="s">
        <v>15</v>
      </c>
      <c r="C16" s="4">
        <v>78.685466903484766</v>
      </c>
      <c r="D16" s="4">
        <v>1.5230909400262973</v>
      </c>
      <c r="E16" s="4">
        <v>75.70020866103323</v>
      </c>
      <c r="F16" s="4" t="s">
        <v>5</v>
      </c>
      <c r="G16" s="4">
        <v>81.670725145936302</v>
      </c>
    </row>
    <row r="17" spans="1:7" x14ac:dyDescent="0.25">
      <c r="A17" s="2" t="s">
        <v>174</v>
      </c>
      <c r="B17" s="2" t="s">
        <v>16</v>
      </c>
      <c r="C17" s="4">
        <v>78.172121921769673</v>
      </c>
      <c r="D17" s="4">
        <v>1.0338256508086829</v>
      </c>
      <c r="E17" s="4">
        <v>76.145823646184652</v>
      </c>
      <c r="F17" s="4" t="s">
        <v>5</v>
      </c>
      <c r="G17" s="4">
        <v>80.198420197354693</v>
      </c>
    </row>
    <row r="18" spans="1:7" x14ac:dyDescent="0.25">
      <c r="A18" s="2" t="s">
        <v>175</v>
      </c>
      <c r="B18" s="2" t="s">
        <v>17</v>
      </c>
      <c r="C18" s="4">
        <v>82.587512519772474</v>
      </c>
      <c r="D18" s="4">
        <v>1.2148981992080765</v>
      </c>
      <c r="E18" s="4">
        <v>80.206312049324652</v>
      </c>
      <c r="F18" s="4" t="s">
        <v>5</v>
      </c>
      <c r="G18" s="4">
        <v>84.968712990220297</v>
      </c>
    </row>
    <row r="19" spans="1:7" x14ac:dyDescent="0.25">
      <c r="A19" s="2" t="s">
        <v>176</v>
      </c>
      <c r="B19" s="2" t="s">
        <v>18</v>
      </c>
      <c r="C19" s="4">
        <v>78.069164954394964</v>
      </c>
      <c r="D19" s="4">
        <v>1.3141095450410512</v>
      </c>
      <c r="E19" s="4">
        <v>75.493510246114511</v>
      </c>
      <c r="F19" s="4" t="s">
        <v>5</v>
      </c>
      <c r="G19" s="4">
        <v>80.644819662675417</v>
      </c>
    </row>
    <row r="20" spans="1:7" x14ac:dyDescent="0.25">
      <c r="A20" s="2" t="s">
        <v>177</v>
      </c>
      <c r="B20" s="2" t="s">
        <v>19</v>
      </c>
      <c r="C20" s="4">
        <v>80.915561926687545</v>
      </c>
      <c r="D20" s="4">
        <v>0.95673535412854893</v>
      </c>
      <c r="E20" s="4">
        <v>79.040360632595593</v>
      </c>
      <c r="F20" s="4" t="s">
        <v>5</v>
      </c>
      <c r="G20" s="4">
        <v>82.790763220779496</v>
      </c>
    </row>
    <row r="21" spans="1:7" x14ac:dyDescent="0.25">
      <c r="A21" s="2" t="s">
        <v>178</v>
      </c>
      <c r="B21" s="2" t="s">
        <v>20</v>
      </c>
      <c r="C21" s="4">
        <v>79.340917176334898</v>
      </c>
      <c r="D21" s="4">
        <v>1.1361290478125055</v>
      </c>
      <c r="E21" s="4">
        <v>77.114104242622389</v>
      </c>
      <c r="F21" s="4" t="s">
        <v>5</v>
      </c>
      <c r="G21" s="4">
        <v>81.567730110047407</v>
      </c>
    </row>
    <row r="22" spans="1:7" x14ac:dyDescent="0.25">
      <c r="A22" s="2" t="s">
        <v>179</v>
      </c>
      <c r="B22" s="2" t="s">
        <v>21</v>
      </c>
      <c r="C22" s="4">
        <v>85.16950567701123</v>
      </c>
      <c r="D22" s="4">
        <v>0.92478947819219737</v>
      </c>
      <c r="E22" s="4">
        <v>83.356918299754525</v>
      </c>
      <c r="F22" s="4" t="s">
        <v>5</v>
      </c>
      <c r="G22" s="4">
        <v>86.982093054267935</v>
      </c>
    </row>
    <row r="23" spans="1:7" x14ac:dyDescent="0.25">
      <c r="A23" s="2" t="s">
        <v>180</v>
      </c>
      <c r="B23" s="2" t="s">
        <v>22</v>
      </c>
      <c r="C23" s="4">
        <v>82.511573606366909</v>
      </c>
      <c r="D23" s="4">
        <v>1.0725140137064293</v>
      </c>
      <c r="E23" s="4">
        <v>80.409446139502307</v>
      </c>
      <c r="F23" s="4" t="s">
        <v>5</v>
      </c>
      <c r="G23" s="4">
        <v>84.61370107323151</v>
      </c>
    </row>
    <row r="24" spans="1:7" x14ac:dyDescent="0.25">
      <c r="A24" s="2" t="s">
        <v>181</v>
      </c>
      <c r="B24" s="2" t="s">
        <v>23</v>
      </c>
      <c r="C24" s="4">
        <v>82.44197856941652</v>
      </c>
      <c r="D24" s="4">
        <v>0.93128890739597692</v>
      </c>
      <c r="E24" s="4">
        <v>80.616652310920401</v>
      </c>
      <c r="F24" s="4" t="s">
        <v>5</v>
      </c>
      <c r="G24" s="4">
        <v>84.267304827912639</v>
      </c>
    </row>
    <row r="25" spans="1:7" x14ac:dyDescent="0.25">
      <c r="A25" s="2" t="s">
        <v>182</v>
      </c>
      <c r="B25" s="2" t="s">
        <v>24</v>
      </c>
      <c r="C25" s="4">
        <v>83.647992056703686</v>
      </c>
      <c r="D25" s="4">
        <v>1.220318536754871</v>
      </c>
      <c r="E25" s="4">
        <v>81.256167724664138</v>
      </c>
      <c r="F25" s="4" t="s">
        <v>5</v>
      </c>
      <c r="G25" s="4">
        <v>86.039816388743233</v>
      </c>
    </row>
    <row r="26" spans="1:7" x14ac:dyDescent="0.25">
      <c r="A26" s="2" t="s">
        <v>183</v>
      </c>
      <c r="B26" s="2" t="s">
        <v>25</v>
      </c>
      <c r="C26" s="4">
        <v>80.574596516741735</v>
      </c>
      <c r="D26" s="4">
        <v>0.83454219612861602</v>
      </c>
      <c r="E26" s="4">
        <v>78.938893812329653</v>
      </c>
      <c r="F26" s="4" t="s">
        <v>5</v>
      </c>
      <c r="G26" s="4">
        <v>82.210299221153818</v>
      </c>
    </row>
    <row r="27" spans="1:7" x14ac:dyDescent="0.25">
      <c r="A27" s="2" t="s">
        <v>184</v>
      </c>
      <c r="B27" s="2" t="s">
        <v>26</v>
      </c>
      <c r="C27" s="4">
        <v>78.355983951671547</v>
      </c>
      <c r="D27" s="4">
        <v>1.2289683086122711</v>
      </c>
      <c r="E27" s="4">
        <v>75.947206066791495</v>
      </c>
      <c r="F27" s="4" t="s">
        <v>5</v>
      </c>
      <c r="G27" s="4">
        <v>80.7647618365516</v>
      </c>
    </row>
    <row r="28" spans="1:7" x14ac:dyDescent="0.25">
      <c r="A28" s="2" t="s">
        <v>185</v>
      </c>
      <c r="B28" s="2" t="s">
        <v>27</v>
      </c>
      <c r="C28" s="4">
        <v>79.158449502085247</v>
      </c>
      <c r="D28" s="4">
        <v>0.85681016076557237</v>
      </c>
      <c r="E28" s="4">
        <v>77.479101586984726</v>
      </c>
      <c r="F28" s="4" t="s">
        <v>5</v>
      </c>
      <c r="G28" s="4">
        <v>80.837797417185769</v>
      </c>
    </row>
    <row r="29" spans="1:7" x14ac:dyDescent="0.25">
      <c r="A29" s="2" t="s">
        <v>186</v>
      </c>
      <c r="B29" s="2" t="s">
        <v>28</v>
      </c>
      <c r="C29" s="4">
        <v>84.536971772749382</v>
      </c>
      <c r="D29" s="4">
        <v>1.7401019170810621</v>
      </c>
      <c r="E29" s="4">
        <v>81.126372015270505</v>
      </c>
      <c r="F29" s="4" t="s">
        <v>5</v>
      </c>
      <c r="G29" s="4">
        <v>87.947571530228259</v>
      </c>
    </row>
    <row r="30" spans="1:7" x14ac:dyDescent="0.25">
      <c r="A30" s="2" t="s">
        <v>187</v>
      </c>
      <c r="B30" s="2" t="s">
        <v>29</v>
      </c>
      <c r="C30" s="4">
        <v>82.550807605424183</v>
      </c>
      <c r="D30" s="4">
        <v>1.0104084964903901</v>
      </c>
      <c r="E30" s="4">
        <v>80.570406952303017</v>
      </c>
      <c r="F30" s="4" t="s">
        <v>5</v>
      </c>
      <c r="G30" s="4">
        <v>84.531208258545348</v>
      </c>
    </row>
    <row r="31" spans="1:7" x14ac:dyDescent="0.25">
      <c r="A31" s="2" t="s">
        <v>188</v>
      </c>
      <c r="B31" s="2" t="s">
        <v>30</v>
      </c>
      <c r="C31" s="4">
        <v>81.775558843595917</v>
      </c>
      <c r="D31" s="4">
        <v>1.2575712713162375</v>
      </c>
      <c r="E31" s="4">
        <v>79.310719151816087</v>
      </c>
      <c r="F31" s="4" t="s">
        <v>5</v>
      </c>
      <c r="G31" s="4">
        <v>84.240398535375746</v>
      </c>
    </row>
    <row r="32" spans="1:7" x14ac:dyDescent="0.25">
      <c r="A32" s="2" t="s">
        <v>189</v>
      </c>
      <c r="B32" s="2" t="s">
        <v>31</v>
      </c>
      <c r="C32" s="4">
        <v>83.732349211170458</v>
      </c>
      <c r="D32" s="4">
        <v>0.97742907150112457</v>
      </c>
      <c r="E32" s="4">
        <v>81.816588231028248</v>
      </c>
      <c r="F32" s="4" t="s">
        <v>5</v>
      </c>
      <c r="G32" s="4">
        <v>85.648110191312668</v>
      </c>
    </row>
    <row r="33" spans="1:7" x14ac:dyDescent="0.25">
      <c r="A33" s="2" t="s">
        <v>190</v>
      </c>
      <c r="B33" s="2" t="s">
        <v>32</v>
      </c>
      <c r="C33" s="4">
        <v>83.406401846698358</v>
      </c>
      <c r="D33" s="4">
        <v>0.93047599666228986</v>
      </c>
      <c r="E33" s="4">
        <v>81.582668893240267</v>
      </c>
      <c r="F33" s="4" t="s">
        <v>5</v>
      </c>
      <c r="G33" s="4">
        <v>85.230134800156449</v>
      </c>
    </row>
    <row r="34" spans="1:7" x14ac:dyDescent="0.25">
      <c r="A34" s="2" t="s">
        <v>191</v>
      </c>
      <c r="B34" s="2" t="s">
        <v>33</v>
      </c>
      <c r="C34" s="4">
        <v>87.825192294520676</v>
      </c>
      <c r="D34" s="4">
        <v>1.9161947168901785</v>
      </c>
      <c r="E34" s="4">
        <v>84.069450649415927</v>
      </c>
      <c r="F34" s="4" t="s">
        <v>5</v>
      </c>
      <c r="G34" s="4">
        <v>91.580933939625425</v>
      </c>
    </row>
    <row r="35" spans="1:7" x14ac:dyDescent="0.25">
      <c r="A35" s="2" t="s">
        <v>192</v>
      </c>
      <c r="B35" s="2" t="s">
        <v>34</v>
      </c>
      <c r="C35" s="4">
        <v>78.483672919833367</v>
      </c>
      <c r="D35" s="4">
        <v>1.1216510862096734</v>
      </c>
      <c r="E35" s="4">
        <v>76.285236790862413</v>
      </c>
      <c r="F35" s="4" t="s">
        <v>5</v>
      </c>
      <c r="G35" s="4">
        <v>80.682109048804321</v>
      </c>
    </row>
    <row r="36" spans="1:7" x14ac:dyDescent="0.25">
      <c r="A36" s="2" t="s">
        <v>193</v>
      </c>
      <c r="B36" s="2" t="s">
        <v>35</v>
      </c>
      <c r="C36" s="4">
        <v>78.655303566395105</v>
      </c>
      <c r="D36" s="4">
        <v>1.0457192859209001</v>
      </c>
      <c r="E36" s="4">
        <v>76.605693765990139</v>
      </c>
      <c r="F36" s="4" t="s">
        <v>5</v>
      </c>
      <c r="G36" s="4">
        <v>80.704913366800071</v>
      </c>
    </row>
    <row r="37" spans="1:7" x14ac:dyDescent="0.25">
      <c r="A37" s="2" t="s">
        <v>194</v>
      </c>
      <c r="B37" s="2" t="s">
        <v>13</v>
      </c>
      <c r="C37" s="4">
        <v>73.945714744050875</v>
      </c>
      <c r="D37" s="4">
        <v>1.0788365345656161</v>
      </c>
      <c r="E37" s="4">
        <v>71.83119513630227</v>
      </c>
      <c r="F37" s="4" t="s">
        <v>5</v>
      </c>
      <c r="G37" s="4">
        <v>76.06023435179948</v>
      </c>
    </row>
    <row r="38" spans="1:7" x14ac:dyDescent="0.25">
      <c r="A38" s="2" t="s">
        <v>195</v>
      </c>
      <c r="B38" s="2" t="s">
        <v>36</v>
      </c>
      <c r="C38" s="4">
        <v>84.732247009928557</v>
      </c>
      <c r="D38" s="4">
        <v>0.99048662702558177</v>
      </c>
      <c r="E38" s="4">
        <v>82.790893220958424</v>
      </c>
      <c r="F38" s="4" t="s">
        <v>5</v>
      </c>
      <c r="G38" s="4">
        <v>86.67360079889869</v>
      </c>
    </row>
    <row r="39" spans="1:7" x14ac:dyDescent="0.25">
      <c r="A39" s="2" t="s">
        <v>196</v>
      </c>
      <c r="B39" s="2" t="s">
        <v>37</v>
      </c>
      <c r="C39" s="4">
        <v>79.885595008707725</v>
      </c>
      <c r="D39" s="4">
        <v>0.96017090476073563</v>
      </c>
      <c r="E39" s="4">
        <v>78.003660035376683</v>
      </c>
      <c r="F39" s="4" t="s">
        <v>5</v>
      </c>
      <c r="G39" s="4">
        <v>81.767529982038766</v>
      </c>
    </row>
    <row r="40" spans="1:7" x14ac:dyDescent="0.25">
      <c r="A40" s="2" t="s">
        <v>197</v>
      </c>
      <c r="B40" s="2" t="s">
        <v>38</v>
      </c>
      <c r="C40" s="4">
        <v>81.052836660968694</v>
      </c>
      <c r="D40" s="4">
        <v>1.0169136054229795</v>
      </c>
      <c r="E40" s="4">
        <v>79.059685994339659</v>
      </c>
      <c r="F40" s="4" t="s">
        <v>5</v>
      </c>
      <c r="G40" s="4">
        <v>83.045987327597729</v>
      </c>
    </row>
    <row r="41" spans="1:7" x14ac:dyDescent="0.25">
      <c r="A41" s="2" t="s">
        <v>198</v>
      </c>
      <c r="B41" s="2" t="s">
        <v>39</v>
      </c>
      <c r="C41" s="4">
        <v>79.497816293269224</v>
      </c>
      <c r="D41" s="4">
        <v>1.1375047808991454</v>
      </c>
      <c r="E41" s="4">
        <v>77.268306922706898</v>
      </c>
      <c r="F41" s="4" t="s">
        <v>5</v>
      </c>
      <c r="G41" s="4">
        <v>81.72732566383155</v>
      </c>
    </row>
    <row r="42" spans="1:7" x14ac:dyDescent="0.25">
      <c r="A42" s="2" t="s">
        <v>199</v>
      </c>
      <c r="B42" s="2" t="s">
        <v>40</v>
      </c>
      <c r="C42" s="4">
        <v>75.086830022212766</v>
      </c>
      <c r="D42" s="4">
        <v>0.98462394989266755</v>
      </c>
      <c r="E42" s="4">
        <v>73.156967080423144</v>
      </c>
      <c r="F42" s="4" t="s">
        <v>5</v>
      </c>
      <c r="G42" s="4">
        <v>77.016692964002388</v>
      </c>
    </row>
    <row r="43" spans="1:7" x14ac:dyDescent="0.25">
      <c r="A43" s="2" t="s">
        <v>200</v>
      </c>
      <c r="B43" s="2" t="s">
        <v>41</v>
      </c>
      <c r="C43" s="4">
        <v>82.340092145448239</v>
      </c>
      <c r="D43" s="4">
        <v>1.1291741291615045</v>
      </c>
      <c r="E43" s="4">
        <v>80.126910852291687</v>
      </c>
      <c r="F43" s="4" t="s">
        <v>5</v>
      </c>
      <c r="G43" s="4">
        <v>84.553273438604791</v>
      </c>
    </row>
    <row r="44" spans="1:7" x14ac:dyDescent="0.25">
      <c r="A44" s="2" t="s">
        <v>201</v>
      </c>
      <c r="B44" s="2" t="s">
        <v>42</v>
      </c>
      <c r="C44" s="4">
        <v>82.729867248188924</v>
      </c>
      <c r="D44" s="4">
        <v>0.90448353353365585</v>
      </c>
      <c r="E44" s="4">
        <v>80.957079522462962</v>
      </c>
      <c r="F44" s="4" t="s">
        <v>5</v>
      </c>
      <c r="G44" s="4">
        <v>84.502654973914886</v>
      </c>
    </row>
    <row r="45" spans="1:7" x14ac:dyDescent="0.25">
      <c r="A45" s="2" t="s">
        <v>202</v>
      </c>
      <c r="B45" s="2" t="s">
        <v>43</v>
      </c>
      <c r="C45" s="4">
        <v>83.933010510884358</v>
      </c>
      <c r="D45" s="4">
        <v>0.98663628506391488</v>
      </c>
      <c r="E45" s="4">
        <v>81.999203392159089</v>
      </c>
      <c r="F45" s="4" t="s">
        <v>5</v>
      </c>
      <c r="G45" s="4">
        <v>85.866817629609628</v>
      </c>
    </row>
    <row r="46" spans="1:7" x14ac:dyDescent="0.25">
      <c r="A46" s="2" t="s">
        <v>203</v>
      </c>
      <c r="B46" s="2" t="s">
        <v>44</v>
      </c>
      <c r="C46" s="4">
        <v>83.347668567293823</v>
      </c>
      <c r="D46" s="4">
        <v>1.6184872691834733</v>
      </c>
      <c r="E46" s="4">
        <v>80.175433519694209</v>
      </c>
      <c r="F46" s="4" t="s">
        <v>5</v>
      </c>
      <c r="G46" s="4">
        <v>86.519903614893437</v>
      </c>
    </row>
    <row r="47" spans="1:7" x14ac:dyDescent="0.25">
      <c r="A47" s="2" t="s">
        <v>204</v>
      </c>
      <c r="B47" s="2" t="s">
        <v>45</v>
      </c>
      <c r="C47" s="4">
        <v>79.769282547391853</v>
      </c>
      <c r="D47" s="4">
        <v>1.0707042970518375</v>
      </c>
      <c r="E47" s="4">
        <v>77.670702125170251</v>
      </c>
      <c r="F47" s="4" t="s">
        <v>5</v>
      </c>
      <c r="G47" s="4">
        <v>81.867862969613455</v>
      </c>
    </row>
    <row r="48" spans="1:7" x14ac:dyDescent="0.25">
      <c r="A48" s="2" t="s">
        <v>205</v>
      </c>
      <c r="B48" s="2" t="s">
        <v>46</v>
      </c>
      <c r="C48" s="4">
        <v>82.266282597951445</v>
      </c>
      <c r="D48" s="4">
        <v>1.0272342908771546</v>
      </c>
      <c r="E48" s="4">
        <v>80.25290338783222</v>
      </c>
      <c r="F48" s="4" t="s">
        <v>5</v>
      </c>
      <c r="G48" s="4">
        <v>84.279661808070671</v>
      </c>
    </row>
    <row r="49" spans="1:7" x14ac:dyDescent="0.25">
      <c r="A49" s="2" t="s">
        <v>206</v>
      </c>
      <c r="B49" s="2" t="s">
        <v>47</v>
      </c>
      <c r="C49" s="4">
        <v>88.361300535284315</v>
      </c>
      <c r="D49" s="4">
        <v>2.4870707941569021</v>
      </c>
      <c r="E49" s="4">
        <v>83.486641778736782</v>
      </c>
      <c r="F49" s="4" t="s">
        <v>5</v>
      </c>
      <c r="G49" s="4">
        <v>93.235959291831847</v>
      </c>
    </row>
    <row r="50" spans="1:7" x14ac:dyDescent="0.25">
      <c r="A50" s="2" t="s">
        <v>207</v>
      </c>
      <c r="B50" s="2" t="s">
        <v>48</v>
      </c>
      <c r="C50" s="4">
        <v>80.203511747522001</v>
      </c>
      <c r="D50" s="4">
        <v>3.0646336849096176</v>
      </c>
      <c r="E50" s="4">
        <v>74.19682972509915</v>
      </c>
      <c r="F50" s="4" t="s">
        <v>5</v>
      </c>
      <c r="G50" s="4">
        <v>86.210193769944851</v>
      </c>
    </row>
    <row r="51" spans="1:7" x14ac:dyDescent="0.25">
      <c r="A51" s="2" t="s">
        <v>208</v>
      </c>
      <c r="B51" s="2" t="s">
        <v>49</v>
      </c>
      <c r="C51" s="4">
        <v>80.367604367564752</v>
      </c>
      <c r="D51" s="4">
        <v>1.1309291290360062</v>
      </c>
      <c r="E51" s="4">
        <v>78.15098327465418</v>
      </c>
      <c r="F51" s="4" t="s">
        <v>5</v>
      </c>
      <c r="G51" s="4">
        <v>82.584225460475324</v>
      </c>
    </row>
    <row r="52" spans="1:7" x14ac:dyDescent="0.25">
      <c r="A52" s="2" t="s">
        <v>209</v>
      </c>
      <c r="B52" s="2" t="s">
        <v>50</v>
      </c>
      <c r="C52" s="4">
        <v>84.312248321753529</v>
      </c>
      <c r="D52" s="4">
        <v>1.0855976029093455</v>
      </c>
      <c r="E52" s="4">
        <v>82.184477020051219</v>
      </c>
      <c r="F52" s="4" t="s">
        <v>5</v>
      </c>
      <c r="G52" s="4">
        <v>86.440019623455839</v>
      </c>
    </row>
    <row r="53" spans="1:7" x14ac:dyDescent="0.25">
      <c r="A53" s="2" t="s">
        <v>210</v>
      </c>
      <c r="B53" s="2" t="s">
        <v>51</v>
      </c>
      <c r="C53" s="4">
        <v>82.48031849799402</v>
      </c>
      <c r="D53" s="4">
        <v>0.8546961009175893</v>
      </c>
      <c r="E53" s="4">
        <v>80.805114140195542</v>
      </c>
      <c r="F53" s="4" t="s">
        <v>5</v>
      </c>
      <c r="G53" s="4">
        <v>84.155522855792498</v>
      </c>
    </row>
    <row r="54" spans="1:7" x14ac:dyDescent="0.25">
      <c r="A54" s="2" t="s">
        <v>211</v>
      </c>
      <c r="B54" s="2" t="s">
        <v>52</v>
      </c>
      <c r="C54" s="4">
        <v>82.218133954577155</v>
      </c>
      <c r="D54" s="4">
        <v>1.3374670214611162</v>
      </c>
      <c r="E54" s="4">
        <v>79.596698592513363</v>
      </c>
      <c r="F54" s="4" t="s">
        <v>5</v>
      </c>
      <c r="G54" s="4">
        <v>84.839569316640947</v>
      </c>
    </row>
    <row r="55" spans="1:7" x14ac:dyDescent="0.25">
      <c r="A55" s="2" t="s">
        <v>212</v>
      </c>
      <c r="B55" s="2" t="s">
        <v>53</v>
      </c>
      <c r="C55" s="4">
        <v>84.558131122790087</v>
      </c>
      <c r="D55" s="4">
        <v>1.7576628069204001</v>
      </c>
      <c r="E55" s="4">
        <v>81.113112021226101</v>
      </c>
      <c r="F55" s="4" t="s">
        <v>5</v>
      </c>
      <c r="G55" s="4">
        <v>88.003150224354073</v>
      </c>
    </row>
    <row r="56" spans="1:7" x14ac:dyDescent="0.25">
      <c r="A56" s="2" t="s">
        <v>213</v>
      </c>
      <c r="B56" s="2" t="s">
        <v>54</v>
      </c>
      <c r="C56" s="4">
        <v>81.215130892523419</v>
      </c>
      <c r="D56" s="4">
        <v>1.8596373170710003</v>
      </c>
      <c r="E56" s="4">
        <v>77.570241751064259</v>
      </c>
      <c r="F56" s="4" t="s">
        <v>5</v>
      </c>
      <c r="G56" s="4">
        <v>84.860020033982579</v>
      </c>
    </row>
    <row r="57" spans="1:7" x14ac:dyDescent="0.25">
      <c r="A57" s="2" t="s">
        <v>214</v>
      </c>
      <c r="B57" s="2" t="s">
        <v>55</v>
      </c>
      <c r="C57" s="4">
        <v>80.395913712958006</v>
      </c>
      <c r="D57" s="4">
        <v>0.96255487607153734</v>
      </c>
      <c r="E57" s="4">
        <v>78.509306155857786</v>
      </c>
      <c r="F57" s="4" t="s">
        <v>5</v>
      </c>
      <c r="G57" s="4">
        <v>82.282521270058226</v>
      </c>
    </row>
    <row r="58" spans="1:7" x14ac:dyDescent="0.25">
      <c r="A58" s="2" t="s">
        <v>215</v>
      </c>
      <c r="B58" s="2" t="s">
        <v>56</v>
      </c>
      <c r="C58" s="4">
        <v>80.579244554637185</v>
      </c>
      <c r="D58" s="4">
        <v>0.9221591803098923</v>
      </c>
      <c r="E58" s="4">
        <v>78.771812561229794</v>
      </c>
      <c r="F58" s="4" t="s">
        <v>5</v>
      </c>
      <c r="G58" s="4">
        <v>82.386676548044576</v>
      </c>
    </row>
    <row r="59" spans="1:7" x14ac:dyDescent="0.25">
      <c r="A59" s="2" t="s">
        <v>216</v>
      </c>
      <c r="B59" s="2" t="s">
        <v>57</v>
      </c>
      <c r="C59" s="4">
        <v>79.407643436425616</v>
      </c>
      <c r="D59" s="4">
        <v>1.2211063246902214</v>
      </c>
      <c r="E59" s="4">
        <v>77.014275040032786</v>
      </c>
      <c r="F59" s="4" t="s">
        <v>5</v>
      </c>
      <c r="G59" s="4">
        <v>81.801011832818446</v>
      </c>
    </row>
    <row r="60" spans="1:7" x14ac:dyDescent="0.25">
      <c r="A60" s="2" t="s">
        <v>217</v>
      </c>
      <c r="B60" s="2" t="s">
        <v>58</v>
      </c>
      <c r="C60" s="4">
        <v>82.276379327273986</v>
      </c>
      <c r="D60" s="4">
        <v>1.0044804210293501</v>
      </c>
      <c r="E60" s="4">
        <v>80.307597702056455</v>
      </c>
      <c r="F60" s="4" t="s">
        <v>5</v>
      </c>
      <c r="G60" s="4">
        <v>84.245160952491517</v>
      </c>
    </row>
    <row r="61" spans="1:7" x14ac:dyDescent="0.25">
      <c r="A61" s="2" t="s">
        <v>218</v>
      </c>
      <c r="B61" s="2" t="s">
        <v>59</v>
      </c>
      <c r="C61" s="4">
        <v>86.435836828481783</v>
      </c>
      <c r="D61" s="4">
        <v>1.7943812784727884</v>
      </c>
      <c r="E61" s="4">
        <v>82.918849522675117</v>
      </c>
      <c r="F61" s="4" t="s">
        <v>5</v>
      </c>
      <c r="G61" s="4">
        <v>89.952824134288448</v>
      </c>
    </row>
    <row r="62" spans="1:7" x14ac:dyDescent="0.25">
      <c r="A62" s="2" t="s">
        <v>219</v>
      </c>
      <c r="B62" s="2" t="s">
        <v>60</v>
      </c>
      <c r="C62" s="4">
        <v>78.414788718942901</v>
      </c>
      <c r="D62" s="4">
        <v>2.0603946408746876</v>
      </c>
      <c r="E62" s="4">
        <v>74.376415222828513</v>
      </c>
      <c r="F62" s="4" t="s">
        <v>5</v>
      </c>
      <c r="G62" s="4">
        <v>82.45316221505729</v>
      </c>
    </row>
    <row r="63" spans="1:7" x14ac:dyDescent="0.25">
      <c r="A63" s="2" t="s">
        <v>220</v>
      </c>
      <c r="B63" s="2" t="s">
        <v>61</v>
      </c>
      <c r="C63" s="4">
        <v>81.447678553632315</v>
      </c>
      <c r="D63" s="4">
        <v>1.1124334020922402</v>
      </c>
      <c r="E63" s="4">
        <v>79.267309085531522</v>
      </c>
      <c r="F63" s="4" t="s">
        <v>5</v>
      </c>
      <c r="G63" s="4">
        <v>83.628048021733107</v>
      </c>
    </row>
    <row r="64" spans="1:7" x14ac:dyDescent="0.25">
      <c r="A64" s="2" t="s">
        <v>221</v>
      </c>
      <c r="B64" s="2" t="s">
        <v>62</v>
      </c>
      <c r="C64" s="4">
        <v>82.660526554074991</v>
      </c>
      <c r="D64" s="4">
        <v>2.4569147460469063</v>
      </c>
      <c r="E64" s="4">
        <v>77.844973651823054</v>
      </c>
      <c r="F64" s="4" t="s">
        <v>5</v>
      </c>
      <c r="G64" s="4">
        <v>87.476079456326929</v>
      </c>
    </row>
    <row r="65" spans="1:7" x14ac:dyDescent="0.25">
      <c r="A65" s="2" t="s">
        <v>222</v>
      </c>
      <c r="B65" s="2" t="s">
        <v>63</v>
      </c>
      <c r="C65" s="4">
        <v>81.240301438804266</v>
      </c>
      <c r="D65" s="4">
        <v>0.92431663095421823</v>
      </c>
      <c r="E65" s="4">
        <v>79.428640842134001</v>
      </c>
      <c r="F65" s="4" t="s">
        <v>5</v>
      </c>
      <c r="G65" s="4">
        <v>83.051962035474531</v>
      </c>
    </row>
    <row r="66" spans="1:7" x14ac:dyDescent="0.25">
      <c r="A66" s="2" t="s">
        <v>223</v>
      </c>
      <c r="B66" s="2" t="s">
        <v>64</v>
      </c>
      <c r="C66" s="4">
        <v>83.839545142074172</v>
      </c>
      <c r="D66" s="4">
        <v>1.1320546448998841</v>
      </c>
      <c r="E66" s="4">
        <v>81.620718038070393</v>
      </c>
      <c r="F66" s="4" t="s">
        <v>5</v>
      </c>
      <c r="G66" s="4">
        <v>86.058372246077951</v>
      </c>
    </row>
    <row r="67" spans="1:7" x14ac:dyDescent="0.25">
      <c r="A67" s="2" t="s">
        <v>224</v>
      </c>
      <c r="B67" s="2" t="s">
        <v>65</v>
      </c>
      <c r="C67" s="4">
        <v>82.693859511814779</v>
      </c>
      <c r="D67" s="4">
        <v>1.868319323162881</v>
      </c>
      <c r="E67" s="4">
        <v>79.03195363841553</v>
      </c>
      <c r="F67" s="4" t="s">
        <v>5</v>
      </c>
      <c r="G67" s="4">
        <v>86.355765385214028</v>
      </c>
    </row>
    <row r="68" spans="1:7" x14ac:dyDescent="0.25">
      <c r="A68" s="2" t="s">
        <v>225</v>
      </c>
      <c r="B68" s="2" t="s">
        <v>66</v>
      </c>
      <c r="C68" s="4">
        <v>79.325471159747835</v>
      </c>
      <c r="D68" s="4">
        <v>0.91922658815547653</v>
      </c>
      <c r="E68" s="4">
        <v>77.523787046963108</v>
      </c>
      <c r="F68" s="4" t="s">
        <v>5</v>
      </c>
      <c r="G68" s="4">
        <v>81.127155272532562</v>
      </c>
    </row>
    <row r="69" spans="1:7" x14ac:dyDescent="0.25">
      <c r="A69" s="2" t="s">
        <v>226</v>
      </c>
      <c r="B69" s="2" t="s">
        <v>67</v>
      </c>
      <c r="C69" s="4">
        <v>79.01513792054736</v>
      </c>
      <c r="D69" s="4">
        <v>1.4599241907032272</v>
      </c>
      <c r="E69" s="4">
        <v>76.153686506769034</v>
      </c>
      <c r="F69" s="4" t="s">
        <v>5</v>
      </c>
      <c r="G69" s="4">
        <v>81.876589334325686</v>
      </c>
    </row>
    <row r="70" spans="1:7" x14ac:dyDescent="0.25">
      <c r="A70" s="2" t="s">
        <v>227</v>
      </c>
      <c r="B70" s="2" t="s">
        <v>68</v>
      </c>
      <c r="C70" s="4">
        <v>78.522652631837772</v>
      </c>
      <c r="D70" s="4">
        <v>2.0183467785866109</v>
      </c>
      <c r="E70" s="4">
        <v>74.566692945808015</v>
      </c>
      <c r="F70" s="4" t="s">
        <v>5</v>
      </c>
      <c r="G70" s="4">
        <v>82.47861231786753</v>
      </c>
    </row>
    <row r="71" spans="1:7" x14ac:dyDescent="0.25">
      <c r="A71" s="2" t="s">
        <v>228</v>
      </c>
      <c r="B71" s="2" t="s">
        <v>69</v>
      </c>
      <c r="C71" s="4">
        <v>81.761837555240078</v>
      </c>
      <c r="D71" s="4">
        <v>0.74773328374573178</v>
      </c>
      <c r="E71" s="4">
        <v>80.296280319098443</v>
      </c>
      <c r="F71" s="4" t="s">
        <v>5</v>
      </c>
      <c r="G71" s="4">
        <v>83.227394791381712</v>
      </c>
    </row>
    <row r="72" spans="1:7" x14ac:dyDescent="0.25">
      <c r="A72" s="2" t="s">
        <v>229</v>
      </c>
      <c r="B72" s="2" t="s">
        <v>70</v>
      </c>
      <c r="C72" s="4">
        <v>78.84603390905734</v>
      </c>
      <c r="D72" s="4">
        <v>2.6021482973118824</v>
      </c>
      <c r="E72" s="4">
        <v>73.745823246326054</v>
      </c>
      <c r="F72" s="4" t="s">
        <v>5</v>
      </c>
      <c r="G72" s="4">
        <v>83.946244571788625</v>
      </c>
    </row>
    <row r="73" spans="1:7" x14ac:dyDescent="0.25">
      <c r="A73" s="2" t="s">
        <v>230</v>
      </c>
      <c r="B73" s="2" t="s">
        <v>71</v>
      </c>
      <c r="C73" s="4">
        <v>80.298037834376004</v>
      </c>
      <c r="D73" s="4">
        <v>1.6282625113974307</v>
      </c>
      <c r="E73" s="4">
        <v>77.106643312037036</v>
      </c>
      <c r="F73" s="4" t="s">
        <v>5</v>
      </c>
      <c r="G73" s="4">
        <v>83.489432356714971</v>
      </c>
    </row>
    <row r="74" spans="1:7" x14ac:dyDescent="0.25">
      <c r="A74" s="2" t="s">
        <v>231</v>
      </c>
      <c r="B74" s="2" t="s">
        <v>72</v>
      </c>
      <c r="C74" s="4">
        <v>85.227947375571759</v>
      </c>
      <c r="D74" s="4">
        <v>1.4090033103821447</v>
      </c>
      <c r="E74" s="4">
        <v>82.466300887222758</v>
      </c>
      <c r="F74" s="4" t="s">
        <v>5</v>
      </c>
      <c r="G74" s="4">
        <v>87.98959386392076</v>
      </c>
    </row>
    <row r="75" spans="1:7" x14ac:dyDescent="0.25">
      <c r="A75" s="2" t="s">
        <v>232</v>
      </c>
      <c r="B75" s="2" t="s">
        <v>73</v>
      </c>
      <c r="C75" s="4">
        <v>84.200283720767999</v>
      </c>
      <c r="D75" s="4">
        <v>1.6945528229402971</v>
      </c>
      <c r="E75" s="4">
        <v>80.878960187805021</v>
      </c>
      <c r="F75" s="4" t="s">
        <v>5</v>
      </c>
      <c r="G75" s="4">
        <v>87.521607253730977</v>
      </c>
    </row>
    <row r="76" spans="1:7" x14ac:dyDescent="0.25">
      <c r="A76" s="2" t="s">
        <v>233</v>
      </c>
      <c r="B76" s="2" t="s">
        <v>74</v>
      </c>
      <c r="C76" s="4">
        <v>81.671017994253603</v>
      </c>
      <c r="D76" s="4">
        <v>1.2578249031833364</v>
      </c>
      <c r="E76" s="4">
        <v>79.205681184014267</v>
      </c>
      <c r="F76" s="4" t="s">
        <v>5</v>
      </c>
      <c r="G76" s="4">
        <v>84.136354804492939</v>
      </c>
    </row>
    <row r="77" spans="1:7" x14ac:dyDescent="0.25">
      <c r="A77" s="2" t="s">
        <v>234</v>
      </c>
      <c r="B77" s="2" t="s">
        <v>75</v>
      </c>
      <c r="C77" s="4">
        <v>81.592296338468458</v>
      </c>
      <c r="D77" s="4">
        <v>1.9080647174228638</v>
      </c>
      <c r="E77" s="4">
        <v>77.852489492319648</v>
      </c>
      <c r="F77" s="4" t="s">
        <v>5</v>
      </c>
      <c r="G77" s="4">
        <v>85.332103184617267</v>
      </c>
    </row>
    <row r="78" spans="1:7" x14ac:dyDescent="0.25">
      <c r="A78" s="2" t="s">
        <v>235</v>
      </c>
      <c r="B78" s="2" t="s">
        <v>76</v>
      </c>
      <c r="C78" s="4">
        <v>81.610152601510904</v>
      </c>
      <c r="D78" s="4">
        <v>1.7375659055681119</v>
      </c>
      <c r="E78" s="4">
        <v>78.204523426597405</v>
      </c>
      <c r="F78" s="4" t="s">
        <v>5</v>
      </c>
      <c r="G78" s="4">
        <v>85.015781776424404</v>
      </c>
    </row>
    <row r="79" spans="1:7" x14ac:dyDescent="0.25">
      <c r="A79" s="2" t="s">
        <v>236</v>
      </c>
      <c r="B79" s="2" t="s">
        <v>77</v>
      </c>
      <c r="C79" s="4">
        <v>80.922195457464767</v>
      </c>
      <c r="D79" s="4">
        <v>1.6546399840975163</v>
      </c>
      <c r="E79" s="4">
        <v>77.67910108863363</v>
      </c>
      <c r="F79" s="4" t="s">
        <v>5</v>
      </c>
      <c r="G79" s="4">
        <v>84.165289826295904</v>
      </c>
    </row>
    <row r="80" spans="1:7" x14ac:dyDescent="0.25">
      <c r="A80" s="2" t="s">
        <v>237</v>
      </c>
      <c r="B80" s="2" t="s">
        <v>78</v>
      </c>
      <c r="C80" s="4">
        <v>83.777942920594228</v>
      </c>
      <c r="D80" s="4">
        <v>1.1486013025647115</v>
      </c>
      <c r="E80" s="4">
        <v>81.526684367567398</v>
      </c>
      <c r="F80" s="4" t="s">
        <v>5</v>
      </c>
      <c r="G80" s="4">
        <v>86.029201473621058</v>
      </c>
    </row>
    <row r="81" spans="1:7" x14ac:dyDescent="0.25">
      <c r="A81" s="2" t="s">
        <v>238</v>
      </c>
      <c r="B81" s="2" t="s">
        <v>79</v>
      </c>
      <c r="C81" s="4">
        <v>81.620015617484768</v>
      </c>
      <c r="D81" s="4">
        <v>1.1672062887750301</v>
      </c>
      <c r="E81" s="4">
        <v>79.332291291485703</v>
      </c>
      <c r="F81" s="4" t="s">
        <v>5</v>
      </c>
      <c r="G81" s="4">
        <v>83.907739943483833</v>
      </c>
    </row>
    <row r="82" spans="1:7" x14ac:dyDescent="0.25">
      <c r="A82" s="2" t="s">
        <v>239</v>
      </c>
      <c r="B82" s="2" t="s">
        <v>80</v>
      </c>
      <c r="C82" s="4">
        <v>80.111213029426693</v>
      </c>
      <c r="D82" s="4">
        <v>0.73017350863923614</v>
      </c>
      <c r="E82" s="4">
        <v>78.680072952493788</v>
      </c>
      <c r="F82" s="4" t="s">
        <v>5</v>
      </c>
      <c r="G82" s="4">
        <v>81.542353106359599</v>
      </c>
    </row>
    <row r="83" spans="1:7" x14ac:dyDescent="0.25">
      <c r="A83" s="2" t="s">
        <v>240</v>
      </c>
      <c r="B83" s="2" t="s">
        <v>81</v>
      </c>
      <c r="C83" s="4">
        <v>82.072461934911075</v>
      </c>
      <c r="D83" s="4">
        <v>1.2999968137505815</v>
      </c>
      <c r="E83" s="4">
        <v>79.524468179959939</v>
      </c>
      <c r="F83" s="4" t="s">
        <v>5</v>
      </c>
      <c r="G83" s="4">
        <v>84.620455689862212</v>
      </c>
    </row>
    <row r="84" spans="1:7" x14ac:dyDescent="0.25">
      <c r="A84" s="2" t="s">
        <v>241</v>
      </c>
      <c r="B84" s="2" t="s">
        <v>82</v>
      </c>
      <c r="C84" s="4">
        <v>86.819883579293176</v>
      </c>
      <c r="D84" s="4">
        <v>3.3897545920375642</v>
      </c>
      <c r="E84" s="4">
        <v>80.175964578899553</v>
      </c>
      <c r="F84" s="4" t="s">
        <v>5</v>
      </c>
      <c r="G84" s="4">
        <v>93.463802579686799</v>
      </c>
    </row>
    <row r="85" spans="1:7" x14ac:dyDescent="0.25">
      <c r="A85" s="2" t="s">
        <v>242</v>
      </c>
      <c r="B85" s="2" t="s">
        <v>83</v>
      </c>
      <c r="C85" s="4">
        <v>85.844381347684859</v>
      </c>
      <c r="D85" s="4">
        <v>1.6286342068119619</v>
      </c>
      <c r="E85" s="4">
        <v>82.652258302333408</v>
      </c>
      <c r="F85" s="4" t="s">
        <v>5</v>
      </c>
      <c r="G85" s="4">
        <v>89.03650439303631</v>
      </c>
    </row>
    <row r="86" spans="1:7" x14ac:dyDescent="0.25">
      <c r="A86" s="2" t="s">
        <v>243</v>
      </c>
      <c r="B86" s="2" t="s">
        <v>84</v>
      </c>
      <c r="C86" s="4">
        <v>83.238214817573748</v>
      </c>
      <c r="D86" s="4">
        <v>1.1986282532323309</v>
      </c>
      <c r="E86" s="4">
        <v>80.888903441238384</v>
      </c>
      <c r="F86" s="4" t="s">
        <v>5</v>
      </c>
      <c r="G86" s="4">
        <v>85.587526193909113</v>
      </c>
    </row>
    <row r="87" spans="1:7" x14ac:dyDescent="0.25">
      <c r="A87" s="2" t="s">
        <v>244</v>
      </c>
      <c r="B87" s="2" t="s">
        <v>85</v>
      </c>
      <c r="C87" s="4">
        <v>84.911170865981433</v>
      </c>
      <c r="D87" s="4">
        <v>1.3406175951666419</v>
      </c>
      <c r="E87" s="4">
        <v>82.283560379454812</v>
      </c>
      <c r="F87" s="4" t="s">
        <v>5</v>
      </c>
      <c r="G87" s="4">
        <v>87.538781352508053</v>
      </c>
    </row>
    <row r="88" spans="1:7" x14ac:dyDescent="0.25">
      <c r="A88" s="2" t="s">
        <v>245</v>
      </c>
      <c r="B88" s="2" t="s">
        <v>86</v>
      </c>
      <c r="C88" s="4">
        <v>78.403791372330531</v>
      </c>
      <c r="D88" s="4">
        <v>0.8187608380185375</v>
      </c>
      <c r="E88" s="4">
        <v>76.799020129814195</v>
      </c>
      <c r="F88" s="4" t="s">
        <v>5</v>
      </c>
      <c r="G88" s="4">
        <v>80.008562614846866</v>
      </c>
    </row>
    <row r="89" spans="1:7" x14ac:dyDescent="0.25">
      <c r="A89" s="2" t="s">
        <v>246</v>
      </c>
      <c r="B89" s="2" t="s">
        <v>87</v>
      </c>
      <c r="C89" s="4">
        <v>83.367942865695085</v>
      </c>
      <c r="D89" s="4">
        <v>1.523893776759383</v>
      </c>
      <c r="E89" s="4">
        <v>80.381111063246692</v>
      </c>
      <c r="F89" s="4" t="s">
        <v>5</v>
      </c>
      <c r="G89" s="4">
        <v>86.354774668143477</v>
      </c>
    </row>
    <row r="90" spans="1:7" x14ac:dyDescent="0.25">
      <c r="A90" s="2" t="s">
        <v>247</v>
      </c>
      <c r="B90" s="2" t="s">
        <v>88</v>
      </c>
      <c r="C90" s="4">
        <v>80.824914091930282</v>
      </c>
      <c r="D90" s="4">
        <v>1.1399371988937894</v>
      </c>
      <c r="E90" s="4">
        <v>78.590637182098448</v>
      </c>
      <c r="F90" s="4" t="s">
        <v>5</v>
      </c>
      <c r="G90" s="4">
        <v>83.059191001762116</v>
      </c>
    </row>
    <row r="91" spans="1:7" x14ac:dyDescent="0.25">
      <c r="A91" s="2" t="s">
        <v>248</v>
      </c>
      <c r="B91" s="2" t="s">
        <v>89</v>
      </c>
      <c r="C91" s="4">
        <v>80.488446598744076</v>
      </c>
      <c r="D91" s="4">
        <v>1.2947045933657342</v>
      </c>
      <c r="E91" s="4">
        <v>77.950825595747233</v>
      </c>
      <c r="F91" s="4" t="s">
        <v>5</v>
      </c>
      <c r="G91" s="4">
        <v>83.02606760174092</v>
      </c>
    </row>
    <row r="92" spans="1:7" x14ac:dyDescent="0.25">
      <c r="A92" s="2" t="s">
        <v>249</v>
      </c>
      <c r="B92" s="2" t="s">
        <v>90</v>
      </c>
      <c r="C92" s="4">
        <v>82.203657616372865</v>
      </c>
      <c r="D92" s="4">
        <v>0.79949184351965608</v>
      </c>
      <c r="E92" s="4">
        <v>80.636653603074336</v>
      </c>
      <c r="F92" s="4" t="s">
        <v>5</v>
      </c>
      <c r="G92" s="4">
        <v>83.770661629671395</v>
      </c>
    </row>
    <row r="93" spans="1:7" x14ac:dyDescent="0.25">
      <c r="A93" s="2" t="s">
        <v>250</v>
      </c>
      <c r="B93" s="2" t="s">
        <v>91</v>
      </c>
      <c r="C93" s="4">
        <v>82.440923678338876</v>
      </c>
      <c r="D93" s="4">
        <v>1.1157078243656398</v>
      </c>
      <c r="E93" s="4">
        <v>80.254136342582228</v>
      </c>
      <c r="F93" s="4" t="s">
        <v>5</v>
      </c>
      <c r="G93" s="4">
        <v>84.627711014095524</v>
      </c>
    </row>
    <row r="94" spans="1:7" x14ac:dyDescent="0.25">
      <c r="A94" s="2" t="s">
        <v>251</v>
      </c>
      <c r="B94" s="2" t="s">
        <v>92</v>
      </c>
      <c r="C94" s="4">
        <v>81.843109455620095</v>
      </c>
      <c r="D94" s="4">
        <v>1.5740580111115858</v>
      </c>
      <c r="E94" s="4">
        <v>78.757955753841387</v>
      </c>
      <c r="F94" s="4" t="s">
        <v>5</v>
      </c>
      <c r="G94" s="4">
        <v>84.928263157398803</v>
      </c>
    </row>
    <row r="95" spans="1:7" x14ac:dyDescent="0.25">
      <c r="A95" s="2" t="s">
        <v>252</v>
      </c>
      <c r="B95" s="2" t="s">
        <v>93</v>
      </c>
      <c r="C95" s="4">
        <v>86.918087168326252</v>
      </c>
      <c r="D95" s="4">
        <v>1.3055610452554813</v>
      </c>
      <c r="E95" s="4">
        <v>84.359187519625507</v>
      </c>
      <c r="F95" s="4" t="s">
        <v>5</v>
      </c>
      <c r="G95" s="4">
        <v>89.476986817026997</v>
      </c>
    </row>
    <row r="96" spans="1:7" x14ac:dyDescent="0.25">
      <c r="A96" s="2" t="s">
        <v>253</v>
      </c>
      <c r="B96" s="2" t="s">
        <v>94</v>
      </c>
      <c r="C96" s="4">
        <v>81.222287300708075</v>
      </c>
      <c r="D96" s="4">
        <v>0.80662556997035573</v>
      </c>
      <c r="E96" s="4">
        <v>79.641301183566185</v>
      </c>
      <c r="F96" s="4" t="s">
        <v>5</v>
      </c>
      <c r="G96" s="4">
        <v>82.803273417849965</v>
      </c>
    </row>
    <row r="97" spans="1:7" x14ac:dyDescent="0.25">
      <c r="A97" s="2" t="s">
        <v>254</v>
      </c>
      <c r="B97" s="2" t="s">
        <v>95</v>
      </c>
      <c r="C97" s="4">
        <v>79.294081555083665</v>
      </c>
      <c r="D97" s="4">
        <v>1.053811520265139</v>
      </c>
      <c r="E97" s="4">
        <v>77.228610975363992</v>
      </c>
      <c r="F97" s="4" t="s">
        <v>5</v>
      </c>
      <c r="G97" s="4">
        <v>81.359552134803337</v>
      </c>
    </row>
    <row r="98" spans="1:7" x14ac:dyDescent="0.25">
      <c r="A98" s="2" t="s">
        <v>255</v>
      </c>
      <c r="B98" s="2" t="s">
        <v>96</v>
      </c>
      <c r="C98" s="4">
        <v>79.414053108400523</v>
      </c>
      <c r="D98" s="4">
        <v>1.2339935282462222</v>
      </c>
      <c r="E98" s="4">
        <v>76.995425793037924</v>
      </c>
      <c r="F98" s="4" t="s">
        <v>5</v>
      </c>
      <c r="G98" s="4">
        <v>81.832680423763122</v>
      </c>
    </row>
    <row r="99" spans="1:7" x14ac:dyDescent="0.25">
      <c r="A99" s="2" t="s">
        <v>256</v>
      </c>
      <c r="B99" s="2" t="s">
        <v>97</v>
      </c>
      <c r="C99" s="4">
        <v>84.28116643525847</v>
      </c>
      <c r="D99" s="4">
        <v>1.2633045827892242</v>
      </c>
      <c r="E99" s="4">
        <v>81.805089452991595</v>
      </c>
      <c r="F99" s="4" t="s">
        <v>5</v>
      </c>
      <c r="G99" s="4">
        <v>86.757243417525345</v>
      </c>
    </row>
    <row r="100" spans="1:7" x14ac:dyDescent="0.25">
      <c r="A100" s="2" t="s">
        <v>257</v>
      </c>
      <c r="B100" s="2" t="s">
        <v>98</v>
      </c>
      <c r="C100" s="4">
        <v>83.1038087072873</v>
      </c>
      <c r="D100" s="4">
        <v>0.89470627246896228</v>
      </c>
      <c r="E100" s="4">
        <v>81.35018441324813</v>
      </c>
      <c r="F100" s="4" t="s">
        <v>5</v>
      </c>
      <c r="G100" s="4">
        <v>84.85743300132647</v>
      </c>
    </row>
    <row r="101" spans="1:7" x14ac:dyDescent="0.25">
      <c r="A101" s="2" t="s">
        <v>258</v>
      </c>
      <c r="B101" s="2" t="s">
        <v>99</v>
      </c>
      <c r="C101" s="4">
        <v>86.064129231275132</v>
      </c>
      <c r="D101" s="4">
        <v>2.0471451934409073</v>
      </c>
      <c r="E101" s="4">
        <v>82.051724652130957</v>
      </c>
      <c r="F101" s="4" t="s">
        <v>5</v>
      </c>
      <c r="G101" s="4">
        <v>90.076533810419306</v>
      </c>
    </row>
    <row r="102" spans="1:7" x14ac:dyDescent="0.25">
      <c r="A102" s="2" t="s">
        <v>259</v>
      </c>
      <c r="B102" s="2" t="s">
        <v>100</v>
      </c>
      <c r="C102" s="4">
        <v>83.148688533280094</v>
      </c>
      <c r="D102" s="4">
        <v>1.019989176188006</v>
      </c>
      <c r="E102" s="4">
        <v>81.149509747951598</v>
      </c>
      <c r="F102" s="4" t="s">
        <v>5</v>
      </c>
      <c r="G102" s="4">
        <v>85.14786731860859</v>
      </c>
    </row>
    <row r="103" spans="1:7" x14ac:dyDescent="0.25">
      <c r="A103" s="2" t="s">
        <v>260</v>
      </c>
      <c r="B103" s="2" t="s">
        <v>101</v>
      </c>
      <c r="C103" s="4">
        <v>78.586493776733491</v>
      </c>
      <c r="D103" s="4">
        <v>0.94956302409883242</v>
      </c>
      <c r="E103" s="4">
        <v>76.725350249499783</v>
      </c>
      <c r="F103" s="4" t="s">
        <v>5</v>
      </c>
      <c r="G103" s="4">
        <v>80.447637303967198</v>
      </c>
    </row>
    <row r="104" spans="1:7" x14ac:dyDescent="0.25">
      <c r="A104" s="2" t="s">
        <v>261</v>
      </c>
      <c r="B104" s="2" t="s">
        <v>102</v>
      </c>
      <c r="C104" s="4">
        <v>78.982725937756584</v>
      </c>
      <c r="D104" s="4">
        <v>1.1354892218896615</v>
      </c>
      <c r="E104" s="4">
        <v>76.757167062852844</v>
      </c>
      <c r="F104" s="4" t="s">
        <v>5</v>
      </c>
      <c r="G104" s="4">
        <v>81.208284812660324</v>
      </c>
    </row>
    <row r="105" spans="1:7" x14ac:dyDescent="0.25">
      <c r="A105" s="2" t="s">
        <v>262</v>
      </c>
      <c r="B105" s="2" t="s">
        <v>103</v>
      </c>
      <c r="C105" s="4">
        <v>84.804333453845871</v>
      </c>
      <c r="D105" s="4">
        <v>0.97202733386619256</v>
      </c>
      <c r="E105" s="4">
        <v>82.899159879468129</v>
      </c>
      <c r="F105" s="4" t="s">
        <v>5</v>
      </c>
      <c r="G105" s="4">
        <v>86.709507028223612</v>
      </c>
    </row>
    <row r="106" spans="1:7" x14ac:dyDescent="0.25">
      <c r="A106" s="2" t="s">
        <v>263</v>
      </c>
      <c r="B106" s="2" t="s">
        <v>104</v>
      </c>
      <c r="C106" s="4">
        <v>82.20916246332645</v>
      </c>
      <c r="D106" s="4">
        <v>0.91087779595565788</v>
      </c>
      <c r="E106" s="4">
        <v>80.423841983253368</v>
      </c>
      <c r="F106" s="4" t="s">
        <v>5</v>
      </c>
      <c r="G106" s="4">
        <v>83.994482943399532</v>
      </c>
    </row>
    <row r="107" spans="1:7" x14ac:dyDescent="0.25">
      <c r="A107" s="2" t="s">
        <v>264</v>
      </c>
      <c r="B107" s="2" t="s">
        <v>105</v>
      </c>
      <c r="C107" s="4">
        <v>85.518324089519126</v>
      </c>
      <c r="D107" s="4">
        <v>1.8168228851597534</v>
      </c>
      <c r="E107" s="4">
        <v>81.957351234606008</v>
      </c>
      <c r="F107" s="4" t="s">
        <v>5</v>
      </c>
      <c r="G107" s="4">
        <v>89.079296944432244</v>
      </c>
    </row>
    <row r="108" spans="1:7" x14ac:dyDescent="0.25">
      <c r="A108" s="2" t="s">
        <v>265</v>
      </c>
      <c r="B108" s="2" t="s">
        <v>106</v>
      </c>
      <c r="C108" s="4">
        <v>79.67746174133778</v>
      </c>
      <c r="D108" s="4">
        <v>0.91270926767565952</v>
      </c>
      <c r="E108" s="4">
        <v>77.888551576693487</v>
      </c>
      <c r="F108" s="4" t="s">
        <v>5</v>
      </c>
      <c r="G108" s="4">
        <v>81.466371905982072</v>
      </c>
    </row>
    <row r="109" spans="1:7" x14ac:dyDescent="0.25">
      <c r="A109" s="2" t="s">
        <v>266</v>
      </c>
      <c r="B109" s="2" t="s">
        <v>107</v>
      </c>
      <c r="C109" s="4">
        <v>83.038184509524598</v>
      </c>
      <c r="D109" s="4">
        <v>1.0805640066440074</v>
      </c>
      <c r="E109" s="4">
        <v>80.920279056502338</v>
      </c>
      <c r="F109" s="4" t="s">
        <v>5</v>
      </c>
      <c r="G109" s="4">
        <v>85.156089962546858</v>
      </c>
    </row>
    <row r="110" spans="1:7" x14ac:dyDescent="0.25">
      <c r="A110" s="2" t="s">
        <v>267</v>
      </c>
      <c r="B110" s="2" t="s">
        <v>108</v>
      </c>
      <c r="C110" s="4">
        <v>87.479226099054401</v>
      </c>
      <c r="D110" s="4">
        <v>2.3319995704557055</v>
      </c>
      <c r="E110" s="4">
        <v>82.908506940961217</v>
      </c>
      <c r="F110" s="4" t="s">
        <v>5</v>
      </c>
      <c r="G110" s="4">
        <v>92.049945257147584</v>
      </c>
    </row>
    <row r="111" spans="1:7" x14ac:dyDescent="0.25">
      <c r="A111" s="2" t="s">
        <v>268</v>
      </c>
      <c r="B111" s="2" t="s">
        <v>109</v>
      </c>
      <c r="C111" s="4">
        <v>83.667493840511568</v>
      </c>
      <c r="D111" s="4">
        <v>1.154030387904379</v>
      </c>
      <c r="E111" s="4">
        <v>81.405594280218992</v>
      </c>
      <c r="F111" s="4" t="s">
        <v>5</v>
      </c>
      <c r="G111" s="4">
        <v>85.929393400804145</v>
      </c>
    </row>
    <row r="112" spans="1:7" x14ac:dyDescent="0.25">
      <c r="A112" s="2" t="s">
        <v>269</v>
      </c>
      <c r="B112" s="2" t="s">
        <v>110</v>
      </c>
      <c r="C112" s="4">
        <v>83.56891791054214</v>
      </c>
      <c r="D112" s="4">
        <v>0.84411796092978042</v>
      </c>
      <c r="E112" s="4">
        <v>81.914446707119765</v>
      </c>
      <c r="F112" s="4" t="s">
        <v>5</v>
      </c>
      <c r="G112" s="4">
        <v>85.223389113964515</v>
      </c>
    </row>
    <row r="113" spans="1:7" x14ac:dyDescent="0.25">
      <c r="A113" s="2" t="s">
        <v>270</v>
      </c>
      <c r="B113" s="2" t="s">
        <v>111</v>
      </c>
      <c r="C113" s="4">
        <v>82.370836597404747</v>
      </c>
      <c r="D113" s="4">
        <v>0.99390025812126481</v>
      </c>
      <c r="E113" s="4">
        <v>80.422792091487068</v>
      </c>
      <c r="F113" s="4" t="s">
        <v>5</v>
      </c>
      <c r="G113" s="4">
        <v>84.318881103322425</v>
      </c>
    </row>
    <row r="114" spans="1:7" x14ac:dyDescent="0.25">
      <c r="A114" s="2" t="s">
        <v>271</v>
      </c>
      <c r="B114" s="2" t="s">
        <v>112</v>
      </c>
      <c r="C114" s="4">
        <v>81.008707749480806</v>
      </c>
      <c r="D114" s="4">
        <v>0.92353593318724192</v>
      </c>
      <c r="E114" s="4">
        <v>79.198577320433813</v>
      </c>
      <c r="F114" s="4" t="s">
        <v>5</v>
      </c>
      <c r="G114" s="4">
        <v>82.818838178527798</v>
      </c>
    </row>
    <row r="115" spans="1:7" x14ac:dyDescent="0.25">
      <c r="A115" s="2" t="s">
        <v>272</v>
      </c>
      <c r="B115" s="2" t="s">
        <v>113</v>
      </c>
      <c r="C115" s="4">
        <v>81.733469353740219</v>
      </c>
      <c r="D115" s="4">
        <v>1.4498355455294492</v>
      </c>
      <c r="E115" s="4">
        <v>78.891791684502493</v>
      </c>
      <c r="F115" s="4" t="s">
        <v>5</v>
      </c>
      <c r="G115" s="4">
        <v>84.575147022977944</v>
      </c>
    </row>
    <row r="116" spans="1:7" x14ac:dyDescent="0.25">
      <c r="A116" s="2" t="s">
        <v>273</v>
      </c>
      <c r="B116" s="2" t="s">
        <v>114</v>
      </c>
      <c r="C116" s="4">
        <v>82.371420379991193</v>
      </c>
      <c r="D116" s="4">
        <v>1.1065121139745353</v>
      </c>
      <c r="E116" s="4">
        <v>80.202656636601105</v>
      </c>
      <c r="F116" s="4" t="s">
        <v>5</v>
      </c>
      <c r="G116" s="4">
        <v>84.54018412338128</v>
      </c>
    </row>
    <row r="117" spans="1:7" x14ac:dyDescent="0.25">
      <c r="A117" s="2" t="s">
        <v>274</v>
      </c>
      <c r="B117" s="2" t="s">
        <v>115</v>
      </c>
      <c r="C117" s="4">
        <v>92.219545233176831</v>
      </c>
      <c r="D117" s="4">
        <v>5.6628247439199217</v>
      </c>
      <c r="E117" s="4">
        <v>81.12040873509379</v>
      </c>
      <c r="F117" s="4" t="s">
        <v>5</v>
      </c>
      <c r="G117" s="4">
        <v>103.31868173125987</v>
      </c>
    </row>
    <row r="118" spans="1:7" x14ac:dyDescent="0.25">
      <c r="A118" s="2" t="s">
        <v>275</v>
      </c>
      <c r="B118" s="2" t="s">
        <v>116</v>
      </c>
      <c r="C118" s="4">
        <v>80.978643130584146</v>
      </c>
      <c r="D118" s="4">
        <v>1.1284779574512014</v>
      </c>
      <c r="E118" s="4">
        <v>78.766826333979793</v>
      </c>
      <c r="F118" s="4" t="s">
        <v>5</v>
      </c>
      <c r="G118" s="4">
        <v>83.190459927188499</v>
      </c>
    </row>
    <row r="119" spans="1:7" x14ac:dyDescent="0.25">
      <c r="A119" s="2" t="s">
        <v>276</v>
      </c>
      <c r="B119" s="2" t="s">
        <v>117</v>
      </c>
      <c r="C119" s="4">
        <v>83.490465060631777</v>
      </c>
      <c r="D119" s="4">
        <v>1.3527026431356295</v>
      </c>
      <c r="E119" s="4">
        <v>80.839167880085938</v>
      </c>
      <c r="F119" s="4" t="s">
        <v>5</v>
      </c>
      <c r="G119" s="4">
        <v>86.141762241177616</v>
      </c>
    </row>
    <row r="120" spans="1:7" x14ac:dyDescent="0.25">
      <c r="A120" s="2" t="s">
        <v>277</v>
      </c>
      <c r="B120" s="2" t="s">
        <v>118</v>
      </c>
      <c r="C120" s="4">
        <v>83.307408127081899</v>
      </c>
      <c r="D120" s="4">
        <v>1.0905239538067841</v>
      </c>
      <c r="E120" s="4">
        <v>81.169981177620599</v>
      </c>
      <c r="F120" s="4" t="s">
        <v>5</v>
      </c>
      <c r="G120" s="4">
        <v>85.4448350765432</v>
      </c>
    </row>
    <row r="121" spans="1:7" x14ac:dyDescent="0.25">
      <c r="A121" s="2" t="s">
        <v>278</v>
      </c>
      <c r="B121" s="2" t="s">
        <v>119</v>
      </c>
      <c r="C121" s="4">
        <v>83.029671562740944</v>
      </c>
      <c r="D121" s="4">
        <v>1.1698042613824582</v>
      </c>
      <c r="E121" s="4">
        <v>80.73685521043133</v>
      </c>
      <c r="F121" s="4" t="s">
        <v>5</v>
      </c>
      <c r="G121" s="4">
        <v>85.322487915050559</v>
      </c>
    </row>
    <row r="122" spans="1:7" x14ac:dyDescent="0.25">
      <c r="A122" s="2" t="s">
        <v>279</v>
      </c>
      <c r="B122" s="2" t="s">
        <v>120</v>
      </c>
      <c r="C122" s="4">
        <v>78.325901287325962</v>
      </c>
      <c r="D122" s="4">
        <v>0.89728615470623319</v>
      </c>
      <c r="E122" s="4">
        <v>76.567220424101748</v>
      </c>
      <c r="F122" s="4" t="s">
        <v>5</v>
      </c>
      <c r="G122" s="4">
        <v>80.084582150550176</v>
      </c>
    </row>
    <row r="123" spans="1:7" x14ac:dyDescent="0.25">
      <c r="A123" s="2" t="s">
        <v>280</v>
      </c>
      <c r="B123" s="2" t="s">
        <v>121</v>
      </c>
      <c r="C123" s="4">
        <v>81.688364796817382</v>
      </c>
      <c r="D123" s="4">
        <v>1.2376832197581464</v>
      </c>
      <c r="E123" s="4">
        <v>79.262505686091416</v>
      </c>
      <c r="F123" s="4" t="s">
        <v>5</v>
      </c>
      <c r="G123" s="4">
        <v>84.114223907543348</v>
      </c>
    </row>
    <row r="124" spans="1:7" x14ac:dyDescent="0.25">
      <c r="A124" s="2" t="s">
        <v>281</v>
      </c>
      <c r="B124" s="2" t="s">
        <v>122</v>
      </c>
      <c r="C124" s="4">
        <v>84.763642559912611</v>
      </c>
      <c r="D124" s="4">
        <v>1.1056608093756699</v>
      </c>
      <c r="E124" s="4">
        <v>82.596547373536296</v>
      </c>
      <c r="F124" s="4" t="s">
        <v>5</v>
      </c>
      <c r="G124" s="4">
        <v>86.930737746288926</v>
      </c>
    </row>
    <row r="125" spans="1:7" x14ac:dyDescent="0.25">
      <c r="A125" s="2" t="s">
        <v>282</v>
      </c>
      <c r="B125" s="2" t="s">
        <v>123</v>
      </c>
      <c r="C125" s="4">
        <v>84.578919449014407</v>
      </c>
      <c r="D125" s="4">
        <v>1.2258808247391089</v>
      </c>
      <c r="E125" s="4">
        <v>82.176193032525759</v>
      </c>
      <c r="F125" s="4" t="s">
        <v>5</v>
      </c>
      <c r="G125" s="4">
        <v>86.981645865503054</v>
      </c>
    </row>
    <row r="126" spans="1:7" x14ac:dyDescent="0.25">
      <c r="A126" s="2" t="s">
        <v>283</v>
      </c>
      <c r="B126" s="2" t="s">
        <v>124</v>
      </c>
      <c r="C126" s="4">
        <v>81.808937312767043</v>
      </c>
      <c r="D126" s="4">
        <v>0.9944837421815732</v>
      </c>
      <c r="E126" s="4">
        <v>79.859749178091164</v>
      </c>
      <c r="F126" s="4" t="s">
        <v>5</v>
      </c>
      <c r="G126" s="4">
        <v>83.758125447442922</v>
      </c>
    </row>
    <row r="127" spans="1:7" x14ac:dyDescent="0.25">
      <c r="A127" s="2" t="s">
        <v>284</v>
      </c>
      <c r="B127" s="2" t="s">
        <v>125</v>
      </c>
      <c r="C127" s="4">
        <v>79.92031012517694</v>
      </c>
      <c r="D127" s="4">
        <v>1.1112578331028062</v>
      </c>
      <c r="E127" s="4">
        <v>77.742244772295436</v>
      </c>
      <c r="F127" s="4" t="s">
        <v>5</v>
      </c>
      <c r="G127" s="4">
        <v>82.098375478058443</v>
      </c>
    </row>
    <row r="128" spans="1:7" x14ac:dyDescent="0.25">
      <c r="A128" s="2" t="s">
        <v>285</v>
      </c>
      <c r="B128" s="2" t="s">
        <v>126</v>
      </c>
      <c r="C128" s="4">
        <v>81.70445546200142</v>
      </c>
      <c r="D128" s="4">
        <v>1.0873577708249065</v>
      </c>
      <c r="E128" s="4">
        <v>79.5732342311846</v>
      </c>
      <c r="F128" s="4" t="s">
        <v>5</v>
      </c>
      <c r="G128" s="4">
        <v>83.83567669281824</v>
      </c>
    </row>
    <row r="129" spans="1:7" x14ac:dyDescent="0.25">
      <c r="A129" s="2" t="s">
        <v>286</v>
      </c>
      <c r="B129" s="2" t="s">
        <v>127</v>
      </c>
      <c r="C129" s="4">
        <v>84.027229475967886</v>
      </c>
      <c r="D129" s="4">
        <v>1.3297144167994417</v>
      </c>
      <c r="E129" s="4">
        <v>81.420989219040976</v>
      </c>
      <c r="F129" s="4" t="s">
        <v>5</v>
      </c>
      <c r="G129" s="4">
        <v>86.633469732894795</v>
      </c>
    </row>
    <row r="130" spans="1:7" x14ac:dyDescent="0.25">
      <c r="A130" s="2" t="s">
        <v>287</v>
      </c>
      <c r="B130" s="2" t="s">
        <v>128</v>
      </c>
      <c r="C130" s="4">
        <v>83.393645287489889</v>
      </c>
      <c r="D130" s="4">
        <v>1.2685462545211554</v>
      </c>
      <c r="E130" s="4">
        <v>80.907294628628421</v>
      </c>
      <c r="F130" s="4" t="s">
        <v>5</v>
      </c>
      <c r="G130" s="4">
        <v>85.879995946351357</v>
      </c>
    </row>
    <row r="131" spans="1:7" x14ac:dyDescent="0.25">
      <c r="A131" s="2" t="s">
        <v>288</v>
      </c>
      <c r="B131" s="2" t="s">
        <v>129</v>
      </c>
      <c r="C131" s="4">
        <v>82.85280591460382</v>
      </c>
      <c r="D131" s="4">
        <v>0.79206240098439529</v>
      </c>
      <c r="E131" s="4">
        <v>81.300363608674402</v>
      </c>
      <c r="F131" s="4" t="s">
        <v>5</v>
      </c>
      <c r="G131" s="4">
        <v>84.405248220533238</v>
      </c>
    </row>
    <row r="132" spans="1:7" x14ac:dyDescent="0.25">
      <c r="A132" s="2" t="s">
        <v>289</v>
      </c>
      <c r="B132" s="2" t="s">
        <v>130</v>
      </c>
      <c r="C132" s="4">
        <v>81.595951840040016</v>
      </c>
      <c r="D132" s="4">
        <v>1.0104384484827145</v>
      </c>
      <c r="E132" s="4">
        <v>79.615492481013902</v>
      </c>
      <c r="F132" s="4" t="s">
        <v>5</v>
      </c>
      <c r="G132" s="4">
        <v>83.576411199066129</v>
      </c>
    </row>
    <row r="133" spans="1:7" x14ac:dyDescent="0.25">
      <c r="A133" s="2" t="s">
        <v>290</v>
      </c>
      <c r="B133" s="2" t="s">
        <v>131</v>
      </c>
      <c r="C133" s="4">
        <v>83.255291198370628</v>
      </c>
      <c r="D133" s="4">
        <v>1.2336461645515202</v>
      </c>
      <c r="E133" s="4">
        <v>80.837344715849653</v>
      </c>
      <c r="F133" s="4" t="s">
        <v>5</v>
      </c>
      <c r="G133" s="4">
        <v>85.673237680891603</v>
      </c>
    </row>
    <row r="134" spans="1:7" x14ac:dyDescent="0.25">
      <c r="A134" s="2" t="s">
        <v>291</v>
      </c>
      <c r="B134" s="2" t="s">
        <v>132</v>
      </c>
      <c r="C134" s="4">
        <v>86.303396400628671</v>
      </c>
      <c r="D134" s="4">
        <v>1.6452389892725525</v>
      </c>
      <c r="E134" s="4">
        <v>83.078727981654467</v>
      </c>
      <c r="F134" s="4" t="s">
        <v>5</v>
      </c>
      <c r="G134" s="4">
        <v>89.528064819602875</v>
      </c>
    </row>
    <row r="135" spans="1:7" x14ac:dyDescent="0.25">
      <c r="A135" s="2" t="s">
        <v>292</v>
      </c>
      <c r="B135" s="2" t="s">
        <v>133</v>
      </c>
      <c r="C135" s="4">
        <v>81.190062178939755</v>
      </c>
      <c r="D135" s="4">
        <v>0.76722035529653199</v>
      </c>
      <c r="E135" s="4">
        <v>79.686310282558551</v>
      </c>
      <c r="F135" s="4" t="s">
        <v>5</v>
      </c>
      <c r="G135" s="4">
        <v>82.693814075320958</v>
      </c>
    </row>
    <row r="136" spans="1:7" x14ac:dyDescent="0.25">
      <c r="A136" s="2" t="s">
        <v>293</v>
      </c>
      <c r="B136" s="2" t="s">
        <v>134</v>
      </c>
      <c r="C136" s="4">
        <v>79.209271815614741</v>
      </c>
      <c r="D136" s="4">
        <v>0.9677607501095109</v>
      </c>
      <c r="E136" s="4">
        <v>77.312460745400102</v>
      </c>
      <c r="F136" s="4" t="s">
        <v>5</v>
      </c>
      <c r="G136" s="4">
        <v>81.10608288582938</v>
      </c>
    </row>
    <row r="137" spans="1:7" x14ac:dyDescent="0.25">
      <c r="A137" s="2" t="s">
        <v>294</v>
      </c>
      <c r="B137" s="2" t="s">
        <v>135</v>
      </c>
      <c r="C137" s="4">
        <v>81.338519085415598</v>
      </c>
      <c r="D137" s="4">
        <v>1.0958623042533031</v>
      </c>
      <c r="E137" s="4">
        <v>79.190628969079128</v>
      </c>
      <c r="F137" s="4" t="s">
        <v>5</v>
      </c>
      <c r="G137" s="4">
        <v>83.486409201752068</v>
      </c>
    </row>
    <row r="138" spans="1:7" x14ac:dyDescent="0.25">
      <c r="A138" s="2" t="s">
        <v>295</v>
      </c>
      <c r="B138" s="2" t="s">
        <v>136</v>
      </c>
      <c r="C138" s="4">
        <v>82.363105480179158</v>
      </c>
      <c r="D138" s="4">
        <v>0.77128542569845093</v>
      </c>
      <c r="E138" s="4">
        <v>80.851386045810187</v>
      </c>
      <c r="F138" s="4" t="s">
        <v>5</v>
      </c>
      <c r="G138" s="4">
        <v>83.874824914548128</v>
      </c>
    </row>
    <row r="139" spans="1:7" x14ac:dyDescent="0.25">
      <c r="A139" s="2" t="s">
        <v>296</v>
      </c>
      <c r="B139" s="2" t="s">
        <v>137</v>
      </c>
      <c r="C139" s="4">
        <v>83.232428464213299</v>
      </c>
      <c r="D139" s="4">
        <v>0.88940336705729672</v>
      </c>
      <c r="E139" s="4">
        <v>81.489197864781005</v>
      </c>
      <c r="F139" s="4" t="s">
        <v>5</v>
      </c>
      <c r="G139" s="4">
        <v>84.975659063645594</v>
      </c>
    </row>
    <row r="140" spans="1:7" x14ac:dyDescent="0.25">
      <c r="A140" s="2" t="s">
        <v>297</v>
      </c>
      <c r="B140" s="2" t="s">
        <v>138</v>
      </c>
      <c r="C140" s="4">
        <v>81.250124182504052</v>
      </c>
      <c r="D140" s="4">
        <v>0.90342780614077955</v>
      </c>
      <c r="E140" s="4">
        <v>79.479405682468126</v>
      </c>
      <c r="F140" s="4" t="s">
        <v>5</v>
      </c>
      <c r="G140" s="4">
        <v>83.020842682539978</v>
      </c>
    </row>
    <row r="141" spans="1:7" x14ac:dyDescent="0.25">
      <c r="A141" s="2" t="s">
        <v>298</v>
      </c>
      <c r="B141" s="2" t="s">
        <v>139</v>
      </c>
      <c r="C141" s="4">
        <v>80.749494420293658</v>
      </c>
      <c r="D141" s="4">
        <v>1.0367576734892796</v>
      </c>
      <c r="E141" s="4">
        <v>78.717449380254664</v>
      </c>
      <c r="F141" s="4" t="s">
        <v>5</v>
      </c>
      <c r="G141" s="4">
        <v>82.781539460332652</v>
      </c>
    </row>
    <row r="142" spans="1:7" x14ac:dyDescent="0.25">
      <c r="A142" s="2" t="s">
        <v>299</v>
      </c>
      <c r="B142" s="2" t="s">
        <v>140</v>
      </c>
      <c r="C142" s="4">
        <v>76.053862097423902</v>
      </c>
      <c r="D142" s="4">
        <v>0.86389363160335009</v>
      </c>
      <c r="E142" s="4">
        <v>74.360630579481338</v>
      </c>
      <c r="F142" s="4" t="s">
        <v>5</v>
      </c>
      <c r="G142" s="4">
        <v>77.747093615366467</v>
      </c>
    </row>
    <row r="143" spans="1:7" x14ac:dyDescent="0.25">
      <c r="A143" s="2" t="s">
        <v>300</v>
      </c>
      <c r="B143" s="2" t="s">
        <v>141</v>
      </c>
      <c r="C143" s="4">
        <v>81.781785068456372</v>
      </c>
      <c r="D143" s="4">
        <v>1.1281623308946152</v>
      </c>
      <c r="E143" s="4">
        <v>79.570586899902921</v>
      </c>
      <c r="F143" s="4" t="s">
        <v>5</v>
      </c>
      <c r="G143" s="4">
        <v>83.992983237009824</v>
      </c>
    </row>
    <row r="144" spans="1:7" x14ac:dyDescent="0.25">
      <c r="A144" s="2" t="s">
        <v>301</v>
      </c>
      <c r="B144" s="2" t="s">
        <v>142</v>
      </c>
      <c r="C144" s="4">
        <v>82.755384138018158</v>
      </c>
      <c r="D144" s="4">
        <v>0.85266151253373446</v>
      </c>
      <c r="E144" s="4">
        <v>81.084167573452035</v>
      </c>
      <c r="F144" s="4" t="s">
        <v>5</v>
      </c>
      <c r="G144" s="4">
        <v>84.426600702584281</v>
      </c>
    </row>
    <row r="145" spans="1:7" x14ac:dyDescent="0.25">
      <c r="A145" s="2" t="s">
        <v>302</v>
      </c>
      <c r="B145" s="2" t="s">
        <v>143</v>
      </c>
      <c r="C145" s="4">
        <v>81.051723835450488</v>
      </c>
      <c r="D145" s="4">
        <v>1.0918087436759742</v>
      </c>
      <c r="E145" s="4">
        <v>78.911778697845577</v>
      </c>
      <c r="F145" s="4" t="s">
        <v>5</v>
      </c>
      <c r="G145" s="4">
        <v>83.1916689730554</v>
      </c>
    </row>
    <row r="146" spans="1:7" x14ac:dyDescent="0.25">
      <c r="A146" s="2" t="s">
        <v>303</v>
      </c>
      <c r="B146" s="2" t="s">
        <v>144</v>
      </c>
      <c r="C146" s="4">
        <v>74.340335354319492</v>
      </c>
      <c r="D146" s="4">
        <v>1.0181782965761512</v>
      </c>
      <c r="E146" s="4">
        <v>72.344705893030238</v>
      </c>
      <c r="F146" s="4" t="s">
        <v>5</v>
      </c>
      <c r="G146" s="4">
        <v>76.335964815608747</v>
      </c>
    </row>
    <row r="147" spans="1:7" x14ac:dyDescent="0.25">
      <c r="A147" s="2" t="s">
        <v>304</v>
      </c>
      <c r="B147" s="2" t="s">
        <v>13</v>
      </c>
      <c r="C147" s="4">
        <v>81.022684727396424</v>
      </c>
      <c r="D147" s="4">
        <v>0.90109192148606099</v>
      </c>
      <c r="E147" s="4">
        <v>79.256544561283746</v>
      </c>
      <c r="F147" s="4" t="s">
        <v>5</v>
      </c>
      <c r="G147" s="4">
        <v>82.788824893509101</v>
      </c>
    </row>
    <row r="148" spans="1:7" x14ac:dyDescent="0.25">
      <c r="A148" s="2" t="s">
        <v>305</v>
      </c>
      <c r="B148" s="2" t="s">
        <v>145</v>
      </c>
      <c r="C148" s="4">
        <v>80.708682575620557</v>
      </c>
      <c r="D148" s="4">
        <v>1.4717292859193338</v>
      </c>
      <c r="E148" s="4">
        <v>77.824093175218664</v>
      </c>
      <c r="F148" s="4" t="s">
        <v>5</v>
      </c>
      <c r="G148" s="4">
        <v>83.59327197602245</v>
      </c>
    </row>
    <row r="149" spans="1:7" x14ac:dyDescent="0.25">
      <c r="A149" s="2" t="s">
        <v>306</v>
      </c>
      <c r="B149" s="2" t="s">
        <v>146</v>
      </c>
      <c r="C149" s="4">
        <v>84.529428834169465</v>
      </c>
      <c r="D149" s="4">
        <v>1.0656498999439965</v>
      </c>
      <c r="E149" s="4">
        <v>82.440755030279234</v>
      </c>
      <c r="F149" s="4" t="s">
        <v>5</v>
      </c>
      <c r="G149" s="4">
        <v>86.618102638059696</v>
      </c>
    </row>
    <row r="150" spans="1:7" x14ac:dyDescent="0.25">
      <c r="A150" s="2" t="s">
        <v>307</v>
      </c>
      <c r="B150" s="2" t="s">
        <v>147</v>
      </c>
      <c r="C150" s="4">
        <v>82.030533447608263</v>
      </c>
      <c r="D150" s="4">
        <v>0.76377112762952115</v>
      </c>
      <c r="E150" s="4">
        <v>80.533542037454396</v>
      </c>
      <c r="F150" s="4" t="s">
        <v>5</v>
      </c>
      <c r="G150" s="4">
        <v>83.527524857762131</v>
      </c>
    </row>
    <row r="151" spans="1:7" x14ac:dyDescent="0.25">
      <c r="A151" s="2" t="s">
        <v>308</v>
      </c>
      <c r="B151" s="2" t="s">
        <v>148</v>
      </c>
      <c r="C151" s="4">
        <v>78.500773822791302</v>
      </c>
      <c r="D151" s="4">
        <v>0.85371626111138565</v>
      </c>
      <c r="E151" s="4">
        <v>76.827489951012993</v>
      </c>
      <c r="F151" s="4" t="s">
        <v>5</v>
      </c>
      <c r="G151" s="4">
        <v>80.174057694569612</v>
      </c>
    </row>
    <row r="152" spans="1:7" x14ac:dyDescent="0.25">
      <c r="A152" s="2" t="s">
        <v>309</v>
      </c>
      <c r="B152" s="2" t="s">
        <v>149</v>
      </c>
      <c r="C152" s="4">
        <v>79.205611824663677</v>
      </c>
      <c r="D152" s="4">
        <v>0.84876846575141529</v>
      </c>
      <c r="E152" s="4">
        <v>77.542025631790906</v>
      </c>
      <c r="F152" s="4" t="s">
        <v>5</v>
      </c>
      <c r="G152" s="4">
        <v>80.869198017536448</v>
      </c>
    </row>
    <row r="153" spans="1:7" x14ac:dyDescent="0.25">
      <c r="A153" s="2" t="s">
        <v>151</v>
      </c>
      <c r="B153" s="3" t="s">
        <v>152</v>
      </c>
      <c r="C153" s="4">
        <v>80.298198440842626</v>
      </c>
      <c r="D153" s="4">
        <v>0.31186102660338522</v>
      </c>
      <c r="E153" s="4">
        <v>79.686950828699992</v>
      </c>
      <c r="F153" s="4" t="s">
        <v>5</v>
      </c>
      <c r="G153" s="4">
        <v>80.90944605298526</v>
      </c>
    </row>
    <row r="154" spans="1:7" x14ac:dyDescent="0.25">
      <c r="A154" s="2" t="s">
        <v>153</v>
      </c>
      <c r="B154" s="3" t="s">
        <v>154</v>
      </c>
      <c r="C154" s="4">
        <v>80.941085594081102</v>
      </c>
      <c r="D154" s="4">
        <v>0.19997413217635765</v>
      </c>
      <c r="E154" s="4">
        <v>80.549136295015444</v>
      </c>
      <c r="F154" s="4" t="s">
        <v>5</v>
      </c>
      <c r="G154" s="4">
        <v>81.33303489314676</v>
      </c>
    </row>
    <row r="155" spans="1:7" x14ac:dyDescent="0.25">
      <c r="A155" s="2" t="s">
        <v>155</v>
      </c>
      <c r="B155" s="3" t="s">
        <v>156</v>
      </c>
      <c r="C155" s="4">
        <v>81.57561708404377</v>
      </c>
      <c r="D155" s="4">
        <v>0.225358772585358</v>
      </c>
      <c r="E155" s="4">
        <v>81.133913889776466</v>
      </c>
      <c r="F155" s="4" t="s">
        <v>5</v>
      </c>
      <c r="G155" s="4">
        <v>82.017320278311075</v>
      </c>
    </row>
    <row r="156" spans="1:7" x14ac:dyDescent="0.25">
      <c r="A156" s="2" t="s">
        <v>157</v>
      </c>
      <c r="B156" s="3" t="s">
        <v>158</v>
      </c>
      <c r="C156" s="4">
        <v>81.546878649966871</v>
      </c>
      <c r="D156" s="4">
        <v>0.28496133291985054</v>
      </c>
      <c r="E156" s="4">
        <v>80.988354437443959</v>
      </c>
      <c r="F156" s="4" t="s">
        <v>5</v>
      </c>
      <c r="G156" s="4">
        <v>82.105402862489782</v>
      </c>
    </row>
    <row r="157" spans="1:7" x14ac:dyDescent="0.25">
      <c r="A157" s="2" t="s">
        <v>159</v>
      </c>
      <c r="B157" s="3" t="s">
        <v>160</v>
      </c>
      <c r="C157" s="4">
        <v>82.006589957020978</v>
      </c>
      <c r="D157" s="4">
        <v>0.21897373435643014</v>
      </c>
      <c r="E157" s="4">
        <v>81.577401437682369</v>
      </c>
      <c r="F157" s="4" t="s">
        <v>5</v>
      </c>
      <c r="G157" s="4">
        <v>82.435778476359587</v>
      </c>
    </row>
    <row r="158" spans="1:7" x14ac:dyDescent="0.25">
      <c r="A158" s="2" t="s">
        <v>161</v>
      </c>
      <c r="B158" s="3" t="s">
        <v>162</v>
      </c>
      <c r="C158" s="4">
        <v>82.150227713985515</v>
      </c>
      <c r="D158" s="4">
        <v>0.1940145714581567</v>
      </c>
      <c r="E158" s="4">
        <v>81.76995915392753</v>
      </c>
      <c r="F158" s="4" t="s">
        <v>5</v>
      </c>
      <c r="G158" s="4">
        <v>82.5304962740435</v>
      </c>
    </row>
    <row r="159" spans="1:7" x14ac:dyDescent="0.25">
      <c r="A159" s="2" t="s">
        <v>163</v>
      </c>
      <c r="B159" s="3" t="s">
        <v>164</v>
      </c>
      <c r="C159" s="4">
        <v>80.092031536556945</v>
      </c>
      <c r="D159" s="4">
        <v>0.2432576510980573</v>
      </c>
      <c r="E159" s="4">
        <v>79.615246540404755</v>
      </c>
      <c r="F159" s="4" t="s">
        <v>5</v>
      </c>
      <c r="G159" s="4">
        <v>80.568816532709135</v>
      </c>
    </row>
  </sheetData>
  <conditionalFormatting sqref="B8:B159">
    <cfRule type="expression" dxfId="7" priority="1">
      <formula>(E8&gt;$G$6)</formula>
    </cfRule>
    <cfRule type="expression" dxfId="6" priority="2">
      <formula>(G8&lt;$E$6)</formula>
    </cfRule>
  </conditionalFormatting>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9"/>
  <sheetViews>
    <sheetView topLeftCell="A130" workbookViewId="0">
      <selection activeCell="C153" sqref="C153:G159"/>
    </sheetView>
  </sheetViews>
  <sheetFormatPr defaultRowHeight="15" x14ac:dyDescent="0.25"/>
  <cols>
    <col min="1" max="1" width="10.69921875" style="2" customWidth="1"/>
    <col min="2" max="2" width="25.69921875" style="2" customWidth="1"/>
    <col min="3" max="4" width="14.69921875" style="4" customWidth="1"/>
    <col min="5" max="5" width="10.69921875" style="4" customWidth="1"/>
    <col min="6" max="6" width="1.69921875" style="4" customWidth="1"/>
    <col min="7" max="7" width="10.69921875" style="4" customWidth="1"/>
    <col min="8" max="16384" width="8.796875" style="2"/>
  </cols>
  <sheetData>
    <row r="1" spans="1:7" x14ac:dyDescent="0.25">
      <c r="A1" s="3" t="s">
        <v>317</v>
      </c>
    </row>
    <row r="2" spans="1:7" x14ac:dyDescent="0.25">
      <c r="E2" s="6" t="s">
        <v>4</v>
      </c>
    </row>
    <row r="3" spans="1:7" x14ac:dyDescent="0.25">
      <c r="A3" s="3" t="s">
        <v>0</v>
      </c>
      <c r="B3" s="3" t="s">
        <v>1</v>
      </c>
      <c r="C3" s="6" t="s">
        <v>2</v>
      </c>
      <c r="D3" s="6" t="s">
        <v>3</v>
      </c>
      <c r="E3" s="6" t="s">
        <v>319</v>
      </c>
      <c r="F3" s="6"/>
      <c r="G3" s="6" t="s">
        <v>320</v>
      </c>
    </row>
    <row r="4" spans="1:7" x14ac:dyDescent="0.25">
      <c r="A4" s="3"/>
      <c r="B4" s="3"/>
      <c r="C4" s="6"/>
      <c r="D4" s="6"/>
      <c r="E4" s="6"/>
      <c r="F4" s="6"/>
      <c r="G4" s="6"/>
    </row>
    <row r="6" spans="1:7" x14ac:dyDescent="0.25">
      <c r="A6" s="2" t="s">
        <v>6</v>
      </c>
      <c r="B6" s="3" t="s">
        <v>150</v>
      </c>
      <c r="C6" s="4">
        <v>81.701319196319645</v>
      </c>
      <c r="D6" s="4">
        <v>8.4596909811346058E-2</v>
      </c>
      <c r="E6" s="4">
        <v>81.535509253089401</v>
      </c>
      <c r="F6" s="4" t="s">
        <v>5</v>
      </c>
      <c r="G6" s="4">
        <v>81.867129139549888</v>
      </c>
    </row>
    <row r="8" spans="1:7" x14ac:dyDescent="0.25">
      <c r="A8" s="2" t="s">
        <v>165</v>
      </c>
      <c r="B8" s="2" t="s">
        <v>7</v>
      </c>
      <c r="C8" s="4">
        <v>87.26279903783859</v>
      </c>
      <c r="D8" s="4">
        <v>1.9096175896467551</v>
      </c>
      <c r="E8" s="4">
        <v>83.519948562130949</v>
      </c>
      <c r="F8" s="4" t="s">
        <v>5</v>
      </c>
      <c r="G8" s="4">
        <v>91.005649513546231</v>
      </c>
    </row>
    <row r="9" spans="1:7" x14ac:dyDescent="0.25">
      <c r="A9" s="2" t="s">
        <v>166</v>
      </c>
      <c r="B9" s="2" t="s">
        <v>8</v>
      </c>
      <c r="C9" s="4">
        <v>79.819483376363934</v>
      </c>
      <c r="D9" s="4">
        <v>1.0754551966646775</v>
      </c>
      <c r="E9" s="4">
        <v>77.71159119090116</v>
      </c>
      <c r="F9" s="4" t="s">
        <v>5</v>
      </c>
      <c r="G9" s="4">
        <v>81.927375561826707</v>
      </c>
    </row>
    <row r="10" spans="1:7" x14ac:dyDescent="0.25">
      <c r="A10" s="2" t="s">
        <v>167</v>
      </c>
      <c r="B10" s="2" t="s">
        <v>9</v>
      </c>
      <c r="C10" s="4">
        <v>81.011210849189112</v>
      </c>
      <c r="D10" s="4">
        <v>1.3154385554663244</v>
      </c>
      <c r="E10" s="4">
        <v>78.432951280475123</v>
      </c>
      <c r="F10" s="4" t="s">
        <v>5</v>
      </c>
      <c r="G10" s="4">
        <v>83.589470417903101</v>
      </c>
    </row>
    <row r="11" spans="1:7" x14ac:dyDescent="0.25">
      <c r="A11" s="2" t="s">
        <v>168</v>
      </c>
      <c r="B11" s="2" t="s">
        <v>10</v>
      </c>
      <c r="C11" s="4">
        <v>83.115555180166268</v>
      </c>
      <c r="D11" s="4">
        <v>1.2971151382909762</v>
      </c>
      <c r="E11" s="4">
        <v>80.573209509115955</v>
      </c>
      <c r="F11" s="4" t="s">
        <v>5</v>
      </c>
      <c r="G11" s="4">
        <v>85.657900851216581</v>
      </c>
    </row>
    <row r="12" spans="1:7" x14ac:dyDescent="0.25">
      <c r="A12" s="2" t="s">
        <v>169</v>
      </c>
      <c r="B12" s="2" t="s">
        <v>11</v>
      </c>
      <c r="C12" s="4">
        <v>81.821719130580504</v>
      </c>
      <c r="D12" s="4">
        <v>1.2797588344533861</v>
      </c>
      <c r="E12" s="4">
        <v>79.313391815051872</v>
      </c>
      <c r="F12" s="4" t="s">
        <v>5</v>
      </c>
      <c r="G12" s="4">
        <v>84.330046446109137</v>
      </c>
    </row>
    <row r="13" spans="1:7" x14ac:dyDescent="0.25">
      <c r="A13" s="2" t="s">
        <v>170</v>
      </c>
      <c r="B13" s="2" t="s">
        <v>12</v>
      </c>
      <c r="C13" s="4">
        <v>82.289545178604911</v>
      </c>
      <c r="D13" s="4">
        <v>1.1858630918277311</v>
      </c>
      <c r="E13" s="4">
        <v>79.965253518622561</v>
      </c>
      <c r="F13" s="4" t="s">
        <v>5</v>
      </c>
      <c r="G13" s="4">
        <v>84.613836838587261</v>
      </c>
    </row>
    <row r="14" spans="1:7" x14ac:dyDescent="0.25">
      <c r="A14" s="2" t="s">
        <v>171</v>
      </c>
      <c r="B14" s="2" t="s">
        <v>13</v>
      </c>
      <c r="C14" s="4">
        <v>83.769120331336453</v>
      </c>
      <c r="D14" s="4">
        <v>1.1587719453226137</v>
      </c>
      <c r="E14" s="4">
        <v>81.497927318504125</v>
      </c>
      <c r="F14" s="4" t="s">
        <v>5</v>
      </c>
      <c r="G14" s="4">
        <v>86.04031334416878</v>
      </c>
    </row>
    <row r="15" spans="1:7" x14ac:dyDescent="0.25">
      <c r="A15" s="2" t="s">
        <v>172</v>
      </c>
      <c r="B15" s="2" t="s">
        <v>14</v>
      </c>
      <c r="C15" s="4">
        <v>82.1973193398847</v>
      </c>
      <c r="D15" s="4">
        <v>1.0771151029311339</v>
      </c>
      <c r="E15" s="4">
        <v>80.086173738139678</v>
      </c>
      <c r="F15" s="4" t="s">
        <v>5</v>
      </c>
      <c r="G15" s="4">
        <v>84.308464941629722</v>
      </c>
    </row>
    <row r="16" spans="1:7" x14ac:dyDescent="0.25">
      <c r="A16" s="2" t="s">
        <v>173</v>
      </c>
      <c r="B16" s="2" t="s">
        <v>15</v>
      </c>
      <c r="C16" s="4">
        <v>78.93888752595953</v>
      </c>
      <c r="D16" s="4">
        <v>1.3911076336504813</v>
      </c>
      <c r="E16" s="4">
        <v>76.212316564004581</v>
      </c>
      <c r="F16" s="4" t="s">
        <v>5</v>
      </c>
      <c r="G16" s="4">
        <v>81.665458487914478</v>
      </c>
    </row>
    <row r="17" spans="1:7" x14ac:dyDescent="0.25">
      <c r="A17" s="2" t="s">
        <v>174</v>
      </c>
      <c r="B17" s="2" t="s">
        <v>16</v>
      </c>
      <c r="C17" s="4">
        <v>79.751282828328215</v>
      </c>
      <c r="D17" s="4">
        <v>0.95199407259583035</v>
      </c>
      <c r="E17" s="4">
        <v>77.885374446040387</v>
      </c>
      <c r="F17" s="4" t="s">
        <v>5</v>
      </c>
      <c r="G17" s="4">
        <v>81.617191210616042</v>
      </c>
    </row>
    <row r="18" spans="1:7" x14ac:dyDescent="0.25">
      <c r="A18" s="2" t="s">
        <v>175</v>
      </c>
      <c r="B18" s="2" t="s">
        <v>17</v>
      </c>
      <c r="C18" s="4">
        <v>84.535009466002364</v>
      </c>
      <c r="D18" s="4">
        <v>0.99383434098812473</v>
      </c>
      <c r="E18" s="4">
        <v>82.587094157665646</v>
      </c>
      <c r="F18" s="4" t="s">
        <v>5</v>
      </c>
      <c r="G18" s="4">
        <v>86.482924774339082</v>
      </c>
    </row>
    <row r="19" spans="1:7" x14ac:dyDescent="0.25">
      <c r="A19" s="2" t="s">
        <v>176</v>
      </c>
      <c r="B19" s="2" t="s">
        <v>18</v>
      </c>
      <c r="C19" s="4">
        <v>79.018437819029728</v>
      </c>
      <c r="D19" s="4">
        <v>1.2399614578206466</v>
      </c>
      <c r="E19" s="4">
        <v>76.588113361701261</v>
      </c>
      <c r="F19" s="4" t="s">
        <v>5</v>
      </c>
      <c r="G19" s="4">
        <v>81.448762276358195</v>
      </c>
    </row>
    <row r="20" spans="1:7" x14ac:dyDescent="0.25">
      <c r="A20" s="2" t="s">
        <v>177</v>
      </c>
      <c r="B20" s="2" t="s">
        <v>19</v>
      </c>
      <c r="C20" s="4">
        <v>79.395297284292099</v>
      </c>
      <c r="D20" s="4">
        <v>1.1527658066578708</v>
      </c>
      <c r="E20" s="4">
        <v>77.135876303242668</v>
      </c>
      <c r="F20" s="4" t="s">
        <v>5</v>
      </c>
      <c r="G20" s="4">
        <v>81.654718265341529</v>
      </c>
    </row>
    <row r="21" spans="1:7" x14ac:dyDescent="0.25">
      <c r="A21" s="2" t="s">
        <v>178</v>
      </c>
      <c r="B21" s="2" t="s">
        <v>20</v>
      </c>
      <c r="C21" s="4">
        <v>78.888225198420798</v>
      </c>
      <c r="D21" s="4">
        <v>1.2199075869818135</v>
      </c>
      <c r="E21" s="4">
        <v>76.497206327936439</v>
      </c>
      <c r="F21" s="4" t="s">
        <v>5</v>
      </c>
      <c r="G21" s="4">
        <v>81.279244068905157</v>
      </c>
    </row>
    <row r="22" spans="1:7" x14ac:dyDescent="0.25">
      <c r="A22" s="2" t="s">
        <v>179</v>
      </c>
      <c r="B22" s="2" t="s">
        <v>21</v>
      </c>
      <c r="C22" s="4">
        <v>84.51788915193778</v>
      </c>
      <c r="D22" s="4">
        <v>1.0163046924529384</v>
      </c>
      <c r="E22" s="4">
        <v>82.525931954730027</v>
      </c>
      <c r="F22" s="4" t="s">
        <v>5</v>
      </c>
      <c r="G22" s="4">
        <v>86.509846349145533</v>
      </c>
    </row>
    <row r="23" spans="1:7" x14ac:dyDescent="0.25">
      <c r="A23" s="2" t="s">
        <v>180</v>
      </c>
      <c r="B23" s="2" t="s">
        <v>22</v>
      </c>
      <c r="C23" s="4">
        <v>82.889244910485857</v>
      </c>
      <c r="D23" s="4">
        <v>1.0176598642439316</v>
      </c>
      <c r="E23" s="4">
        <v>80.894631576567747</v>
      </c>
      <c r="F23" s="4" t="s">
        <v>5</v>
      </c>
      <c r="G23" s="4">
        <v>84.883858244403967</v>
      </c>
    </row>
    <row r="24" spans="1:7" x14ac:dyDescent="0.25">
      <c r="A24" s="2" t="s">
        <v>181</v>
      </c>
      <c r="B24" s="2" t="s">
        <v>23</v>
      </c>
      <c r="C24" s="4">
        <v>83.153310106761722</v>
      </c>
      <c r="D24" s="4">
        <v>1.000484235093462</v>
      </c>
      <c r="E24" s="4">
        <v>81.19236100597854</v>
      </c>
      <c r="F24" s="4" t="s">
        <v>5</v>
      </c>
      <c r="G24" s="4">
        <v>85.114259207544904</v>
      </c>
    </row>
    <row r="25" spans="1:7" x14ac:dyDescent="0.25">
      <c r="A25" s="2" t="s">
        <v>182</v>
      </c>
      <c r="B25" s="2" t="s">
        <v>24</v>
      </c>
      <c r="C25" s="4">
        <v>84.485488158459219</v>
      </c>
      <c r="D25" s="4">
        <v>1.168761869800127</v>
      </c>
      <c r="E25" s="4">
        <v>82.194714893650968</v>
      </c>
      <c r="F25" s="4" t="s">
        <v>5</v>
      </c>
      <c r="G25" s="4">
        <v>86.776261423267471</v>
      </c>
    </row>
    <row r="26" spans="1:7" x14ac:dyDescent="0.25">
      <c r="A26" s="2" t="s">
        <v>183</v>
      </c>
      <c r="B26" s="2" t="s">
        <v>25</v>
      </c>
      <c r="C26" s="4">
        <v>82.07688850703893</v>
      </c>
      <c r="D26" s="4">
        <v>0.73837484469839509</v>
      </c>
      <c r="E26" s="4">
        <v>80.629673811430081</v>
      </c>
      <c r="F26" s="4" t="s">
        <v>5</v>
      </c>
      <c r="G26" s="4">
        <v>83.52410320264778</v>
      </c>
    </row>
    <row r="27" spans="1:7" x14ac:dyDescent="0.25">
      <c r="A27" s="2" t="s">
        <v>184</v>
      </c>
      <c r="B27" s="2" t="s">
        <v>26</v>
      </c>
      <c r="C27" s="4">
        <v>80.141571116941435</v>
      </c>
      <c r="D27" s="4">
        <v>1.0125632710545596</v>
      </c>
      <c r="E27" s="4">
        <v>78.156947105674504</v>
      </c>
      <c r="F27" s="4" t="s">
        <v>5</v>
      </c>
      <c r="G27" s="4">
        <v>82.126195128208366</v>
      </c>
    </row>
    <row r="28" spans="1:7" x14ac:dyDescent="0.25">
      <c r="A28" s="2" t="s">
        <v>185</v>
      </c>
      <c r="B28" s="2" t="s">
        <v>27</v>
      </c>
      <c r="C28" s="4">
        <v>80.165911891802452</v>
      </c>
      <c r="D28" s="4">
        <v>0.94315928052605214</v>
      </c>
      <c r="E28" s="4">
        <v>78.317319701971385</v>
      </c>
      <c r="F28" s="4" t="s">
        <v>5</v>
      </c>
      <c r="G28" s="4">
        <v>82.014504081633518</v>
      </c>
    </row>
    <row r="29" spans="1:7" x14ac:dyDescent="0.25">
      <c r="A29" s="2" t="s">
        <v>186</v>
      </c>
      <c r="B29" s="2" t="s">
        <v>28</v>
      </c>
      <c r="C29" s="4">
        <v>84.438501632866803</v>
      </c>
      <c r="D29" s="4">
        <v>1.5711555743435666</v>
      </c>
      <c r="E29" s="4">
        <v>81.359036707153408</v>
      </c>
      <c r="F29" s="4" t="s">
        <v>5</v>
      </c>
      <c r="G29" s="4">
        <v>87.517966558580198</v>
      </c>
    </row>
    <row r="30" spans="1:7" x14ac:dyDescent="0.25">
      <c r="A30" s="2" t="s">
        <v>187</v>
      </c>
      <c r="B30" s="2" t="s">
        <v>29</v>
      </c>
      <c r="C30" s="4">
        <v>82.267528193054773</v>
      </c>
      <c r="D30" s="4">
        <v>0.95669838821280528</v>
      </c>
      <c r="E30" s="4">
        <v>80.392399352157668</v>
      </c>
      <c r="F30" s="4" t="s">
        <v>5</v>
      </c>
      <c r="G30" s="4">
        <v>84.142657033951878</v>
      </c>
    </row>
    <row r="31" spans="1:7" x14ac:dyDescent="0.25">
      <c r="A31" s="2" t="s">
        <v>188</v>
      </c>
      <c r="B31" s="2" t="s">
        <v>30</v>
      </c>
      <c r="C31" s="4">
        <v>83.873736363965151</v>
      </c>
      <c r="D31" s="4">
        <v>0.82593066457091313</v>
      </c>
      <c r="E31" s="4">
        <v>82.254912261406162</v>
      </c>
      <c r="F31" s="4" t="s">
        <v>5</v>
      </c>
      <c r="G31" s="4">
        <v>85.492560466524139</v>
      </c>
    </row>
    <row r="32" spans="1:7" x14ac:dyDescent="0.25">
      <c r="A32" s="2" t="s">
        <v>189</v>
      </c>
      <c r="B32" s="2" t="s">
        <v>31</v>
      </c>
      <c r="C32" s="4">
        <v>83.036369953087856</v>
      </c>
      <c r="D32" s="4">
        <v>1.0066033940232615</v>
      </c>
      <c r="E32" s="4">
        <v>81.06342730080226</v>
      </c>
      <c r="F32" s="4" t="s">
        <v>5</v>
      </c>
      <c r="G32" s="4">
        <v>85.009312605373452</v>
      </c>
    </row>
    <row r="33" spans="1:7" x14ac:dyDescent="0.25">
      <c r="A33" s="2" t="s">
        <v>190</v>
      </c>
      <c r="B33" s="2" t="s">
        <v>32</v>
      </c>
      <c r="C33" s="4">
        <v>81.91243882915461</v>
      </c>
      <c r="D33" s="4">
        <v>1.3221061501190758</v>
      </c>
      <c r="E33" s="4">
        <v>79.321110774921223</v>
      </c>
      <c r="F33" s="4" t="s">
        <v>5</v>
      </c>
      <c r="G33" s="4">
        <v>84.503766883387996</v>
      </c>
    </row>
    <row r="34" spans="1:7" x14ac:dyDescent="0.25">
      <c r="A34" s="2" t="s">
        <v>191</v>
      </c>
      <c r="B34" s="2" t="s">
        <v>33</v>
      </c>
      <c r="C34" s="4">
        <v>86.761349074662107</v>
      </c>
      <c r="D34" s="4">
        <v>1.7523525048158184</v>
      </c>
      <c r="E34" s="4">
        <v>83.326738165223105</v>
      </c>
      <c r="F34" s="4" t="s">
        <v>5</v>
      </c>
      <c r="G34" s="4">
        <v>90.195959984101108</v>
      </c>
    </row>
    <row r="35" spans="1:7" x14ac:dyDescent="0.25">
      <c r="A35" s="2" t="s">
        <v>192</v>
      </c>
      <c r="B35" s="2" t="s">
        <v>34</v>
      </c>
      <c r="C35" s="4">
        <v>79.080441731423164</v>
      </c>
      <c r="D35" s="4">
        <v>1.0567704903357233</v>
      </c>
      <c r="E35" s="4">
        <v>77.00917157036514</v>
      </c>
      <c r="F35" s="4" t="s">
        <v>5</v>
      </c>
      <c r="G35" s="4">
        <v>81.151711892481188</v>
      </c>
    </row>
    <row r="36" spans="1:7" x14ac:dyDescent="0.25">
      <c r="A36" s="2" t="s">
        <v>193</v>
      </c>
      <c r="B36" s="2" t="s">
        <v>35</v>
      </c>
      <c r="C36" s="4">
        <v>78.91984396328823</v>
      </c>
      <c r="D36" s="4">
        <v>1.0307190945300333</v>
      </c>
      <c r="E36" s="4">
        <v>76.899634538009366</v>
      </c>
      <c r="F36" s="4" t="s">
        <v>5</v>
      </c>
      <c r="G36" s="4">
        <v>80.940053388567094</v>
      </c>
    </row>
    <row r="37" spans="1:7" x14ac:dyDescent="0.25">
      <c r="A37" s="2" t="s">
        <v>194</v>
      </c>
      <c r="B37" s="2" t="s">
        <v>13</v>
      </c>
      <c r="C37" s="4">
        <v>74.966781049138305</v>
      </c>
      <c r="D37" s="4">
        <v>1.1473246202231391</v>
      </c>
      <c r="E37" s="4">
        <v>72.718024793500959</v>
      </c>
      <c r="F37" s="4" t="s">
        <v>5</v>
      </c>
      <c r="G37" s="4">
        <v>77.215537304775651</v>
      </c>
    </row>
    <row r="38" spans="1:7" x14ac:dyDescent="0.25">
      <c r="A38" s="2" t="s">
        <v>195</v>
      </c>
      <c r="B38" s="2" t="s">
        <v>36</v>
      </c>
      <c r="C38" s="4">
        <v>85.311902795042769</v>
      </c>
      <c r="D38" s="4">
        <v>1.1669098583862816</v>
      </c>
      <c r="E38" s="4">
        <v>83.024759472605652</v>
      </c>
      <c r="F38" s="4" t="s">
        <v>5</v>
      </c>
      <c r="G38" s="4">
        <v>87.599046117479887</v>
      </c>
    </row>
    <row r="39" spans="1:7" x14ac:dyDescent="0.25">
      <c r="A39" s="2" t="s">
        <v>196</v>
      </c>
      <c r="B39" s="2" t="s">
        <v>37</v>
      </c>
      <c r="C39" s="4">
        <v>78.803715041986266</v>
      </c>
      <c r="D39" s="4">
        <v>1.0199922840588735</v>
      </c>
      <c r="E39" s="4">
        <v>76.804530165230872</v>
      </c>
      <c r="F39" s="4" t="s">
        <v>5</v>
      </c>
      <c r="G39" s="4">
        <v>80.802899918741659</v>
      </c>
    </row>
    <row r="40" spans="1:7" x14ac:dyDescent="0.25">
      <c r="A40" s="2" t="s">
        <v>197</v>
      </c>
      <c r="B40" s="2" t="s">
        <v>38</v>
      </c>
      <c r="C40" s="4">
        <v>83.023868638084835</v>
      </c>
      <c r="D40" s="4">
        <v>0.80273072980012194</v>
      </c>
      <c r="E40" s="4">
        <v>81.450516407676602</v>
      </c>
      <c r="F40" s="4" t="s">
        <v>5</v>
      </c>
      <c r="G40" s="4">
        <v>84.597220868493068</v>
      </c>
    </row>
    <row r="41" spans="1:7" x14ac:dyDescent="0.25">
      <c r="A41" s="2" t="s">
        <v>198</v>
      </c>
      <c r="B41" s="2" t="s">
        <v>39</v>
      </c>
      <c r="C41" s="4">
        <v>77.504332749473505</v>
      </c>
      <c r="D41" s="4">
        <v>1.0848310807305586</v>
      </c>
      <c r="E41" s="4">
        <v>75.378063831241604</v>
      </c>
      <c r="F41" s="4" t="s">
        <v>5</v>
      </c>
      <c r="G41" s="4">
        <v>79.630601667705406</v>
      </c>
    </row>
    <row r="42" spans="1:7" x14ac:dyDescent="0.25">
      <c r="A42" s="2" t="s">
        <v>199</v>
      </c>
      <c r="B42" s="2" t="s">
        <v>40</v>
      </c>
      <c r="C42" s="4">
        <v>74.165798670732158</v>
      </c>
      <c r="D42" s="4">
        <v>1.1427841237865708</v>
      </c>
      <c r="E42" s="4">
        <v>71.925941788110478</v>
      </c>
      <c r="F42" s="4" t="s">
        <v>5</v>
      </c>
      <c r="G42" s="4">
        <v>76.405655553353839</v>
      </c>
    </row>
    <row r="43" spans="1:7" x14ac:dyDescent="0.25">
      <c r="A43" s="2" t="s">
        <v>200</v>
      </c>
      <c r="B43" s="2" t="s">
        <v>41</v>
      </c>
      <c r="C43" s="4">
        <v>83.690074779099902</v>
      </c>
      <c r="D43" s="4">
        <v>1.1740356636557916</v>
      </c>
      <c r="E43" s="4">
        <v>81.388964878334548</v>
      </c>
      <c r="F43" s="4" t="s">
        <v>5</v>
      </c>
      <c r="G43" s="4">
        <v>85.991184679865256</v>
      </c>
    </row>
    <row r="44" spans="1:7" x14ac:dyDescent="0.25">
      <c r="A44" s="2" t="s">
        <v>201</v>
      </c>
      <c r="B44" s="2" t="s">
        <v>42</v>
      </c>
      <c r="C44" s="4">
        <v>83.064619698315241</v>
      </c>
      <c r="D44" s="4">
        <v>1.019841614940775</v>
      </c>
      <c r="E44" s="4">
        <v>81.065730133031323</v>
      </c>
      <c r="F44" s="4" t="s">
        <v>5</v>
      </c>
      <c r="G44" s="4">
        <v>85.063509263599158</v>
      </c>
    </row>
    <row r="45" spans="1:7" x14ac:dyDescent="0.25">
      <c r="A45" s="2" t="s">
        <v>202</v>
      </c>
      <c r="B45" s="2" t="s">
        <v>43</v>
      </c>
      <c r="C45" s="4">
        <v>84.26577497562856</v>
      </c>
      <c r="D45" s="4">
        <v>1.0510090820402884</v>
      </c>
      <c r="E45" s="4">
        <v>82.205797174829598</v>
      </c>
      <c r="F45" s="4" t="s">
        <v>5</v>
      </c>
      <c r="G45" s="4">
        <v>86.325752776427521</v>
      </c>
    </row>
    <row r="46" spans="1:7" x14ac:dyDescent="0.25">
      <c r="A46" s="2" t="s">
        <v>203</v>
      </c>
      <c r="B46" s="2" t="s">
        <v>44</v>
      </c>
      <c r="C46" s="4">
        <v>82.036902744654114</v>
      </c>
      <c r="D46" s="4">
        <v>1.2753563811512261</v>
      </c>
      <c r="E46" s="4">
        <v>79.537204237597706</v>
      </c>
      <c r="F46" s="4" t="s">
        <v>5</v>
      </c>
      <c r="G46" s="4">
        <v>84.536601251710522</v>
      </c>
    </row>
    <row r="47" spans="1:7" x14ac:dyDescent="0.25">
      <c r="A47" s="2" t="s">
        <v>204</v>
      </c>
      <c r="B47" s="2" t="s">
        <v>45</v>
      </c>
      <c r="C47" s="4">
        <v>79.465176926206837</v>
      </c>
      <c r="D47" s="4">
        <v>1.0124294823640656</v>
      </c>
      <c r="E47" s="4">
        <v>77.480815140773274</v>
      </c>
      <c r="F47" s="4" t="s">
        <v>5</v>
      </c>
      <c r="G47" s="4">
        <v>81.4495387116404</v>
      </c>
    </row>
    <row r="48" spans="1:7" x14ac:dyDescent="0.25">
      <c r="A48" s="2" t="s">
        <v>205</v>
      </c>
      <c r="B48" s="2" t="s">
        <v>46</v>
      </c>
      <c r="C48" s="4">
        <v>80.955083335673947</v>
      </c>
      <c r="D48" s="4">
        <v>1.3050548044051458</v>
      </c>
      <c r="E48" s="4">
        <v>78.397175919039867</v>
      </c>
      <c r="F48" s="4" t="s">
        <v>5</v>
      </c>
      <c r="G48" s="4">
        <v>83.512990752308028</v>
      </c>
    </row>
    <row r="49" spans="1:7" x14ac:dyDescent="0.25">
      <c r="A49" s="2" t="s">
        <v>206</v>
      </c>
      <c r="B49" s="2" t="s">
        <v>47</v>
      </c>
      <c r="C49" s="4">
        <v>85.89556628263675</v>
      </c>
      <c r="D49" s="4">
        <v>1.9571428833127416</v>
      </c>
      <c r="E49" s="4">
        <v>82.05956623134378</v>
      </c>
      <c r="F49" s="4" t="s">
        <v>5</v>
      </c>
      <c r="G49" s="4">
        <v>89.73156633392972</v>
      </c>
    </row>
    <row r="50" spans="1:7" x14ac:dyDescent="0.25">
      <c r="A50" s="2" t="s">
        <v>207</v>
      </c>
      <c r="B50" s="2" t="s">
        <v>48</v>
      </c>
      <c r="C50" s="4">
        <v>83.398414541674384</v>
      </c>
      <c r="D50" s="4">
        <v>0.98568597291642368</v>
      </c>
      <c r="E50" s="4">
        <v>81.466470034758188</v>
      </c>
      <c r="F50" s="4" t="s">
        <v>5</v>
      </c>
      <c r="G50" s="4">
        <v>85.33035904859058</v>
      </c>
    </row>
    <row r="51" spans="1:7" x14ac:dyDescent="0.25">
      <c r="A51" s="2" t="s">
        <v>208</v>
      </c>
      <c r="B51" s="2" t="s">
        <v>49</v>
      </c>
      <c r="C51" s="4">
        <v>81.184272013883913</v>
      </c>
      <c r="D51" s="4">
        <v>1.1255604421324581</v>
      </c>
      <c r="E51" s="4">
        <v>78.978173547304294</v>
      </c>
      <c r="F51" s="4" t="s">
        <v>5</v>
      </c>
      <c r="G51" s="4">
        <v>83.390370480463531</v>
      </c>
    </row>
    <row r="52" spans="1:7" x14ac:dyDescent="0.25">
      <c r="A52" s="2" t="s">
        <v>209</v>
      </c>
      <c r="B52" s="2" t="s">
        <v>50</v>
      </c>
      <c r="C52" s="4">
        <v>84.935837421002503</v>
      </c>
      <c r="D52" s="4">
        <v>1.1199141021234931</v>
      </c>
      <c r="E52" s="4">
        <v>82.740805780840461</v>
      </c>
      <c r="F52" s="4" t="s">
        <v>5</v>
      </c>
      <c r="G52" s="4">
        <v>87.130869061164546</v>
      </c>
    </row>
    <row r="53" spans="1:7" x14ac:dyDescent="0.25">
      <c r="A53" s="2" t="s">
        <v>210</v>
      </c>
      <c r="B53" s="2" t="s">
        <v>51</v>
      </c>
      <c r="C53" s="4">
        <v>83.328804352657414</v>
      </c>
      <c r="D53" s="4">
        <v>0.92798962981399391</v>
      </c>
      <c r="E53" s="4">
        <v>81.509944678221984</v>
      </c>
      <c r="F53" s="4" t="s">
        <v>5</v>
      </c>
      <c r="G53" s="4">
        <v>85.147664027092844</v>
      </c>
    </row>
    <row r="54" spans="1:7" x14ac:dyDescent="0.25">
      <c r="A54" s="2" t="s">
        <v>211</v>
      </c>
      <c r="B54" s="2" t="s">
        <v>52</v>
      </c>
      <c r="C54" s="4">
        <v>83.870128392808311</v>
      </c>
      <c r="D54" s="4">
        <v>1.2346049624889766</v>
      </c>
      <c r="E54" s="4">
        <v>81.450302666329918</v>
      </c>
      <c r="F54" s="4" t="s">
        <v>5</v>
      </c>
      <c r="G54" s="4">
        <v>86.289954119286705</v>
      </c>
    </row>
    <row r="55" spans="1:7" x14ac:dyDescent="0.25">
      <c r="A55" s="2" t="s">
        <v>212</v>
      </c>
      <c r="B55" s="2" t="s">
        <v>53</v>
      </c>
      <c r="C55" s="4">
        <v>84.679926246335071</v>
      </c>
      <c r="D55" s="4">
        <v>1.8559733326412855</v>
      </c>
      <c r="E55" s="4">
        <v>81.042218514358154</v>
      </c>
      <c r="F55" s="4" t="s">
        <v>5</v>
      </c>
      <c r="G55" s="4">
        <v>88.317633978311989</v>
      </c>
    </row>
    <row r="56" spans="1:7" x14ac:dyDescent="0.25">
      <c r="A56" s="2" t="s">
        <v>213</v>
      </c>
      <c r="B56" s="2" t="s">
        <v>54</v>
      </c>
      <c r="C56" s="4">
        <v>82.188742814602335</v>
      </c>
      <c r="D56" s="4">
        <v>1.9678393672258874</v>
      </c>
      <c r="E56" s="4">
        <v>78.331777654839598</v>
      </c>
      <c r="F56" s="4" t="s">
        <v>5</v>
      </c>
      <c r="G56" s="4">
        <v>86.045707974365072</v>
      </c>
    </row>
    <row r="57" spans="1:7" x14ac:dyDescent="0.25">
      <c r="A57" s="2" t="s">
        <v>214</v>
      </c>
      <c r="B57" s="2" t="s">
        <v>55</v>
      </c>
      <c r="C57" s="4">
        <v>81.733216640800762</v>
      </c>
      <c r="D57" s="4">
        <v>0.87400920747769817</v>
      </c>
      <c r="E57" s="4">
        <v>80.020158594144476</v>
      </c>
      <c r="F57" s="4" t="s">
        <v>5</v>
      </c>
      <c r="G57" s="4">
        <v>83.446274687457048</v>
      </c>
    </row>
    <row r="58" spans="1:7" x14ac:dyDescent="0.25">
      <c r="A58" s="2" t="s">
        <v>215</v>
      </c>
      <c r="B58" s="2" t="s">
        <v>56</v>
      </c>
      <c r="C58" s="4">
        <v>80.189196793459146</v>
      </c>
      <c r="D58" s="4">
        <v>0.93726685710052382</v>
      </c>
      <c r="E58" s="4">
        <v>78.352153753542126</v>
      </c>
      <c r="F58" s="4" t="s">
        <v>5</v>
      </c>
      <c r="G58" s="4">
        <v>82.026239833376167</v>
      </c>
    </row>
    <row r="59" spans="1:7" x14ac:dyDescent="0.25">
      <c r="A59" s="2" t="s">
        <v>216</v>
      </c>
      <c r="B59" s="2" t="s">
        <v>57</v>
      </c>
      <c r="C59" s="4">
        <v>81.475360562350176</v>
      </c>
      <c r="D59" s="4">
        <v>1.1353813189650481</v>
      </c>
      <c r="E59" s="4">
        <v>79.250013177178687</v>
      </c>
      <c r="F59" s="4" t="s">
        <v>5</v>
      </c>
      <c r="G59" s="4">
        <v>83.700707947521664</v>
      </c>
    </row>
    <row r="60" spans="1:7" x14ac:dyDescent="0.25">
      <c r="A60" s="2" t="s">
        <v>217</v>
      </c>
      <c r="B60" s="2" t="s">
        <v>58</v>
      </c>
      <c r="C60" s="4">
        <v>83.574961278422492</v>
      </c>
      <c r="D60" s="4">
        <v>0.78088594753766394</v>
      </c>
      <c r="E60" s="4">
        <v>82.044424821248668</v>
      </c>
      <c r="F60" s="4" t="s">
        <v>5</v>
      </c>
      <c r="G60" s="4">
        <v>85.105497735596316</v>
      </c>
    </row>
    <row r="61" spans="1:7" x14ac:dyDescent="0.25">
      <c r="A61" s="2" t="s">
        <v>218</v>
      </c>
      <c r="B61" s="2" t="s">
        <v>59</v>
      </c>
      <c r="C61" s="4">
        <v>85.48079315314358</v>
      </c>
      <c r="D61" s="4">
        <v>1.5639037289284397</v>
      </c>
      <c r="E61" s="4">
        <v>82.415541844443837</v>
      </c>
      <c r="F61" s="4" t="s">
        <v>5</v>
      </c>
      <c r="G61" s="4">
        <v>88.546044461843323</v>
      </c>
    </row>
    <row r="62" spans="1:7" x14ac:dyDescent="0.25">
      <c r="A62" s="2" t="s">
        <v>219</v>
      </c>
      <c r="B62" s="2" t="s">
        <v>60</v>
      </c>
      <c r="C62" s="4">
        <v>81.648036040645565</v>
      </c>
      <c r="D62" s="4">
        <v>1.2240557290739138</v>
      </c>
      <c r="E62" s="4">
        <v>79.248886811660697</v>
      </c>
      <c r="F62" s="4" t="s">
        <v>5</v>
      </c>
      <c r="G62" s="4">
        <v>84.047185269630432</v>
      </c>
    </row>
    <row r="63" spans="1:7" x14ac:dyDescent="0.25">
      <c r="A63" s="2" t="s">
        <v>220</v>
      </c>
      <c r="B63" s="2" t="s">
        <v>61</v>
      </c>
      <c r="C63" s="4">
        <v>82.999287203854578</v>
      </c>
      <c r="D63" s="4">
        <v>1.1582985380240616</v>
      </c>
      <c r="E63" s="4">
        <v>80.729022069327414</v>
      </c>
      <c r="F63" s="4" t="s">
        <v>5</v>
      </c>
      <c r="G63" s="4">
        <v>85.269552338381743</v>
      </c>
    </row>
    <row r="64" spans="1:7" x14ac:dyDescent="0.25">
      <c r="A64" s="2" t="s">
        <v>221</v>
      </c>
      <c r="B64" s="2" t="s">
        <v>62</v>
      </c>
      <c r="C64" s="4">
        <v>83.053293221730797</v>
      </c>
      <c r="D64" s="4">
        <v>2.8588701840828592</v>
      </c>
      <c r="E64" s="4">
        <v>77.449907660928389</v>
      </c>
      <c r="F64" s="4" t="s">
        <v>5</v>
      </c>
      <c r="G64" s="4">
        <v>88.656678782533206</v>
      </c>
    </row>
    <row r="65" spans="1:7" x14ac:dyDescent="0.25">
      <c r="A65" s="2" t="s">
        <v>222</v>
      </c>
      <c r="B65" s="2" t="s">
        <v>63</v>
      </c>
      <c r="C65" s="4">
        <v>80.146049745215734</v>
      </c>
      <c r="D65" s="4">
        <v>1.0587491437177126</v>
      </c>
      <c r="E65" s="4">
        <v>78.070901423529023</v>
      </c>
      <c r="F65" s="4" t="s">
        <v>5</v>
      </c>
      <c r="G65" s="4">
        <v>82.221198066902446</v>
      </c>
    </row>
    <row r="66" spans="1:7" x14ac:dyDescent="0.25">
      <c r="A66" s="2" t="s">
        <v>223</v>
      </c>
      <c r="B66" s="2" t="s">
        <v>64</v>
      </c>
      <c r="C66" s="4">
        <v>84.220958313895665</v>
      </c>
      <c r="D66" s="4">
        <v>1.2559621270707912</v>
      </c>
      <c r="E66" s="4">
        <v>81.759272544836918</v>
      </c>
      <c r="F66" s="4" t="s">
        <v>5</v>
      </c>
      <c r="G66" s="4">
        <v>86.682644082954411</v>
      </c>
    </row>
    <row r="67" spans="1:7" x14ac:dyDescent="0.25">
      <c r="A67" s="2" t="s">
        <v>224</v>
      </c>
      <c r="B67" s="2" t="s">
        <v>65</v>
      </c>
      <c r="C67" s="4">
        <v>84.288242050434647</v>
      </c>
      <c r="D67" s="4">
        <v>2.0371461203806844</v>
      </c>
      <c r="E67" s="4">
        <v>80.2954356544885</v>
      </c>
      <c r="F67" s="4" t="s">
        <v>5</v>
      </c>
      <c r="G67" s="4">
        <v>88.281048446380794</v>
      </c>
    </row>
    <row r="68" spans="1:7" x14ac:dyDescent="0.25">
      <c r="A68" s="2" t="s">
        <v>225</v>
      </c>
      <c r="B68" s="2" t="s">
        <v>66</v>
      </c>
      <c r="C68" s="4">
        <v>81.562883472834301</v>
      </c>
      <c r="D68" s="4">
        <v>0.85905706125892645</v>
      </c>
      <c r="E68" s="4">
        <v>79.8791316327668</v>
      </c>
      <c r="F68" s="4" t="s">
        <v>5</v>
      </c>
      <c r="G68" s="4">
        <v>83.246635312901802</v>
      </c>
    </row>
    <row r="69" spans="1:7" x14ac:dyDescent="0.25">
      <c r="A69" s="2" t="s">
        <v>226</v>
      </c>
      <c r="B69" s="2" t="s">
        <v>67</v>
      </c>
      <c r="C69" s="4">
        <v>80.356631145718765</v>
      </c>
      <c r="D69" s="4">
        <v>1.079585315043921</v>
      </c>
      <c r="E69" s="4">
        <v>78.240643928232686</v>
      </c>
      <c r="F69" s="4" t="s">
        <v>5</v>
      </c>
      <c r="G69" s="4">
        <v>82.472618363204845</v>
      </c>
    </row>
    <row r="70" spans="1:7" x14ac:dyDescent="0.25">
      <c r="A70" s="2" t="s">
        <v>227</v>
      </c>
      <c r="B70" s="2" t="s">
        <v>68</v>
      </c>
      <c r="C70" s="4">
        <v>81.868236304432344</v>
      </c>
      <c r="D70" s="4">
        <v>2.0954552456246733</v>
      </c>
      <c r="E70" s="4">
        <v>77.761144023007986</v>
      </c>
      <c r="F70" s="4" t="s">
        <v>5</v>
      </c>
      <c r="G70" s="4">
        <v>85.975328585856701</v>
      </c>
    </row>
    <row r="71" spans="1:7" x14ac:dyDescent="0.25">
      <c r="A71" s="2" t="s">
        <v>228</v>
      </c>
      <c r="B71" s="2" t="s">
        <v>69</v>
      </c>
      <c r="C71" s="4">
        <v>82.401868835745574</v>
      </c>
      <c r="D71" s="4">
        <v>0.69040592614109686</v>
      </c>
      <c r="E71" s="4">
        <v>81.048673220509031</v>
      </c>
      <c r="F71" s="4" t="s">
        <v>5</v>
      </c>
      <c r="G71" s="4">
        <v>83.755064450982118</v>
      </c>
    </row>
    <row r="72" spans="1:7" x14ac:dyDescent="0.25">
      <c r="A72" s="2" t="s">
        <v>229</v>
      </c>
      <c r="B72" s="2" t="s">
        <v>70</v>
      </c>
      <c r="C72" s="4">
        <v>82.51407994962878</v>
      </c>
      <c r="D72" s="4">
        <v>1.0883570186520326</v>
      </c>
      <c r="E72" s="4">
        <v>80.380900193070801</v>
      </c>
      <c r="F72" s="4" t="s">
        <v>5</v>
      </c>
      <c r="G72" s="4">
        <v>84.647259706186759</v>
      </c>
    </row>
    <row r="73" spans="1:7" x14ac:dyDescent="0.25">
      <c r="A73" s="2" t="s">
        <v>230</v>
      </c>
      <c r="B73" s="2" t="s">
        <v>71</v>
      </c>
      <c r="C73" s="4">
        <v>81.909621996944793</v>
      </c>
      <c r="D73" s="4">
        <v>1.8055119373330177</v>
      </c>
      <c r="E73" s="4">
        <v>78.370818599772079</v>
      </c>
      <c r="F73" s="4" t="s">
        <v>5</v>
      </c>
      <c r="G73" s="4">
        <v>85.448425394117507</v>
      </c>
    </row>
    <row r="74" spans="1:7" x14ac:dyDescent="0.25">
      <c r="A74" s="2" t="s">
        <v>231</v>
      </c>
      <c r="B74" s="2" t="s">
        <v>72</v>
      </c>
      <c r="C74" s="4">
        <v>84.566225687267689</v>
      </c>
      <c r="D74" s="4">
        <v>1.4504816755530858</v>
      </c>
      <c r="E74" s="4">
        <v>81.723281603183636</v>
      </c>
      <c r="F74" s="4" t="s">
        <v>5</v>
      </c>
      <c r="G74" s="4">
        <v>87.409169771351742</v>
      </c>
    </row>
    <row r="75" spans="1:7" x14ac:dyDescent="0.25">
      <c r="A75" s="2" t="s">
        <v>232</v>
      </c>
      <c r="B75" s="2" t="s">
        <v>73</v>
      </c>
      <c r="C75" s="4">
        <v>86.159912553926929</v>
      </c>
      <c r="D75" s="4">
        <v>1.5669052747437864</v>
      </c>
      <c r="E75" s="4">
        <v>83.088778215429102</v>
      </c>
      <c r="F75" s="4" t="s">
        <v>5</v>
      </c>
      <c r="G75" s="4">
        <v>89.231046892424757</v>
      </c>
    </row>
    <row r="76" spans="1:7" x14ac:dyDescent="0.25">
      <c r="A76" s="2" t="s">
        <v>233</v>
      </c>
      <c r="B76" s="2" t="s">
        <v>74</v>
      </c>
      <c r="C76" s="4">
        <v>83.309339788341447</v>
      </c>
      <c r="D76" s="4">
        <v>1.558863872952712</v>
      </c>
      <c r="E76" s="4">
        <v>80.253966597354136</v>
      </c>
      <c r="F76" s="4" t="s">
        <v>5</v>
      </c>
      <c r="G76" s="4">
        <v>86.364712979328758</v>
      </c>
    </row>
    <row r="77" spans="1:7" x14ac:dyDescent="0.25">
      <c r="A77" s="2" t="s">
        <v>234</v>
      </c>
      <c r="B77" s="2" t="s">
        <v>75</v>
      </c>
      <c r="C77" s="4">
        <v>81.564392059179141</v>
      </c>
      <c r="D77" s="4">
        <v>1.4436011027490718</v>
      </c>
      <c r="E77" s="4">
        <v>78.734933897790967</v>
      </c>
      <c r="F77" s="4" t="s">
        <v>5</v>
      </c>
      <c r="G77" s="4">
        <v>84.393850220567316</v>
      </c>
    </row>
    <row r="78" spans="1:7" x14ac:dyDescent="0.25">
      <c r="A78" s="2" t="s">
        <v>235</v>
      </c>
      <c r="B78" s="2" t="s">
        <v>76</v>
      </c>
      <c r="C78" s="4">
        <v>82.889917054731967</v>
      </c>
      <c r="D78" s="4">
        <v>2.4320775913468493</v>
      </c>
      <c r="E78" s="4">
        <v>78.123044975692139</v>
      </c>
      <c r="F78" s="4" t="s">
        <v>5</v>
      </c>
      <c r="G78" s="4">
        <v>87.656789133771795</v>
      </c>
    </row>
    <row r="79" spans="1:7" x14ac:dyDescent="0.25">
      <c r="A79" s="2" t="s">
        <v>236</v>
      </c>
      <c r="B79" s="2" t="s">
        <v>77</v>
      </c>
      <c r="C79" s="4">
        <v>79.50585764068785</v>
      </c>
      <c r="D79" s="4">
        <v>1.5684547758038077</v>
      </c>
      <c r="E79" s="4">
        <v>76.431686280112388</v>
      </c>
      <c r="F79" s="4" t="s">
        <v>5</v>
      </c>
      <c r="G79" s="4">
        <v>82.580029001263313</v>
      </c>
    </row>
    <row r="80" spans="1:7" x14ac:dyDescent="0.25">
      <c r="A80" s="2" t="s">
        <v>237</v>
      </c>
      <c r="B80" s="2" t="s">
        <v>78</v>
      </c>
      <c r="C80" s="4">
        <v>83.39111040167036</v>
      </c>
      <c r="D80" s="4">
        <v>1.0623234505605079</v>
      </c>
      <c r="E80" s="4">
        <v>81.308956438571769</v>
      </c>
      <c r="F80" s="4" t="s">
        <v>5</v>
      </c>
      <c r="G80" s="4">
        <v>85.473264364768951</v>
      </c>
    </row>
    <row r="81" spans="1:7" x14ac:dyDescent="0.25">
      <c r="A81" s="2" t="s">
        <v>238</v>
      </c>
      <c r="B81" s="2" t="s">
        <v>79</v>
      </c>
      <c r="C81" s="4">
        <v>82.471944776702827</v>
      </c>
      <c r="D81" s="4">
        <v>1.1664986434595312</v>
      </c>
      <c r="E81" s="4">
        <v>80.185607435522144</v>
      </c>
      <c r="F81" s="4" t="s">
        <v>5</v>
      </c>
      <c r="G81" s="4">
        <v>84.75828211788351</v>
      </c>
    </row>
    <row r="82" spans="1:7" x14ac:dyDescent="0.25">
      <c r="A82" s="2" t="s">
        <v>239</v>
      </c>
      <c r="B82" s="2" t="s">
        <v>80</v>
      </c>
      <c r="C82" s="4">
        <v>79.552869809426824</v>
      </c>
      <c r="D82" s="4">
        <v>0.74089426301143202</v>
      </c>
      <c r="E82" s="4">
        <v>78.100717053924413</v>
      </c>
      <c r="F82" s="4" t="s">
        <v>5</v>
      </c>
      <c r="G82" s="4">
        <v>81.005022564929234</v>
      </c>
    </row>
    <row r="83" spans="1:7" x14ac:dyDescent="0.25">
      <c r="A83" s="2" t="s">
        <v>240</v>
      </c>
      <c r="B83" s="2" t="s">
        <v>81</v>
      </c>
      <c r="C83" s="4">
        <v>80.767106503555951</v>
      </c>
      <c r="D83" s="4">
        <v>1.1454737417728522</v>
      </c>
      <c r="E83" s="4">
        <v>78.52197796968116</v>
      </c>
      <c r="F83" s="4" t="s">
        <v>5</v>
      </c>
      <c r="G83" s="4">
        <v>83.012235037430742</v>
      </c>
    </row>
    <row r="84" spans="1:7" x14ac:dyDescent="0.25">
      <c r="A84" s="2" t="s">
        <v>241</v>
      </c>
      <c r="B84" s="2" t="s">
        <v>82</v>
      </c>
      <c r="C84" s="4">
        <v>88.01445551686578</v>
      </c>
      <c r="D84" s="4">
        <v>3.0468540242740874</v>
      </c>
      <c r="E84" s="4">
        <v>82.042621629288575</v>
      </c>
      <c r="F84" s="4" t="s">
        <v>5</v>
      </c>
      <c r="G84" s="4">
        <v>93.986289404442985</v>
      </c>
    </row>
    <row r="85" spans="1:7" x14ac:dyDescent="0.25">
      <c r="A85" s="2" t="s">
        <v>242</v>
      </c>
      <c r="B85" s="2" t="s">
        <v>83</v>
      </c>
      <c r="C85" s="4">
        <v>83.745514365690596</v>
      </c>
      <c r="D85" s="4">
        <v>1.2540212780895192</v>
      </c>
      <c r="E85" s="4">
        <v>81.28763266063514</v>
      </c>
      <c r="F85" s="4" t="s">
        <v>5</v>
      </c>
      <c r="G85" s="4">
        <v>86.203396070746052</v>
      </c>
    </row>
    <row r="86" spans="1:7" x14ac:dyDescent="0.25">
      <c r="A86" s="2" t="s">
        <v>243</v>
      </c>
      <c r="B86" s="2" t="s">
        <v>84</v>
      </c>
      <c r="C86" s="4">
        <v>84.463144914459775</v>
      </c>
      <c r="D86" s="4">
        <v>1.1702743151601438</v>
      </c>
      <c r="E86" s="4">
        <v>82.169407256745899</v>
      </c>
      <c r="F86" s="4" t="s">
        <v>5</v>
      </c>
      <c r="G86" s="4">
        <v>86.756882572173652</v>
      </c>
    </row>
    <row r="87" spans="1:7" x14ac:dyDescent="0.25">
      <c r="A87" s="2" t="s">
        <v>244</v>
      </c>
      <c r="B87" s="2" t="s">
        <v>85</v>
      </c>
      <c r="C87" s="4">
        <v>85.758861858600042</v>
      </c>
      <c r="D87" s="4">
        <v>1.5404415377383676</v>
      </c>
      <c r="E87" s="4">
        <v>82.739596444632838</v>
      </c>
      <c r="F87" s="4" t="s">
        <v>5</v>
      </c>
      <c r="G87" s="4">
        <v>88.778127272567247</v>
      </c>
    </row>
    <row r="88" spans="1:7" x14ac:dyDescent="0.25">
      <c r="A88" s="2" t="s">
        <v>245</v>
      </c>
      <c r="B88" s="2" t="s">
        <v>86</v>
      </c>
      <c r="C88" s="4">
        <v>78.347511730905197</v>
      </c>
      <c r="D88" s="4">
        <v>0.77437679415166794</v>
      </c>
      <c r="E88" s="4">
        <v>76.829733214367934</v>
      </c>
      <c r="F88" s="4" t="s">
        <v>5</v>
      </c>
      <c r="G88" s="4">
        <v>79.865290247442459</v>
      </c>
    </row>
    <row r="89" spans="1:7" x14ac:dyDescent="0.25">
      <c r="A89" s="2" t="s">
        <v>246</v>
      </c>
      <c r="B89" s="2" t="s">
        <v>87</v>
      </c>
      <c r="C89" s="4">
        <v>81.347097342747503</v>
      </c>
      <c r="D89" s="4">
        <v>1.201884945372568</v>
      </c>
      <c r="E89" s="4">
        <v>78.991402849817263</v>
      </c>
      <c r="F89" s="4" t="s">
        <v>5</v>
      </c>
      <c r="G89" s="4">
        <v>83.702791835677743</v>
      </c>
    </row>
    <row r="90" spans="1:7" x14ac:dyDescent="0.25">
      <c r="A90" s="2" t="s">
        <v>247</v>
      </c>
      <c r="B90" s="2" t="s">
        <v>88</v>
      </c>
      <c r="C90" s="4">
        <v>82.663881281036694</v>
      </c>
      <c r="D90" s="4">
        <v>1.4355033721210282</v>
      </c>
      <c r="E90" s="4">
        <v>79.850294671679478</v>
      </c>
      <c r="F90" s="4" t="s">
        <v>5</v>
      </c>
      <c r="G90" s="4">
        <v>85.47746789039391</v>
      </c>
    </row>
    <row r="91" spans="1:7" x14ac:dyDescent="0.25">
      <c r="A91" s="2" t="s">
        <v>248</v>
      </c>
      <c r="B91" s="2" t="s">
        <v>89</v>
      </c>
      <c r="C91" s="4">
        <v>80.363513711190947</v>
      </c>
      <c r="D91" s="4">
        <v>1.2338840954942372</v>
      </c>
      <c r="E91" s="4">
        <v>77.945100884022239</v>
      </c>
      <c r="F91" s="4" t="s">
        <v>5</v>
      </c>
      <c r="G91" s="4">
        <v>82.781926538359656</v>
      </c>
    </row>
    <row r="92" spans="1:7" x14ac:dyDescent="0.25">
      <c r="A92" s="2" t="s">
        <v>249</v>
      </c>
      <c r="B92" s="2" t="s">
        <v>90</v>
      </c>
      <c r="C92" s="4">
        <v>82.154183714409001</v>
      </c>
      <c r="D92" s="4">
        <v>0.78864681964598859</v>
      </c>
      <c r="E92" s="4">
        <v>80.608435947902862</v>
      </c>
      <c r="F92" s="4" t="s">
        <v>5</v>
      </c>
      <c r="G92" s="4">
        <v>83.69993148091514</v>
      </c>
    </row>
    <row r="93" spans="1:7" x14ac:dyDescent="0.25">
      <c r="A93" s="2" t="s">
        <v>250</v>
      </c>
      <c r="B93" s="2" t="s">
        <v>91</v>
      </c>
      <c r="C93" s="4">
        <v>82.497709158790144</v>
      </c>
      <c r="D93" s="4">
        <v>1.3141267872335449</v>
      </c>
      <c r="E93" s="4">
        <v>79.922020655812389</v>
      </c>
      <c r="F93" s="4" t="s">
        <v>5</v>
      </c>
      <c r="G93" s="4">
        <v>85.073397661767899</v>
      </c>
    </row>
    <row r="94" spans="1:7" x14ac:dyDescent="0.25">
      <c r="A94" s="2" t="s">
        <v>251</v>
      </c>
      <c r="B94" s="2" t="s">
        <v>92</v>
      </c>
      <c r="C94" s="4">
        <v>83.587512884921622</v>
      </c>
      <c r="D94" s="4">
        <v>1.5700775171538692</v>
      </c>
      <c r="E94" s="4">
        <v>80.510160951300037</v>
      </c>
      <c r="F94" s="4" t="s">
        <v>5</v>
      </c>
      <c r="G94" s="4">
        <v>86.664864818543208</v>
      </c>
    </row>
    <row r="95" spans="1:7" x14ac:dyDescent="0.25">
      <c r="A95" s="2" t="s">
        <v>252</v>
      </c>
      <c r="B95" s="2" t="s">
        <v>93</v>
      </c>
      <c r="C95" s="4">
        <v>85.985718021515495</v>
      </c>
      <c r="D95" s="4">
        <v>1.0878544754422002</v>
      </c>
      <c r="E95" s="4">
        <v>83.853523249648788</v>
      </c>
      <c r="F95" s="4" t="s">
        <v>5</v>
      </c>
      <c r="G95" s="4">
        <v>88.117912793382203</v>
      </c>
    </row>
    <row r="96" spans="1:7" x14ac:dyDescent="0.25">
      <c r="A96" s="2" t="s">
        <v>253</v>
      </c>
      <c r="B96" s="2" t="s">
        <v>94</v>
      </c>
      <c r="C96" s="4">
        <v>82.242884994120288</v>
      </c>
      <c r="D96" s="4">
        <v>0.84329738321207492</v>
      </c>
      <c r="E96" s="4">
        <v>80.590022123024625</v>
      </c>
      <c r="F96" s="4" t="s">
        <v>5</v>
      </c>
      <c r="G96" s="4">
        <v>83.895747865215952</v>
      </c>
    </row>
    <row r="97" spans="1:7" x14ac:dyDescent="0.25">
      <c r="A97" s="2" t="s">
        <v>254</v>
      </c>
      <c r="B97" s="2" t="s">
        <v>95</v>
      </c>
      <c r="C97" s="4">
        <v>80.445465483304403</v>
      </c>
      <c r="D97" s="4">
        <v>0.94269388229365669</v>
      </c>
      <c r="E97" s="4">
        <v>78.59778547400883</v>
      </c>
      <c r="F97" s="4" t="s">
        <v>5</v>
      </c>
      <c r="G97" s="4">
        <v>82.293145492599976</v>
      </c>
    </row>
    <row r="98" spans="1:7" x14ac:dyDescent="0.25">
      <c r="A98" s="2" t="s">
        <v>255</v>
      </c>
      <c r="B98" s="2" t="s">
        <v>96</v>
      </c>
      <c r="C98" s="4">
        <v>81.276258009021547</v>
      </c>
      <c r="D98" s="4">
        <v>1.1889401032576525</v>
      </c>
      <c r="E98" s="4">
        <v>78.945935406636551</v>
      </c>
      <c r="F98" s="4" t="s">
        <v>5</v>
      </c>
      <c r="G98" s="4">
        <v>83.606580611406542</v>
      </c>
    </row>
    <row r="99" spans="1:7" x14ac:dyDescent="0.25">
      <c r="A99" s="2" t="s">
        <v>256</v>
      </c>
      <c r="B99" s="2" t="s">
        <v>97</v>
      </c>
      <c r="C99" s="4">
        <v>86.881588938151268</v>
      </c>
      <c r="D99" s="4">
        <v>1.3018860677227375</v>
      </c>
      <c r="E99" s="4">
        <v>84.329892245414698</v>
      </c>
      <c r="F99" s="4" t="s">
        <v>5</v>
      </c>
      <c r="G99" s="4">
        <v>89.433285630887838</v>
      </c>
    </row>
    <row r="100" spans="1:7" x14ac:dyDescent="0.25">
      <c r="A100" s="2" t="s">
        <v>257</v>
      </c>
      <c r="B100" s="2" t="s">
        <v>98</v>
      </c>
      <c r="C100" s="4">
        <v>82.284510570483718</v>
      </c>
      <c r="D100" s="4">
        <v>0.99207362592549664</v>
      </c>
      <c r="E100" s="4">
        <v>80.340046263669748</v>
      </c>
      <c r="F100" s="4" t="s">
        <v>5</v>
      </c>
      <c r="G100" s="4">
        <v>84.228974877297688</v>
      </c>
    </row>
    <row r="101" spans="1:7" x14ac:dyDescent="0.25">
      <c r="A101" s="2" t="s">
        <v>258</v>
      </c>
      <c r="B101" s="2" t="s">
        <v>99</v>
      </c>
      <c r="C101" s="4">
        <v>85.564422885663859</v>
      </c>
      <c r="D101" s="4">
        <v>1.7602578611497159</v>
      </c>
      <c r="E101" s="4">
        <v>82.114317477810417</v>
      </c>
      <c r="F101" s="4" t="s">
        <v>5</v>
      </c>
      <c r="G101" s="4">
        <v>89.014528293517301</v>
      </c>
    </row>
    <row r="102" spans="1:7" x14ac:dyDescent="0.25">
      <c r="A102" s="2" t="s">
        <v>259</v>
      </c>
      <c r="B102" s="2" t="s">
        <v>100</v>
      </c>
      <c r="C102" s="4">
        <v>83.152716017493589</v>
      </c>
      <c r="D102" s="4">
        <v>0.90496517381302921</v>
      </c>
      <c r="E102" s="4">
        <v>81.378984276820049</v>
      </c>
      <c r="F102" s="4" t="s">
        <v>5</v>
      </c>
      <c r="G102" s="4">
        <v>84.926447758167129</v>
      </c>
    </row>
    <row r="103" spans="1:7" x14ac:dyDescent="0.25">
      <c r="A103" s="2" t="s">
        <v>260</v>
      </c>
      <c r="B103" s="2" t="s">
        <v>101</v>
      </c>
      <c r="C103" s="4">
        <v>80.07662930933995</v>
      </c>
      <c r="D103" s="4">
        <v>0.87326259539304929</v>
      </c>
      <c r="E103" s="4">
        <v>78.365034622369578</v>
      </c>
      <c r="F103" s="4" t="s">
        <v>5</v>
      </c>
      <c r="G103" s="4">
        <v>81.788223996310322</v>
      </c>
    </row>
    <row r="104" spans="1:7" x14ac:dyDescent="0.25">
      <c r="A104" s="2" t="s">
        <v>261</v>
      </c>
      <c r="B104" s="2" t="s">
        <v>102</v>
      </c>
      <c r="C104" s="4">
        <v>80.223730280123391</v>
      </c>
      <c r="D104" s="4">
        <v>1.0465213569684735</v>
      </c>
      <c r="E104" s="4">
        <v>78.172548420465176</v>
      </c>
      <c r="F104" s="4" t="s">
        <v>5</v>
      </c>
      <c r="G104" s="4">
        <v>82.274912139781605</v>
      </c>
    </row>
    <row r="105" spans="1:7" x14ac:dyDescent="0.25">
      <c r="A105" s="2" t="s">
        <v>262</v>
      </c>
      <c r="B105" s="2" t="s">
        <v>103</v>
      </c>
      <c r="C105" s="4">
        <v>87.314867688703913</v>
      </c>
      <c r="D105" s="4">
        <v>1.7613353700422278</v>
      </c>
      <c r="E105" s="4">
        <v>83.862650363421153</v>
      </c>
      <c r="F105" s="4" t="s">
        <v>5</v>
      </c>
      <c r="G105" s="4">
        <v>90.767085013986673</v>
      </c>
    </row>
    <row r="106" spans="1:7" x14ac:dyDescent="0.25">
      <c r="A106" s="2" t="s">
        <v>263</v>
      </c>
      <c r="B106" s="2" t="s">
        <v>104</v>
      </c>
      <c r="C106" s="4">
        <v>82.412747348770679</v>
      </c>
      <c r="D106" s="4">
        <v>0.90854557073512443</v>
      </c>
      <c r="E106" s="4">
        <v>80.631998030129836</v>
      </c>
      <c r="F106" s="4" t="s">
        <v>5</v>
      </c>
      <c r="G106" s="4">
        <v>84.193496667411523</v>
      </c>
    </row>
    <row r="107" spans="1:7" x14ac:dyDescent="0.25">
      <c r="A107" s="2" t="s">
        <v>264</v>
      </c>
      <c r="B107" s="2" t="s">
        <v>105</v>
      </c>
      <c r="C107" s="4">
        <v>87.103626995034844</v>
      </c>
      <c r="D107" s="4">
        <v>1.9475247043081205</v>
      </c>
      <c r="E107" s="4">
        <v>83.28647857459093</v>
      </c>
      <c r="F107" s="4" t="s">
        <v>5</v>
      </c>
      <c r="G107" s="4">
        <v>90.920775415478758</v>
      </c>
    </row>
    <row r="108" spans="1:7" x14ac:dyDescent="0.25">
      <c r="A108" s="2" t="s">
        <v>265</v>
      </c>
      <c r="B108" s="2" t="s">
        <v>106</v>
      </c>
      <c r="C108" s="4">
        <v>79.956472732036872</v>
      </c>
      <c r="D108" s="4">
        <v>0.93099186254420607</v>
      </c>
      <c r="E108" s="4">
        <v>78.131728681450227</v>
      </c>
      <c r="F108" s="4" t="s">
        <v>5</v>
      </c>
      <c r="G108" s="4">
        <v>81.781216782623517</v>
      </c>
    </row>
    <row r="109" spans="1:7" x14ac:dyDescent="0.25">
      <c r="A109" s="2" t="s">
        <v>266</v>
      </c>
      <c r="B109" s="2" t="s">
        <v>107</v>
      </c>
      <c r="C109" s="4">
        <v>81.907324647803918</v>
      </c>
      <c r="D109" s="4">
        <v>1.5423059287324981</v>
      </c>
      <c r="E109" s="4">
        <v>78.884405027488228</v>
      </c>
      <c r="F109" s="4" t="s">
        <v>5</v>
      </c>
      <c r="G109" s="4">
        <v>84.930244268119608</v>
      </c>
    </row>
    <row r="110" spans="1:7" x14ac:dyDescent="0.25">
      <c r="A110" s="2" t="s">
        <v>267</v>
      </c>
      <c r="B110" s="2" t="s">
        <v>108</v>
      </c>
      <c r="C110" s="4">
        <v>85.924069799316513</v>
      </c>
      <c r="D110" s="4">
        <v>1.9960158752482664</v>
      </c>
      <c r="E110" s="4">
        <v>82.011878683829906</v>
      </c>
      <c r="F110" s="4" t="s">
        <v>5</v>
      </c>
      <c r="G110" s="4">
        <v>89.83626091480312</v>
      </c>
    </row>
    <row r="111" spans="1:7" x14ac:dyDescent="0.25">
      <c r="A111" s="2" t="s">
        <v>268</v>
      </c>
      <c r="B111" s="2" t="s">
        <v>109</v>
      </c>
      <c r="C111" s="4">
        <v>85.523468003555635</v>
      </c>
      <c r="D111" s="4">
        <v>1.403722396863722</v>
      </c>
      <c r="E111" s="4">
        <v>82.772172105702737</v>
      </c>
      <c r="F111" s="4" t="s">
        <v>5</v>
      </c>
      <c r="G111" s="4">
        <v>88.274763901408534</v>
      </c>
    </row>
    <row r="112" spans="1:7" x14ac:dyDescent="0.25">
      <c r="A112" s="2" t="s">
        <v>269</v>
      </c>
      <c r="B112" s="2" t="s">
        <v>110</v>
      </c>
      <c r="C112" s="4">
        <v>84.211936174249928</v>
      </c>
      <c r="D112" s="4">
        <v>0.86477154173489845</v>
      </c>
      <c r="E112" s="4">
        <v>82.516983952449522</v>
      </c>
      <c r="F112" s="4" t="s">
        <v>5</v>
      </c>
      <c r="G112" s="4">
        <v>85.906888396050334</v>
      </c>
    </row>
    <row r="113" spans="1:7" x14ac:dyDescent="0.25">
      <c r="A113" s="2" t="s">
        <v>270</v>
      </c>
      <c r="B113" s="2" t="s">
        <v>111</v>
      </c>
      <c r="C113" s="4">
        <v>83.5533952274521</v>
      </c>
      <c r="D113" s="4">
        <v>1.0387723577999373</v>
      </c>
      <c r="E113" s="4">
        <v>81.517401406164225</v>
      </c>
      <c r="F113" s="4" t="s">
        <v>5</v>
      </c>
      <c r="G113" s="4">
        <v>85.589389048739974</v>
      </c>
    </row>
    <row r="114" spans="1:7" x14ac:dyDescent="0.25">
      <c r="A114" s="2" t="s">
        <v>271</v>
      </c>
      <c r="B114" s="2" t="s">
        <v>112</v>
      </c>
      <c r="C114" s="4">
        <v>82.529212468389019</v>
      </c>
      <c r="D114" s="4">
        <v>0.85946611838678377</v>
      </c>
      <c r="E114" s="4">
        <v>80.84465887635092</v>
      </c>
      <c r="F114" s="4" t="s">
        <v>5</v>
      </c>
      <c r="G114" s="4">
        <v>84.213766060427119</v>
      </c>
    </row>
    <row r="115" spans="1:7" x14ac:dyDescent="0.25">
      <c r="A115" s="2" t="s">
        <v>272</v>
      </c>
      <c r="B115" s="2" t="s">
        <v>113</v>
      </c>
      <c r="C115" s="4">
        <v>82.390993505307634</v>
      </c>
      <c r="D115" s="4">
        <v>1.0462207486242927</v>
      </c>
      <c r="E115" s="4">
        <v>80.340400838004015</v>
      </c>
      <c r="F115" s="4" t="s">
        <v>5</v>
      </c>
      <c r="G115" s="4">
        <v>84.441586172611252</v>
      </c>
    </row>
    <row r="116" spans="1:7" x14ac:dyDescent="0.25">
      <c r="A116" s="2" t="s">
        <v>273</v>
      </c>
      <c r="B116" s="2" t="s">
        <v>114</v>
      </c>
      <c r="C116" s="4">
        <v>82.391620925811281</v>
      </c>
      <c r="D116" s="4">
        <v>1.1391455426076551</v>
      </c>
      <c r="E116" s="4">
        <v>80.158895662300282</v>
      </c>
      <c r="F116" s="4" t="s">
        <v>5</v>
      </c>
      <c r="G116" s="4">
        <v>84.624346189322281</v>
      </c>
    </row>
    <row r="117" spans="1:7" x14ac:dyDescent="0.25">
      <c r="A117" s="2" t="s">
        <v>274</v>
      </c>
      <c r="B117" s="2" t="s">
        <v>115</v>
      </c>
      <c r="C117" s="4">
        <v>86.429314646647981</v>
      </c>
      <c r="D117" s="4">
        <v>2.7074403835776648</v>
      </c>
      <c r="E117" s="4">
        <v>81.122731494835762</v>
      </c>
      <c r="F117" s="4" t="s">
        <v>5</v>
      </c>
      <c r="G117" s="4">
        <v>91.735897798460201</v>
      </c>
    </row>
    <row r="118" spans="1:7" x14ac:dyDescent="0.25">
      <c r="A118" s="2" t="s">
        <v>275</v>
      </c>
      <c r="B118" s="2" t="s">
        <v>116</v>
      </c>
      <c r="C118" s="4">
        <v>82.45030034778334</v>
      </c>
      <c r="D118" s="4">
        <v>0.879690639148894</v>
      </c>
      <c r="E118" s="4">
        <v>80.726106695051513</v>
      </c>
      <c r="F118" s="4" t="s">
        <v>5</v>
      </c>
      <c r="G118" s="4">
        <v>84.174494000515168</v>
      </c>
    </row>
    <row r="119" spans="1:7" x14ac:dyDescent="0.25">
      <c r="A119" s="2" t="s">
        <v>276</v>
      </c>
      <c r="B119" s="2" t="s">
        <v>117</v>
      </c>
      <c r="C119" s="4">
        <v>83.252658990146855</v>
      </c>
      <c r="D119" s="4">
        <v>1.4968502460176272</v>
      </c>
      <c r="E119" s="4">
        <v>80.318832507952308</v>
      </c>
      <c r="F119" s="4" t="s">
        <v>5</v>
      </c>
      <c r="G119" s="4">
        <v>86.186485472341403</v>
      </c>
    </row>
    <row r="120" spans="1:7" x14ac:dyDescent="0.25">
      <c r="A120" s="2" t="s">
        <v>277</v>
      </c>
      <c r="B120" s="2" t="s">
        <v>118</v>
      </c>
      <c r="C120" s="4">
        <v>82.254529797946049</v>
      </c>
      <c r="D120" s="4">
        <v>1.1413748175694343</v>
      </c>
      <c r="E120" s="4">
        <v>80.017435155509958</v>
      </c>
      <c r="F120" s="4" t="s">
        <v>5</v>
      </c>
      <c r="G120" s="4">
        <v>84.491624440382139</v>
      </c>
    </row>
    <row r="121" spans="1:7" x14ac:dyDescent="0.25">
      <c r="A121" s="2" t="s">
        <v>278</v>
      </c>
      <c r="B121" s="2" t="s">
        <v>119</v>
      </c>
      <c r="C121" s="4">
        <v>84.805214576701374</v>
      </c>
      <c r="D121" s="4">
        <v>1.4180408207233248</v>
      </c>
      <c r="E121" s="4">
        <v>82.025854568083659</v>
      </c>
      <c r="F121" s="4" t="s">
        <v>5</v>
      </c>
      <c r="G121" s="4">
        <v>87.584574585319089</v>
      </c>
    </row>
    <row r="122" spans="1:7" x14ac:dyDescent="0.25">
      <c r="A122" s="2" t="s">
        <v>279</v>
      </c>
      <c r="B122" s="2" t="s">
        <v>120</v>
      </c>
      <c r="C122" s="4">
        <v>78.318026228040821</v>
      </c>
      <c r="D122" s="4">
        <v>0.86729320198145987</v>
      </c>
      <c r="E122" s="4">
        <v>76.618131552157166</v>
      </c>
      <c r="F122" s="4" t="s">
        <v>5</v>
      </c>
      <c r="G122" s="4">
        <v>80.017920903924477</v>
      </c>
    </row>
    <row r="123" spans="1:7" x14ac:dyDescent="0.25">
      <c r="A123" s="2" t="s">
        <v>280</v>
      </c>
      <c r="B123" s="2" t="s">
        <v>121</v>
      </c>
      <c r="C123" s="4">
        <v>81.531975211784228</v>
      </c>
      <c r="D123" s="4">
        <v>1.1383560378354129</v>
      </c>
      <c r="E123" s="4">
        <v>79.300797377626822</v>
      </c>
      <c r="F123" s="4" t="s">
        <v>5</v>
      </c>
      <c r="G123" s="4">
        <v>83.763153045941635</v>
      </c>
    </row>
    <row r="124" spans="1:7" x14ac:dyDescent="0.25">
      <c r="A124" s="2" t="s">
        <v>281</v>
      </c>
      <c r="B124" s="2" t="s">
        <v>122</v>
      </c>
      <c r="C124" s="4">
        <v>85.642313204052897</v>
      </c>
      <c r="D124" s="4">
        <v>1.2576576342335113</v>
      </c>
      <c r="E124" s="4">
        <v>83.177304240955209</v>
      </c>
      <c r="F124" s="4" t="s">
        <v>5</v>
      </c>
      <c r="G124" s="4">
        <v>88.107322167150585</v>
      </c>
    </row>
    <row r="125" spans="1:7" x14ac:dyDescent="0.25">
      <c r="A125" s="2" t="s">
        <v>282</v>
      </c>
      <c r="B125" s="2" t="s">
        <v>123</v>
      </c>
      <c r="C125" s="4">
        <v>83.644382653479283</v>
      </c>
      <c r="D125" s="4">
        <v>0.97365686840193066</v>
      </c>
      <c r="E125" s="4">
        <v>81.736015191411497</v>
      </c>
      <c r="F125" s="4" t="s">
        <v>5</v>
      </c>
      <c r="G125" s="4">
        <v>85.55275011554707</v>
      </c>
    </row>
    <row r="126" spans="1:7" x14ac:dyDescent="0.25">
      <c r="A126" s="2" t="s">
        <v>283</v>
      </c>
      <c r="B126" s="2" t="s">
        <v>124</v>
      </c>
      <c r="C126" s="4">
        <v>83.675201728468465</v>
      </c>
      <c r="D126" s="4">
        <v>1.2109574349919607</v>
      </c>
      <c r="E126" s="4">
        <v>81.301725155884228</v>
      </c>
      <c r="F126" s="4" t="s">
        <v>5</v>
      </c>
      <c r="G126" s="4">
        <v>86.048678301052703</v>
      </c>
    </row>
    <row r="127" spans="1:7" x14ac:dyDescent="0.25">
      <c r="A127" s="2" t="s">
        <v>284</v>
      </c>
      <c r="B127" s="2" t="s">
        <v>125</v>
      </c>
      <c r="C127" s="4">
        <v>79.69279257959569</v>
      </c>
      <c r="D127" s="4">
        <v>1.0688915434159736</v>
      </c>
      <c r="E127" s="4">
        <v>77.597765154500379</v>
      </c>
      <c r="F127" s="4" t="s">
        <v>5</v>
      </c>
      <c r="G127" s="4">
        <v>81.787820004691</v>
      </c>
    </row>
    <row r="128" spans="1:7" x14ac:dyDescent="0.25">
      <c r="A128" s="2" t="s">
        <v>285</v>
      </c>
      <c r="B128" s="2" t="s">
        <v>126</v>
      </c>
      <c r="C128" s="4">
        <v>82.012051764358418</v>
      </c>
      <c r="D128" s="4">
        <v>1.1243596969008018</v>
      </c>
      <c r="E128" s="4">
        <v>79.808306758432849</v>
      </c>
      <c r="F128" s="4" t="s">
        <v>5</v>
      </c>
      <c r="G128" s="4">
        <v>84.215796770283987</v>
      </c>
    </row>
    <row r="129" spans="1:7" x14ac:dyDescent="0.25">
      <c r="A129" s="2" t="s">
        <v>286</v>
      </c>
      <c r="B129" s="2" t="s">
        <v>127</v>
      </c>
      <c r="C129" s="4">
        <v>85.820056096123977</v>
      </c>
      <c r="D129" s="4">
        <v>1.429471670950432</v>
      </c>
      <c r="E129" s="4">
        <v>83.018291621061124</v>
      </c>
      <c r="F129" s="4" t="s">
        <v>5</v>
      </c>
      <c r="G129" s="4">
        <v>88.621820571186831</v>
      </c>
    </row>
    <row r="130" spans="1:7" x14ac:dyDescent="0.25">
      <c r="A130" s="2" t="s">
        <v>287</v>
      </c>
      <c r="B130" s="2" t="s">
        <v>128</v>
      </c>
      <c r="C130" s="4">
        <v>83.567040223517935</v>
      </c>
      <c r="D130" s="4">
        <v>1.2269127125411814</v>
      </c>
      <c r="E130" s="4">
        <v>81.16229130693722</v>
      </c>
      <c r="F130" s="4" t="s">
        <v>5</v>
      </c>
      <c r="G130" s="4">
        <v>85.97178914009865</v>
      </c>
    </row>
    <row r="131" spans="1:7" x14ac:dyDescent="0.25">
      <c r="A131" s="2" t="s">
        <v>288</v>
      </c>
      <c r="B131" s="2" t="s">
        <v>129</v>
      </c>
      <c r="C131" s="4">
        <v>83.159651533138003</v>
      </c>
      <c r="D131" s="4">
        <v>0.87674473991179191</v>
      </c>
      <c r="E131" s="4">
        <v>81.441231842910895</v>
      </c>
      <c r="F131" s="4" t="s">
        <v>5</v>
      </c>
      <c r="G131" s="4">
        <v>84.878071223365112</v>
      </c>
    </row>
    <row r="132" spans="1:7" x14ac:dyDescent="0.25">
      <c r="A132" s="2" t="s">
        <v>289</v>
      </c>
      <c r="B132" s="2" t="s">
        <v>130</v>
      </c>
      <c r="C132" s="4">
        <v>81.588428574957973</v>
      </c>
      <c r="D132" s="4">
        <v>1.0122089568470847</v>
      </c>
      <c r="E132" s="4">
        <v>79.604499019537684</v>
      </c>
      <c r="F132" s="4" t="s">
        <v>5</v>
      </c>
      <c r="G132" s="4">
        <v>83.572358130378262</v>
      </c>
    </row>
    <row r="133" spans="1:7" x14ac:dyDescent="0.25">
      <c r="A133" s="2" t="s">
        <v>290</v>
      </c>
      <c r="B133" s="2" t="s">
        <v>131</v>
      </c>
      <c r="C133" s="4">
        <v>86.243345397873597</v>
      </c>
      <c r="D133" s="4">
        <v>1.845262057596222</v>
      </c>
      <c r="E133" s="4">
        <v>82.626631764985007</v>
      </c>
      <c r="F133" s="4" t="s">
        <v>5</v>
      </c>
      <c r="G133" s="4">
        <v>89.860059030762187</v>
      </c>
    </row>
    <row r="134" spans="1:7" x14ac:dyDescent="0.25">
      <c r="A134" s="2" t="s">
        <v>291</v>
      </c>
      <c r="B134" s="2" t="s">
        <v>132</v>
      </c>
      <c r="C134" s="4">
        <v>86.459093605725499</v>
      </c>
      <c r="D134" s="4">
        <v>1.6787253519174716</v>
      </c>
      <c r="E134" s="4">
        <v>83.168791915967262</v>
      </c>
      <c r="F134" s="4" t="s">
        <v>5</v>
      </c>
      <c r="G134" s="4">
        <v>89.749395295483737</v>
      </c>
    </row>
    <row r="135" spans="1:7" x14ac:dyDescent="0.25">
      <c r="A135" s="2" t="s">
        <v>292</v>
      </c>
      <c r="B135" s="2" t="s">
        <v>133</v>
      </c>
      <c r="C135" s="4">
        <v>81.882132466767715</v>
      </c>
      <c r="D135" s="4">
        <v>0.80433762867211267</v>
      </c>
      <c r="E135" s="4">
        <v>80.30563071457037</v>
      </c>
      <c r="F135" s="4" t="s">
        <v>5</v>
      </c>
      <c r="G135" s="4">
        <v>83.458634218965059</v>
      </c>
    </row>
    <row r="136" spans="1:7" x14ac:dyDescent="0.25">
      <c r="A136" s="2" t="s">
        <v>293</v>
      </c>
      <c r="B136" s="2" t="s">
        <v>134</v>
      </c>
      <c r="C136" s="4">
        <v>79.850877760888523</v>
      </c>
      <c r="D136" s="4">
        <v>0.84308219146616137</v>
      </c>
      <c r="E136" s="4">
        <v>78.19843666561485</v>
      </c>
      <c r="F136" s="4" t="s">
        <v>5</v>
      </c>
      <c r="G136" s="4">
        <v>81.503318856162196</v>
      </c>
    </row>
    <row r="137" spans="1:7" x14ac:dyDescent="0.25">
      <c r="A137" s="2" t="s">
        <v>294</v>
      </c>
      <c r="B137" s="2" t="s">
        <v>135</v>
      </c>
      <c r="C137" s="4">
        <v>83.487804353033013</v>
      </c>
      <c r="D137" s="4">
        <v>1.0538955936580749</v>
      </c>
      <c r="E137" s="4">
        <v>81.422168989463188</v>
      </c>
      <c r="F137" s="4" t="s">
        <v>5</v>
      </c>
      <c r="G137" s="4">
        <v>85.553439716602838</v>
      </c>
    </row>
    <row r="138" spans="1:7" x14ac:dyDescent="0.25">
      <c r="A138" s="2" t="s">
        <v>295</v>
      </c>
      <c r="B138" s="2" t="s">
        <v>136</v>
      </c>
      <c r="C138" s="4">
        <v>82.603557728955906</v>
      </c>
      <c r="D138" s="4">
        <v>0.91499410213574162</v>
      </c>
      <c r="E138" s="4">
        <v>80.810169288769856</v>
      </c>
      <c r="F138" s="4" t="s">
        <v>5</v>
      </c>
      <c r="G138" s="4">
        <v>84.396946169141955</v>
      </c>
    </row>
    <row r="139" spans="1:7" x14ac:dyDescent="0.25">
      <c r="A139" s="2" t="s">
        <v>296</v>
      </c>
      <c r="B139" s="2" t="s">
        <v>137</v>
      </c>
      <c r="C139" s="4">
        <v>83.21753664617944</v>
      </c>
      <c r="D139" s="4">
        <v>0.97047102707952737</v>
      </c>
      <c r="E139" s="4">
        <v>81.315413433103572</v>
      </c>
      <c r="F139" s="4" t="s">
        <v>5</v>
      </c>
      <c r="G139" s="4">
        <v>85.119659859255307</v>
      </c>
    </row>
    <row r="140" spans="1:7" x14ac:dyDescent="0.25">
      <c r="A140" s="2" t="s">
        <v>297</v>
      </c>
      <c r="B140" s="2" t="s">
        <v>138</v>
      </c>
      <c r="C140" s="4">
        <v>81.620324645762466</v>
      </c>
      <c r="D140" s="4">
        <v>0.99966655139396632</v>
      </c>
      <c r="E140" s="4">
        <v>79.66097820503029</v>
      </c>
      <c r="F140" s="4" t="s">
        <v>5</v>
      </c>
      <c r="G140" s="4">
        <v>83.579671086494642</v>
      </c>
    </row>
    <row r="141" spans="1:7" x14ac:dyDescent="0.25">
      <c r="A141" s="2" t="s">
        <v>298</v>
      </c>
      <c r="B141" s="2" t="s">
        <v>139</v>
      </c>
      <c r="C141" s="4">
        <v>80.21462476597209</v>
      </c>
      <c r="D141" s="4">
        <v>1.0095423619378914</v>
      </c>
      <c r="E141" s="4">
        <v>78.235921736573829</v>
      </c>
      <c r="F141" s="4" t="s">
        <v>5</v>
      </c>
      <c r="G141" s="4">
        <v>82.193327795370351</v>
      </c>
    </row>
    <row r="142" spans="1:7" x14ac:dyDescent="0.25">
      <c r="A142" s="2" t="s">
        <v>299</v>
      </c>
      <c r="B142" s="2" t="s">
        <v>140</v>
      </c>
      <c r="C142" s="4">
        <v>75.757080263129524</v>
      </c>
      <c r="D142" s="4">
        <v>0.84342310086781236</v>
      </c>
      <c r="E142" s="4">
        <v>74.103970985428617</v>
      </c>
      <c r="F142" s="4" t="s">
        <v>5</v>
      </c>
      <c r="G142" s="4">
        <v>77.41018954083043</v>
      </c>
    </row>
    <row r="143" spans="1:7" x14ac:dyDescent="0.25">
      <c r="A143" s="2" t="s">
        <v>300</v>
      </c>
      <c r="B143" s="2" t="s">
        <v>141</v>
      </c>
      <c r="C143" s="4">
        <v>81.699197035634242</v>
      </c>
      <c r="D143" s="4">
        <v>0.98667912590823925</v>
      </c>
      <c r="E143" s="4">
        <v>79.765305948854092</v>
      </c>
      <c r="F143" s="4" t="s">
        <v>5</v>
      </c>
      <c r="G143" s="4">
        <v>83.633088122414392</v>
      </c>
    </row>
    <row r="144" spans="1:7" x14ac:dyDescent="0.25">
      <c r="A144" s="2" t="s">
        <v>301</v>
      </c>
      <c r="B144" s="2" t="s">
        <v>142</v>
      </c>
      <c r="C144" s="4">
        <v>83.229572661167651</v>
      </c>
      <c r="D144" s="4">
        <v>0.98291631809289959</v>
      </c>
      <c r="E144" s="4">
        <v>81.30305667770557</v>
      </c>
      <c r="F144" s="4" t="s">
        <v>5</v>
      </c>
      <c r="G144" s="4">
        <v>85.156088644629733</v>
      </c>
    </row>
    <row r="145" spans="1:7" x14ac:dyDescent="0.25">
      <c r="A145" s="2" t="s">
        <v>302</v>
      </c>
      <c r="B145" s="2" t="s">
        <v>143</v>
      </c>
      <c r="C145" s="4">
        <v>82.322669095370415</v>
      </c>
      <c r="D145" s="4">
        <v>0.9343326201242782</v>
      </c>
      <c r="E145" s="4">
        <v>80.491377159926827</v>
      </c>
      <c r="F145" s="4" t="s">
        <v>5</v>
      </c>
      <c r="G145" s="4">
        <v>84.153961030814003</v>
      </c>
    </row>
    <row r="146" spans="1:7" x14ac:dyDescent="0.25">
      <c r="A146" s="2" t="s">
        <v>303</v>
      </c>
      <c r="B146" s="2" t="s">
        <v>144</v>
      </c>
      <c r="C146" s="4">
        <v>73.930016051194642</v>
      </c>
      <c r="D146" s="4">
        <v>1.0430731016882628</v>
      </c>
      <c r="E146" s="4">
        <v>71.885592771885641</v>
      </c>
      <c r="F146" s="4" t="s">
        <v>5</v>
      </c>
      <c r="G146" s="4">
        <v>75.974439330503643</v>
      </c>
    </row>
    <row r="147" spans="1:7" x14ac:dyDescent="0.25">
      <c r="A147" s="2" t="s">
        <v>304</v>
      </c>
      <c r="B147" s="2" t="s">
        <v>13</v>
      </c>
      <c r="C147" s="4">
        <v>80.437136368911766</v>
      </c>
      <c r="D147" s="4">
        <v>0.88590912978048608</v>
      </c>
      <c r="E147" s="4">
        <v>78.700754474542009</v>
      </c>
      <c r="F147" s="4" t="s">
        <v>5</v>
      </c>
      <c r="G147" s="4">
        <v>82.173518263281522</v>
      </c>
    </row>
    <row r="148" spans="1:7" x14ac:dyDescent="0.25">
      <c r="A148" s="2" t="s">
        <v>305</v>
      </c>
      <c r="B148" s="2" t="s">
        <v>145</v>
      </c>
      <c r="C148" s="4">
        <v>80.69225297750512</v>
      </c>
      <c r="D148" s="4">
        <v>1.3616019162155057</v>
      </c>
      <c r="E148" s="4">
        <v>78.023513221722723</v>
      </c>
      <c r="F148" s="4" t="s">
        <v>5</v>
      </c>
      <c r="G148" s="4">
        <v>83.360992733287517</v>
      </c>
    </row>
    <row r="149" spans="1:7" x14ac:dyDescent="0.25">
      <c r="A149" s="2" t="s">
        <v>306</v>
      </c>
      <c r="B149" s="2" t="s">
        <v>146</v>
      </c>
      <c r="C149" s="4">
        <v>85.449803035545628</v>
      </c>
      <c r="D149" s="4">
        <v>0.99761338969925573</v>
      </c>
      <c r="E149" s="4">
        <v>83.494480791735086</v>
      </c>
      <c r="F149" s="4" t="s">
        <v>5</v>
      </c>
      <c r="G149" s="4">
        <v>87.40512527935617</v>
      </c>
    </row>
    <row r="150" spans="1:7" x14ac:dyDescent="0.25">
      <c r="A150" s="2" t="s">
        <v>307</v>
      </c>
      <c r="B150" s="2" t="s">
        <v>147</v>
      </c>
      <c r="C150" s="4">
        <v>81.86957464730483</v>
      </c>
      <c r="D150" s="4">
        <v>0.76664184684481274</v>
      </c>
      <c r="E150" s="4">
        <v>80.366956627489003</v>
      </c>
      <c r="F150" s="4" t="s">
        <v>5</v>
      </c>
      <c r="G150" s="4">
        <v>83.372192667120657</v>
      </c>
    </row>
    <row r="151" spans="1:7" x14ac:dyDescent="0.25">
      <c r="A151" s="2" t="s">
        <v>308</v>
      </c>
      <c r="B151" s="2" t="s">
        <v>148</v>
      </c>
      <c r="C151" s="4">
        <v>78.449750740781724</v>
      </c>
      <c r="D151" s="4">
        <v>0.81818730222194891</v>
      </c>
      <c r="E151" s="4">
        <v>76.846103628426704</v>
      </c>
      <c r="F151" s="4" t="s">
        <v>5</v>
      </c>
      <c r="G151" s="4">
        <v>80.053397853136744</v>
      </c>
    </row>
    <row r="152" spans="1:7" x14ac:dyDescent="0.25">
      <c r="A152" s="2" t="s">
        <v>309</v>
      </c>
      <c r="B152" s="2" t="s">
        <v>149</v>
      </c>
      <c r="C152" s="4">
        <v>78.837524973050591</v>
      </c>
      <c r="D152" s="4">
        <v>0.85894900571369315</v>
      </c>
      <c r="E152" s="4">
        <v>77.153984921851759</v>
      </c>
      <c r="F152" s="4" t="s">
        <v>5</v>
      </c>
      <c r="G152" s="4">
        <v>80.521065024249424</v>
      </c>
    </row>
    <row r="153" spans="1:7" x14ac:dyDescent="0.25">
      <c r="A153" s="2" t="s">
        <v>151</v>
      </c>
      <c r="B153" s="3" t="s">
        <v>152</v>
      </c>
      <c r="C153" s="4">
        <v>81.13133394862507</v>
      </c>
      <c r="D153" s="4">
        <v>0.30654425722559719</v>
      </c>
      <c r="E153" s="4">
        <v>80.530507204462893</v>
      </c>
      <c r="F153" s="4" t="s">
        <v>5</v>
      </c>
      <c r="G153" s="4">
        <v>81.732160692787247</v>
      </c>
    </row>
    <row r="154" spans="1:7" x14ac:dyDescent="0.25">
      <c r="A154" s="2" t="s">
        <v>153</v>
      </c>
      <c r="B154" s="3" t="s">
        <v>154</v>
      </c>
      <c r="C154" s="4">
        <v>81.296908378145147</v>
      </c>
      <c r="D154" s="4">
        <v>0.19792287917542878</v>
      </c>
      <c r="E154" s="4">
        <v>80.908979534961304</v>
      </c>
      <c r="F154" s="4" t="s">
        <v>5</v>
      </c>
      <c r="G154" s="4">
        <v>81.684837221328991</v>
      </c>
    </row>
    <row r="155" spans="1:7" x14ac:dyDescent="0.25">
      <c r="A155" s="2" t="s">
        <v>155</v>
      </c>
      <c r="B155" s="3" t="s">
        <v>156</v>
      </c>
      <c r="C155" s="4">
        <v>82.40561351622145</v>
      </c>
      <c r="D155" s="4">
        <v>0.21910412581200253</v>
      </c>
      <c r="E155" s="4">
        <v>81.97616942962992</v>
      </c>
      <c r="F155" s="4" t="s">
        <v>5</v>
      </c>
      <c r="G155" s="4">
        <v>82.835057602812981</v>
      </c>
    </row>
    <row r="156" spans="1:7" x14ac:dyDescent="0.25">
      <c r="A156" s="2" t="s">
        <v>157</v>
      </c>
      <c r="B156" s="3" t="s">
        <v>158</v>
      </c>
      <c r="C156" s="4">
        <v>81.407925863591259</v>
      </c>
      <c r="D156" s="4">
        <v>0.27269094976922881</v>
      </c>
      <c r="E156" s="4">
        <v>80.873451602043573</v>
      </c>
      <c r="F156" s="4" t="s">
        <v>5</v>
      </c>
      <c r="G156" s="4">
        <v>81.942400125138946</v>
      </c>
    </row>
    <row r="157" spans="1:7" x14ac:dyDescent="0.25">
      <c r="A157" s="2" t="s">
        <v>159</v>
      </c>
      <c r="B157" s="3" t="s">
        <v>160</v>
      </c>
      <c r="C157" s="4">
        <v>82.691671270657039</v>
      </c>
      <c r="D157" s="4">
        <v>0.21756930146850095</v>
      </c>
      <c r="E157" s="4">
        <v>82.265235439778778</v>
      </c>
      <c r="F157" s="4" t="s">
        <v>5</v>
      </c>
      <c r="G157" s="4">
        <v>83.118107101535301</v>
      </c>
    </row>
    <row r="158" spans="1:7" x14ac:dyDescent="0.25">
      <c r="A158" s="2" t="s">
        <v>161</v>
      </c>
      <c r="B158" s="3" t="s">
        <v>162</v>
      </c>
      <c r="C158" s="4">
        <v>82.446024472691619</v>
      </c>
      <c r="D158" s="4">
        <v>0.19459158804495572</v>
      </c>
      <c r="E158" s="4">
        <v>82.06462496012351</v>
      </c>
      <c r="F158" s="4" t="s">
        <v>5</v>
      </c>
      <c r="G158" s="4">
        <v>82.827423985259728</v>
      </c>
    </row>
    <row r="159" spans="1:7" x14ac:dyDescent="0.25">
      <c r="A159" s="2" t="s">
        <v>163</v>
      </c>
      <c r="B159" s="3" t="s">
        <v>164</v>
      </c>
      <c r="C159" s="4">
        <v>79.980305561919778</v>
      </c>
      <c r="D159" s="4">
        <v>0.24387114361684345</v>
      </c>
      <c r="E159" s="4">
        <v>79.502318120430758</v>
      </c>
      <c r="F159" s="4" t="s">
        <v>5</v>
      </c>
      <c r="G159" s="4">
        <v>80.458293003408798</v>
      </c>
    </row>
  </sheetData>
  <conditionalFormatting sqref="B8:B159">
    <cfRule type="expression" dxfId="5" priority="1">
      <formula>(E8&gt;$G$6)</formula>
    </cfRule>
    <cfRule type="expression" dxfId="4" priority="2">
      <formula>(G8&lt;$E$6)</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9"/>
  <sheetViews>
    <sheetView topLeftCell="A130" workbookViewId="0">
      <selection activeCell="C153" sqref="C153:G159"/>
    </sheetView>
  </sheetViews>
  <sheetFormatPr defaultRowHeight="15" x14ac:dyDescent="0.25"/>
  <cols>
    <col min="1" max="1" width="10.69921875" style="2" customWidth="1"/>
    <col min="2" max="2" width="25.69921875" style="2" customWidth="1"/>
    <col min="3" max="4" width="14.69921875" style="4" customWidth="1"/>
    <col min="5" max="5" width="10.69921875" style="4" customWidth="1"/>
    <col min="6" max="6" width="1.69921875" style="4" customWidth="1"/>
    <col min="7" max="7" width="10.69921875" style="4" customWidth="1"/>
    <col min="8" max="16384" width="8.796875" style="2"/>
  </cols>
  <sheetData>
    <row r="1" spans="1:7" x14ac:dyDescent="0.25">
      <c r="A1" s="3" t="s">
        <v>318</v>
      </c>
    </row>
    <row r="2" spans="1:7" x14ac:dyDescent="0.25">
      <c r="E2" s="6" t="s">
        <v>4</v>
      </c>
    </row>
    <row r="3" spans="1:7" x14ac:dyDescent="0.25">
      <c r="A3" s="3" t="s">
        <v>0</v>
      </c>
      <c r="B3" s="3" t="s">
        <v>1</v>
      </c>
      <c r="C3" s="6" t="s">
        <v>2</v>
      </c>
      <c r="D3" s="6" t="s">
        <v>3</v>
      </c>
      <c r="E3" s="6" t="s">
        <v>319</v>
      </c>
      <c r="F3" s="6"/>
      <c r="G3" s="6" t="s">
        <v>320</v>
      </c>
    </row>
    <row r="4" spans="1:7" x14ac:dyDescent="0.25">
      <c r="A4" s="3"/>
      <c r="B4" s="3"/>
      <c r="C4" s="6"/>
      <c r="D4" s="6"/>
      <c r="E4" s="6"/>
      <c r="F4" s="6"/>
      <c r="G4" s="6"/>
    </row>
    <row r="6" spans="1:7" x14ac:dyDescent="0.25">
      <c r="A6" s="2" t="s">
        <v>6</v>
      </c>
      <c r="B6" s="3" t="s">
        <v>150</v>
      </c>
      <c r="C6" s="4">
        <v>82.105335851765616</v>
      </c>
      <c r="D6" s="4">
        <v>8.5083512509921966E-2</v>
      </c>
      <c r="E6" s="4">
        <v>81.938572167246164</v>
      </c>
      <c r="F6" s="4" t="s">
        <v>5</v>
      </c>
      <c r="G6" s="4">
        <v>82.272099536285069</v>
      </c>
    </row>
    <row r="8" spans="1:7" x14ac:dyDescent="0.25">
      <c r="A8" s="2" t="s">
        <v>165</v>
      </c>
      <c r="B8" s="2" t="s">
        <v>7</v>
      </c>
      <c r="C8" s="4">
        <v>87.264150998683093</v>
      </c>
      <c r="D8" s="4">
        <v>1.745325359145202</v>
      </c>
      <c r="E8" s="4">
        <v>83.843313294758502</v>
      </c>
      <c r="F8" s="4" t="s">
        <v>5</v>
      </c>
      <c r="G8" s="4">
        <v>90.684988702607683</v>
      </c>
    </row>
    <row r="9" spans="1:7" x14ac:dyDescent="0.25">
      <c r="A9" s="2" t="s">
        <v>166</v>
      </c>
      <c r="B9" s="2" t="s">
        <v>8</v>
      </c>
      <c r="C9" s="4">
        <v>80.702541483230206</v>
      </c>
      <c r="D9" s="4">
        <v>0.95447972240288259</v>
      </c>
      <c r="E9" s="4">
        <v>78.831761227320555</v>
      </c>
      <c r="F9" s="4" t="s">
        <v>5</v>
      </c>
      <c r="G9" s="4">
        <v>82.573321739139857</v>
      </c>
    </row>
    <row r="10" spans="1:7" x14ac:dyDescent="0.25">
      <c r="A10" s="2" t="s">
        <v>167</v>
      </c>
      <c r="B10" s="2" t="s">
        <v>9</v>
      </c>
      <c r="C10" s="4">
        <v>81.782476986853709</v>
      </c>
      <c r="D10" s="4">
        <v>1.5281740607187291</v>
      </c>
      <c r="E10" s="4">
        <v>78.787255827845001</v>
      </c>
      <c r="F10" s="4" t="s">
        <v>5</v>
      </c>
      <c r="G10" s="4">
        <v>84.777698145862416</v>
      </c>
    </row>
    <row r="11" spans="1:7" x14ac:dyDescent="0.25">
      <c r="A11" s="2" t="s">
        <v>168</v>
      </c>
      <c r="B11" s="2" t="s">
        <v>10</v>
      </c>
      <c r="C11" s="4">
        <v>83.023864891191849</v>
      </c>
      <c r="D11" s="4">
        <v>1.3552204665154481</v>
      </c>
      <c r="E11" s="4">
        <v>80.367632776821566</v>
      </c>
      <c r="F11" s="4" t="s">
        <v>5</v>
      </c>
      <c r="G11" s="4">
        <v>85.680097005562132</v>
      </c>
    </row>
    <row r="12" spans="1:7" x14ac:dyDescent="0.25">
      <c r="A12" s="2" t="s">
        <v>169</v>
      </c>
      <c r="B12" s="2" t="s">
        <v>11</v>
      </c>
      <c r="C12" s="4">
        <v>82.145062273018951</v>
      </c>
      <c r="D12" s="4">
        <v>1.1104080971511747</v>
      </c>
      <c r="E12" s="4">
        <v>79.968662402602646</v>
      </c>
      <c r="F12" s="4" t="s">
        <v>5</v>
      </c>
      <c r="G12" s="4">
        <v>84.321462143435255</v>
      </c>
    </row>
    <row r="13" spans="1:7" x14ac:dyDescent="0.25">
      <c r="A13" s="2" t="s">
        <v>170</v>
      </c>
      <c r="B13" s="2" t="s">
        <v>12</v>
      </c>
      <c r="C13" s="4">
        <v>83.304786624709848</v>
      </c>
      <c r="D13" s="4">
        <v>1.1486746644572097</v>
      </c>
      <c r="E13" s="4">
        <v>81.053384282373713</v>
      </c>
      <c r="F13" s="4" t="s">
        <v>5</v>
      </c>
      <c r="G13" s="4">
        <v>85.556188967045983</v>
      </c>
    </row>
    <row r="14" spans="1:7" x14ac:dyDescent="0.25">
      <c r="A14" s="2" t="s">
        <v>171</v>
      </c>
      <c r="B14" s="2" t="s">
        <v>13</v>
      </c>
      <c r="C14" s="4">
        <v>84.638131881637534</v>
      </c>
      <c r="D14" s="4">
        <v>1.369623727678607</v>
      </c>
      <c r="E14" s="4">
        <v>81.953669375387463</v>
      </c>
      <c r="F14" s="4" t="s">
        <v>5</v>
      </c>
      <c r="G14" s="4">
        <v>87.322594387887605</v>
      </c>
    </row>
    <row r="15" spans="1:7" x14ac:dyDescent="0.25">
      <c r="A15" s="2" t="s">
        <v>172</v>
      </c>
      <c r="B15" s="2" t="s">
        <v>14</v>
      </c>
      <c r="C15" s="4">
        <v>81.713885684249675</v>
      </c>
      <c r="D15" s="4">
        <v>1.1494568592723984</v>
      </c>
      <c r="E15" s="4">
        <v>79.460950240075775</v>
      </c>
      <c r="F15" s="4" t="s">
        <v>5</v>
      </c>
      <c r="G15" s="4">
        <v>83.966821128423575</v>
      </c>
    </row>
    <row r="16" spans="1:7" x14ac:dyDescent="0.25">
      <c r="A16" s="2" t="s">
        <v>173</v>
      </c>
      <c r="B16" s="2" t="s">
        <v>15</v>
      </c>
      <c r="C16" s="4">
        <v>79.641731899671598</v>
      </c>
      <c r="D16" s="4">
        <v>1.2708711138842785</v>
      </c>
      <c r="E16" s="4">
        <v>77.150824516458414</v>
      </c>
      <c r="F16" s="4" t="s">
        <v>5</v>
      </c>
      <c r="G16" s="4">
        <v>82.132639282884782</v>
      </c>
    </row>
    <row r="17" spans="1:7" x14ac:dyDescent="0.25">
      <c r="A17" s="2" t="s">
        <v>174</v>
      </c>
      <c r="B17" s="2" t="s">
        <v>16</v>
      </c>
      <c r="C17" s="4">
        <v>79.3307514110369</v>
      </c>
      <c r="D17" s="4">
        <v>1.0504617088805155</v>
      </c>
      <c r="E17" s="4">
        <v>77.271846461631085</v>
      </c>
      <c r="F17" s="4" t="s">
        <v>5</v>
      </c>
      <c r="G17" s="4">
        <v>81.389656360442714</v>
      </c>
    </row>
    <row r="18" spans="1:7" x14ac:dyDescent="0.25">
      <c r="A18" s="2" t="s">
        <v>175</v>
      </c>
      <c r="B18" s="2" t="s">
        <v>17</v>
      </c>
      <c r="C18" s="4">
        <v>85.951344175968018</v>
      </c>
      <c r="D18" s="4">
        <v>1.0245007460192255</v>
      </c>
      <c r="E18" s="4">
        <v>83.943322713770343</v>
      </c>
      <c r="F18" s="4" t="s">
        <v>5</v>
      </c>
      <c r="G18" s="4">
        <v>87.959365638165693</v>
      </c>
    </row>
    <row r="19" spans="1:7" x14ac:dyDescent="0.25">
      <c r="A19" s="2" t="s">
        <v>176</v>
      </c>
      <c r="B19" s="2" t="s">
        <v>18</v>
      </c>
      <c r="C19" s="4">
        <v>80.650947994589572</v>
      </c>
      <c r="D19" s="4">
        <v>1.3768736174664891</v>
      </c>
      <c r="E19" s="4">
        <v>77.952275704355259</v>
      </c>
      <c r="F19" s="4" t="s">
        <v>5</v>
      </c>
      <c r="G19" s="4">
        <v>83.349620284823885</v>
      </c>
    </row>
    <row r="20" spans="1:7" x14ac:dyDescent="0.25">
      <c r="A20" s="2" t="s">
        <v>177</v>
      </c>
      <c r="B20" s="2" t="s">
        <v>19</v>
      </c>
      <c r="C20" s="4">
        <v>79.858924269565321</v>
      </c>
      <c r="D20" s="4">
        <v>1.0390490095836009</v>
      </c>
      <c r="E20" s="4">
        <v>77.822388210781469</v>
      </c>
      <c r="F20" s="4" t="s">
        <v>5</v>
      </c>
      <c r="G20" s="4">
        <v>81.895460328349174</v>
      </c>
    </row>
    <row r="21" spans="1:7" x14ac:dyDescent="0.25">
      <c r="A21" s="2" t="s">
        <v>178</v>
      </c>
      <c r="B21" s="2" t="s">
        <v>20</v>
      </c>
      <c r="C21" s="4">
        <v>80.496148693665859</v>
      </c>
      <c r="D21" s="4">
        <v>1.1896554339573477</v>
      </c>
      <c r="E21" s="4">
        <v>78.164424043109463</v>
      </c>
      <c r="F21" s="4" t="s">
        <v>5</v>
      </c>
      <c r="G21" s="4">
        <v>82.827873344222255</v>
      </c>
    </row>
    <row r="22" spans="1:7" x14ac:dyDescent="0.25">
      <c r="A22" s="2" t="s">
        <v>179</v>
      </c>
      <c r="B22" s="2" t="s">
        <v>21</v>
      </c>
      <c r="C22" s="4">
        <v>85.845371020275209</v>
      </c>
      <c r="D22" s="4">
        <v>1.0490861500900428</v>
      </c>
      <c r="E22" s="4">
        <v>83.78916216609872</v>
      </c>
      <c r="F22" s="4" t="s">
        <v>5</v>
      </c>
      <c r="G22" s="4">
        <v>87.901579874451699</v>
      </c>
    </row>
    <row r="23" spans="1:7" x14ac:dyDescent="0.25">
      <c r="A23" s="2" t="s">
        <v>180</v>
      </c>
      <c r="B23" s="2" t="s">
        <v>22</v>
      </c>
      <c r="C23" s="4">
        <v>82.645307079823638</v>
      </c>
      <c r="D23" s="4">
        <v>1.3153464294601467</v>
      </c>
      <c r="E23" s="4">
        <v>80.067228078081754</v>
      </c>
      <c r="F23" s="4" t="s">
        <v>5</v>
      </c>
      <c r="G23" s="4">
        <v>85.223386081565522</v>
      </c>
    </row>
    <row r="24" spans="1:7" x14ac:dyDescent="0.25">
      <c r="A24" s="2" t="s">
        <v>181</v>
      </c>
      <c r="B24" s="2" t="s">
        <v>23</v>
      </c>
      <c r="C24" s="4">
        <v>83.294188247691551</v>
      </c>
      <c r="D24" s="4">
        <v>1.0773829233200471</v>
      </c>
      <c r="E24" s="4">
        <v>81.182517717984254</v>
      </c>
      <c r="F24" s="4" t="s">
        <v>5</v>
      </c>
      <c r="G24" s="4">
        <v>85.405858777398848</v>
      </c>
    </row>
    <row r="25" spans="1:7" x14ac:dyDescent="0.25">
      <c r="A25" s="2" t="s">
        <v>182</v>
      </c>
      <c r="B25" s="2" t="s">
        <v>24</v>
      </c>
      <c r="C25" s="4">
        <v>83.483751721727899</v>
      </c>
      <c r="D25" s="4">
        <v>1.5585718867612381</v>
      </c>
      <c r="E25" s="4">
        <v>80.428950823675876</v>
      </c>
      <c r="F25" s="4" t="s">
        <v>5</v>
      </c>
      <c r="G25" s="4">
        <v>86.538552619779921</v>
      </c>
    </row>
    <row r="26" spans="1:7" x14ac:dyDescent="0.25">
      <c r="A26" s="2" t="s">
        <v>183</v>
      </c>
      <c r="B26" s="2" t="s">
        <v>25</v>
      </c>
      <c r="C26" s="4">
        <v>82.370511982600163</v>
      </c>
      <c r="D26" s="4">
        <v>0.69417089046743707</v>
      </c>
      <c r="E26" s="4">
        <v>81.00993703728399</v>
      </c>
      <c r="F26" s="4" t="s">
        <v>5</v>
      </c>
      <c r="G26" s="4">
        <v>83.731086927916337</v>
      </c>
    </row>
    <row r="27" spans="1:7" x14ac:dyDescent="0.25">
      <c r="A27" s="2" t="s">
        <v>184</v>
      </c>
      <c r="B27" s="2" t="s">
        <v>26</v>
      </c>
      <c r="C27" s="4">
        <v>80.675603555773591</v>
      </c>
      <c r="D27" s="4">
        <v>1.0519426956427802</v>
      </c>
      <c r="E27" s="4">
        <v>78.613795872313744</v>
      </c>
      <c r="F27" s="4" t="s">
        <v>5</v>
      </c>
      <c r="G27" s="4">
        <v>82.737411239233438</v>
      </c>
    </row>
    <row r="28" spans="1:7" x14ac:dyDescent="0.25">
      <c r="A28" s="2" t="s">
        <v>185</v>
      </c>
      <c r="B28" s="2" t="s">
        <v>27</v>
      </c>
      <c r="C28" s="4">
        <v>81.252063934218086</v>
      </c>
      <c r="D28" s="4">
        <v>0.88232879848789092</v>
      </c>
      <c r="E28" s="4">
        <v>79.522699489181818</v>
      </c>
      <c r="F28" s="4" t="s">
        <v>5</v>
      </c>
      <c r="G28" s="4">
        <v>82.981428379254353</v>
      </c>
    </row>
    <row r="29" spans="1:7" x14ac:dyDescent="0.25">
      <c r="A29" s="2" t="s">
        <v>186</v>
      </c>
      <c r="B29" s="2" t="s">
        <v>28</v>
      </c>
      <c r="C29" s="4">
        <v>83.59133068998905</v>
      </c>
      <c r="D29" s="4">
        <v>1.3928877154066621</v>
      </c>
      <c r="E29" s="4">
        <v>80.861270767791993</v>
      </c>
      <c r="F29" s="4" t="s">
        <v>5</v>
      </c>
      <c r="G29" s="4">
        <v>86.321390612186107</v>
      </c>
    </row>
    <row r="30" spans="1:7" x14ac:dyDescent="0.25">
      <c r="A30" s="2" t="s">
        <v>187</v>
      </c>
      <c r="B30" s="2" t="s">
        <v>29</v>
      </c>
      <c r="C30" s="4">
        <v>82.359719271042664</v>
      </c>
      <c r="D30" s="4">
        <v>1.0004599408154744</v>
      </c>
      <c r="E30" s="4">
        <v>80.398817787044337</v>
      </c>
      <c r="F30" s="4" t="s">
        <v>5</v>
      </c>
      <c r="G30" s="4">
        <v>84.320620755040991</v>
      </c>
    </row>
    <row r="31" spans="1:7" x14ac:dyDescent="0.25">
      <c r="A31" s="2" t="s">
        <v>188</v>
      </c>
      <c r="B31" s="2" t="s">
        <v>30</v>
      </c>
      <c r="C31" s="4">
        <v>84.571490684326719</v>
      </c>
      <c r="D31" s="4">
        <v>0.89354297913306047</v>
      </c>
      <c r="E31" s="4">
        <v>82.820146445225916</v>
      </c>
      <c r="F31" s="4" t="s">
        <v>5</v>
      </c>
      <c r="G31" s="4">
        <v>86.322834923427521</v>
      </c>
    </row>
    <row r="32" spans="1:7" x14ac:dyDescent="0.25">
      <c r="A32" s="2" t="s">
        <v>189</v>
      </c>
      <c r="B32" s="2" t="s">
        <v>31</v>
      </c>
      <c r="C32" s="4">
        <v>83.068079796893315</v>
      </c>
      <c r="D32" s="4">
        <v>1.0415569150958208</v>
      </c>
      <c r="E32" s="4">
        <v>81.02662824330551</v>
      </c>
      <c r="F32" s="4" t="s">
        <v>5</v>
      </c>
      <c r="G32" s="4">
        <v>85.10953135048112</v>
      </c>
    </row>
    <row r="33" spans="1:7" x14ac:dyDescent="0.25">
      <c r="A33" s="2" t="s">
        <v>190</v>
      </c>
      <c r="B33" s="2" t="s">
        <v>32</v>
      </c>
      <c r="C33" s="4">
        <v>83.07668752881419</v>
      </c>
      <c r="D33" s="4">
        <v>1.2668363572552028</v>
      </c>
      <c r="E33" s="4">
        <v>80.593688268593993</v>
      </c>
      <c r="F33" s="4" t="s">
        <v>5</v>
      </c>
      <c r="G33" s="4">
        <v>85.559686789034387</v>
      </c>
    </row>
    <row r="34" spans="1:7" x14ac:dyDescent="0.25">
      <c r="A34" s="2" t="s">
        <v>191</v>
      </c>
      <c r="B34" s="2" t="s">
        <v>33</v>
      </c>
      <c r="C34" s="4">
        <v>88.040336322539801</v>
      </c>
      <c r="D34" s="4">
        <v>1.3249703936221811</v>
      </c>
      <c r="E34" s="4">
        <v>85.443394351040325</v>
      </c>
      <c r="F34" s="4" t="s">
        <v>5</v>
      </c>
      <c r="G34" s="4">
        <v>90.637278294039277</v>
      </c>
    </row>
    <row r="35" spans="1:7" x14ac:dyDescent="0.25">
      <c r="A35" s="2" t="s">
        <v>192</v>
      </c>
      <c r="B35" s="2" t="s">
        <v>34</v>
      </c>
      <c r="C35" s="4">
        <v>78.739647468577843</v>
      </c>
      <c r="D35" s="4">
        <v>1.1015747169168759</v>
      </c>
      <c r="E35" s="4">
        <v>76.580561023420771</v>
      </c>
      <c r="F35" s="4" t="s">
        <v>5</v>
      </c>
      <c r="G35" s="4">
        <v>80.898733913734915</v>
      </c>
    </row>
    <row r="36" spans="1:7" x14ac:dyDescent="0.25">
      <c r="A36" s="2" t="s">
        <v>193</v>
      </c>
      <c r="B36" s="2" t="s">
        <v>35</v>
      </c>
      <c r="C36" s="4">
        <v>77.816398980163513</v>
      </c>
      <c r="D36" s="4">
        <v>1.00210518430849</v>
      </c>
      <c r="E36" s="4">
        <v>75.852272818918877</v>
      </c>
      <c r="F36" s="4" t="s">
        <v>5</v>
      </c>
      <c r="G36" s="4">
        <v>79.780525141408148</v>
      </c>
    </row>
    <row r="37" spans="1:7" x14ac:dyDescent="0.25">
      <c r="A37" s="2" t="s">
        <v>194</v>
      </c>
      <c r="B37" s="2" t="s">
        <v>13</v>
      </c>
      <c r="C37" s="4">
        <v>74.66322122161732</v>
      </c>
      <c r="D37" s="4">
        <v>1.1601324569585829</v>
      </c>
      <c r="E37" s="4">
        <v>72.389361605978493</v>
      </c>
      <c r="F37" s="4" t="s">
        <v>5</v>
      </c>
      <c r="G37" s="4">
        <v>76.937080837256147</v>
      </c>
    </row>
    <row r="38" spans="1:7" x14ac:dyDescent="0.25">
      <c r="A38" s="2" t="s">
        <v>195</v>
      </c>
      <c r="B38" s="2" t="s">
        <v>36</v>
      </c>
      <c r="C38" s="4">
        <v>85.939829852194677</v>
      </c>
      <c r="D38" s="4">
        <v>1.1885099613065686</v>
      </c>
      <c r="E38" s="4">
        <v>83.610350328033803</v>
      </c>
      <c r="F38" s="4" t="s">
        <v>5</v>
      </c>
      <c r="G38" s="4">
        <v>88.269309376355551</v>
      </c>
    </row>
    <row r="39" spans="1:7" x14ac:dyDescent="0.25">
      <c r="A39" s="2" t="s">
        <v>196</v>
      </c>
      <c r="B39" s="2" t="s">
        <v>37</v>
      </c>
      <c r="C39" s="4">
        <v>77.703472721756796</v>
      </c>
      <c r="D39" s="4">
        <v>0.97140502127399864</v>
      </c>
      <c r="E39" s="4">
        <v>75.799518880059765</v>
      </c>
      <c r="F39" s="4" t="s">
        <v>5</v>
      </c>
      <c r="G39" s="4">
        <v>79.607426563453828</v>
      </c>
    </row>
    <row r="40" spans="1:7" x14ac:dyDescent="0.25">
      <c r="A40" s="2" t="s">
        <v>197</v>
      </c>
      <c r="B40" s="2" t="s">
        <v>38</v>
      </c>
      <c r="C40" s="4">
        <v>83.330127713419103</v>
      </c>
      <c r="D40" s="4">
        <v>0.83260847229173651</v>
      </c>
      <c r="E40" s="4">
        <v>81.698215107727293</v>
      </c>
      <c r="F40" s="4" t="s">
        <v>5</v>
      </c>
      <c r="G40" s="4">
        <v>84.962040319110912</v>
      </c>
    </row>
    <row r="41" spans="1:7" x14ac:dyDescent="0.25">
      <c r="A41" s="2" t="s">
        <v>198</v>
      </c>
      <c r="B41" s="2" t="s">
        <v>39</v>
      </c>
      <c r="C41" s="4">
        <v>77.391135061331227</v>
      </c>
      <c r="D41" s="4">
        <v>1.0983599931740951</v>
      </c>
      <c r="E41" s="4">
        <v>75.238349474710006</v>
      </c>
      <c r="F41" s="4" t="s">
        <v>5</v>
      </c>
      <c r="G41" s="4">
        <v>79.543920647952447</v>
      </c>
    </row>
    <row r="42" spans="1:7" x14ac:dyDescent="0.25">
      <c r="A42" s="2" t="s">
        <v>199</v>
      </c>
      <c r="B42" s="2" t="s">
        <v>40</v>
      </c>
      <c r="C42" s="4">
        <v>73.089955737298183</v>
      </c>
      <c r="D42" s="4">
        <v>1.1055269506076335</v>
      </c>
      <c r="E42" s="4">
        <v>70.923122914107225</v>
      </c>
      <c r="F42" s="4" t="s">
        <v>5</v>
      </c>
      <c r="G42" s="4">
        <v>75.256788560489142</v>
      </c>
    </row>
    <row r="43" spans="1:7" x14ac:dyDescent="0.25">
      <c r="A43" s="2" t="s">
        <v>200</v>
      </c>
      <c r="B43" s="2" t="s">
        <v>41</v>
      </c>
      <c r="C43" s="4">
        <v>83.293269854398375</v>
      </c>
      <c r="D43" s="4">
        <v>1.1386900366599266</v>
      </c>
      <c r="E43" s="4">
        <v>81.061437382544923</v>
      </c>
      <c r="F43" s="4" t="s">
        <v>5</v>
      </c>
      <c r="G43" s="4">
        <v>85.525102326251826</v>
      </c>
    </row>
    <row r="44" spans="1:7" x14ac:dyDescent="0.25">
      <c r="A44" s="2" t="s">
        <v>201</v>
      </c>
      <c r="B44" s="2" t="s">
        <v>42</v>
      </c>
      <c r="C44" s="4">
        <v>84.07312795055212</v>
      </c>
      <c r="D44" s="4">
        <v>1.12391044261109</v>
      </c>
      <c r="E44" s="4">
        <v>81.870263483034378</v>
      </c>
      <c r="F44" s="4" t="s">
        <v>5</v>
      </c>
      <c r="G44" s="4">
        <v>86.275992418069862</v>
      </c>
    </row>
    <row r="45" spans="1:7" x14ac:dyDescent="0.25">
      <c r="A45" s="2" t="s">
        <v>202</v>
      </c>
      <c r="B45" s="2" t="s">
        <v>43</v>
      </c>
      <c r="C45" s="4">
        <v>83.534659468527423</v>
      </c>
      <c r="D45" s="4">
        <v>1.0972223555579184</v>
      </c>
      <c r="E45" s="4">
        <v>81.384103651633907</v>
      </c>
      <c r="F45" s="4" t="s">
        <v>5</v>
      </c>
      <c r="G45" s="4">
        <v>85.685215285420938</v>
      </c>
    </row>
    <row r="46" spans="1:7" x14ac:dyDescent="0.25">
      <c r="A46" s="2" t="s">
        <v>203</v>
      </c>
      <c r="B46" s="2" t="s">
        <v>44</v>
      </c>
      <c r="C46" s="4">
        <v>82.540808272118184</v>
      </c>
      <c r="D46" s="4">
        <v>1.1884964887245062</v>
      </c>
      <c r="E46" s="4">
        <v>80.211355154218154</v>
      </c>
      <c r="F46" s="4" t="s">
        <v>5</v>
      </c>
      <c r="G46" s="4">
        <v>84.870261390018214</v>
      </c>
    </row>
    <row r="47" spans="1:7" x14ac:dyDescent="0.25">
      <c r="A47" s="2" t="s">
        <v>204</v>
      </c>
      <c r="B47" s="2" t="s">
        <v>45</v>
      </c>
      <c r="C47" s="4">
        <v>80.190418475541506</v>
      </c>
      <c r="D47" s="4">
        <v>0.92005266342380554</v>
      </c>
      <c r="E47" s="4">
        <v>78.387115255230853</v>
      </c>
      <c r="F47" s="4" t="s">
        <v>5</v>
      </c>
      <c r="G47" s="4">
        <v>81.993721695852159</v>
      </c>
    </row>
    <row r="48" spans="1:7" x14ac:dyDescent="0.25">
      <c r="A48" s="2" t="s">
        <v>205</v>
      </c>
      <c r="B48" s="2" t="s">
        <v>46</v>
      </c>
      <c r="C48" s="4">
        <v>80.254143551043668</v>
      </c>
      <c r="D48" s="4">
        <v>1.4150089562845474</v>
      </c>
      <c r="E48" s="4">
        <v>77.480725996725951</v>
      </c>
      <c r="F48" s="4" t="s">
        <v>5</v>
      </c>
      <c r="G48" s="4">
        <v>83.027561105361386</v>
      </c>
    </row>
    <row r="49" spans="1:7" x14ac:dyDescent="0.25">
      <c r="A49" s="2" t="s">
        <v>206</v>
      </c>
      <c r="B49" s="2" t="s">
        <v>47</v>
      </c>
      <c r="C49" s="4">
        <v>84.911870003707861</v>
      </c>
      <c r="D49" s="4">
        <v>1.7904537731243264</v>
      </c>
      <c r="E49" s="4">
        <v>81.402580608384184</v>
      </c>
      <c r="F49" s="4" t="s">
        <v>5</v>
      </c>
      <c r="G49" s="4">
        <v>88.421159399031538</v>
      </c>
    </row>
    <row r="50" spans="1:7" x14ac:dyDescent="0.25">
      <c r="A50" s="2" t="s">
        <v>207</v>
      </c>
      <c r="B50" s="2" t="s">
        <v>48</v>
      </c>
      <c r="C50" s="4">
        <v>86.117254361620539</v>
      </c>
      <c r="D50" s="4">
        <v>1.1079661443695765</v>
      </c>
      <c r="E50" s="4">
        <v>83.945640718656165</v>
      </c>
      <c r="F50" s="4" t="s">
        <v>5</v>
      </c>
      <c r="G50" s="4">
        <v>88.288868004584913</v>
      </c>
    </row>
    <row r="51" spans="1:7" x14ac:dyDescent="0.25">
      <c r="A51" s="2" t="s">
        <v>208</v>
      </c>
      <c r="B51" s="2" t="s">
        <v>49</v>
      </c>
      <c r="C51" s="4">
        <v>81.402147633224033</v>
      </c>
      <c r="D51" s="4">
        <v>1.0128842234820556</v>
      </c>
      <c r="E51" s="4">
        <v>79.416894555199207</v>
      </c>
      <c r="F51" s="4" t="s">
        <v>5</v>
      </c>
      <c r="G51" s="4">
        <v>83.387400711248858</v>
      </c>
    </row>
    <row r="52" spans="1:7" x14ac:dyDescent="0.25">
      <c r="A52" s="2" t="s">
        <v>209</v>
      </c>
      <c r="B52" s="2" t="s">
        <v>50</v>
      </c>
      <c r="C52" s="4">
        <v>84.964559113176037</v>
      </c>
      <c r="D52" s="4">
        <v>1.2660363503879222</v>
      </c>
      <c r="E52" s="4">
        <v>82.483127866415714</v>
      </c>
      <c r="F52" s="4" t="s">
        <v>5</v>
      </c>
      <c r="G52" s="4">
        <v>87.44599035993636</v>
      </c>
    </row>
    <row r="53" spans="1:7" x14ac:dyDescent="0.25">
      <c r="A53" s="2" t="s">
        <v>210</v>
      </c>
      <c r="B53" s="2" t="s">
        <v>51</v>
      </c>
      <c r="C53" s="4">
        <v>83.402616766895648</v>
      </c>
      <c r="D53" s="4">
        <v>0.90541185775722743</v>
      </c>
      <c r="E53" s="4">
        <v>81.628009525691482</v>
      </c>
      <c r="F53" s="4" t="s">
        <v>5</v>
      </c>
      <c r="G53" s="4">
        <v>85.177224008099813</v>
      </c>
    </row>
    <row r="54" spans="1:7" x14ac:dyDescent="0.25">
      <c r="A54" s="2" t="s">
        <v>211</v>
      </c>
      <c r="B54" s="2" t="s">
        <v>52</v>
      </c>
      <c r="C54" s="4">
        <v>83.962427913434951</v>
      </c>
      <c r="D54" s="4">
        <v>1.2335590513318879</v>
      </c>
      <c r="E54" s="4">
        <v>81.544652172824456</v>
      </c>
      <c r="F54" s="4" t="s">
        <v>5</v>
      </c>
      <c r="G54" s="4">
        <v>86.380203654045445</v>
      </c>
    </row>
    <row r="55" spans="1:7" x14ac:dyDescent="0.25">
      <c r="A55" s="2" t="s">
        <v>212</v>
      </c>
      <c r="B55" s="2" t="s">
        <v>53</v>
      </c>
      <c r="C55" s="4">
        <v>84.702630561616118</v>
      </c>
      <c r="D55" s="4">
        <v>1.2456605014948505</v>
      </c>
      <c r="E55" s="4">
        <v>82.261135978686212</v>
      </c>
      <c r="F55" s="4" t="s">
        <v>5</v>
      </c>
      <c r="G55" s="4">
        <v>87.144125144546024</v>
      </c>
    </row>
    <row r="56" spans="1:7" x14ac:dyDescent="0.25">
      <c r="A56" s="2" t="s">
        <v>213</v>
      </c>
      <c r="B56" s="2" t="s">
        <v>54</v>
      </c>
      <c r="C56" s="4">
        <v>83.375470460033299</v>
      </c>
      <c r="D56" s="4">
        <v>1.9470588922248806</v>
      </c>
      <c r="E56" s="4">
        <v>79.559235031272536</v>
      </c>
      <c r="F56" s="4" t="s">
        <v>5</v>
      </c>
      <c r="G56" s="4">
        <v>87.191705888794061</v>
      </c>
    </row>
    <row r="57" spans="1:7" x14ac:dyDescent="0.25">
      <c r="A57" s="2" t="s">
        <v>214</v>
      </c>
      <c r="B57" s="2" t="s">
        <v>55</v>
      </c>
      <c r="C57" s="4">
        <v>82.063152967474295</v>
      </c>
      <c r="D57" s="4">
        <v>1.0394154554459711</v>
      </c>
      <c r="E57" s="4">
        <v>80.025898674800189</v>
      </c>
      <c r="F57" s="4" t="s">
        <v>5</v>
      </c>
      <c r="G57" s="4">
        <v>84.100407260148401</v>
      </c>
    </row>
    <row r="58" spans="1:7" x14ac:dyDescent="0.25">
      <c r="A58" s="2" t="s">
        <v>215</v>
      </c>
      <c r="B58" s="2" t="s">
        <v>56</v>
      </c>
      <c r="C58" s="4">
        <v>81.4341227549602</v>
      </c>
      <c r="D58" s="4">
        <v>0.96205564496248119</v>
      </c>
      <c r="E58" s="4">
        <v>79.548493690833737</v>
      </c>
      <c r="F58" s="4" t="s">
        <v>5</v>
      </c>
      <c r="G58" s="4">
        <v>83.319751819086662</v>
      </c>
    </row>
    <row r="59" spans="1:7" x14ac:dyDescent="0.25">
      <c r="A59" s="2" t="s">
        <v>216</v>
      </c>
      <c r="B59" s="2" t="s">
        <v>57</v>
      </c>
      <c r="C59" s="4">
        <v>83.299721282071346</v>
      </c>
      <c r="D59" s="4">
        <v>1.070366761001704</v>
      </c>
      <c r="E59" s="4">
        <v>81.20180243050801</v>
      </c>
      <c r="F59" s="4" t="s">
        <v>5</v>
      </c>
      <c r="G59" s="4">
        <v>85.397640133634681</v>
      </c>
    </row>
    <row r="60" spans="1:7" x14ac:dyDescent="0.25">
      <c r="A60" s="2" t="s">
        <v>217</v>
      </c>
      <c r="B60" s="2" t="s">
        <v>58</v>
      </c>
      <c r="C60" s="4">
        <v>82.472853925284127</v>
      </c>
      <c r="D60" s="4">
        <v>1.5460284295123203</v>
      </c>
      <c r="E60" s="4">
        <v>79.442638203439984</v>
      </c>
      <c r="F60" s="4" t="s">
        <v>5</v>
      </c>
      <c r="G60" s="4">
        <v>85.503069647128271</v>
      </c>
    </row>
    <row r="61" spans="1:7" x14ac:dyDescent="0.25">
      <c r="A61" s="2" t="s">
        <v>218</v>
      </c>
      <c r="B61" s="2" t="s">
        <v>59</v>
      </c>
      <c r="C61" s="4">
        <v>86.551285884075909</v>
      </c>
      <c r="D61" s="4">
        <v>1.5691856411905951</v>
      </c>
      <c r="E61" s="4">
        <v>83.475682027342344</v>
      </c>
      <c r="F61" s="4" t="s">
        <v>5</v>
      </c>
      <c r="G61" s="4">
        <v>89.626889740809474</v>
      </c>
    </row>
    <row r="62" spans="1:7" x14ac:dyDescent="0.25">
      <c r="A62" s="2" t="s">
        <v>219</v>
      </c>
      <c r="B62" s="2" t="s">
        <v>60</v>
      </c>
      <c r="C62" s="4">
        <v>82.384503889673141</v>
      </c>
      <c r="D62" s="4">
        <v>1.1006725914275932</v>
      </c>
      <c r="E62" s="4">
        <v>80.227185610475061</v>
      </c>
      <c r="F62" s="4" t="s">
        <v>5</v>
      </c>
      <c r="G62" s="4">
        <v>84.541822168871221</v>
      </c>
    </row>
    <row r="63" spans="1:7" x14ac:dyDescent="0.25">
      <c r="A63" s="2" t="s">
        <v>220</v>
      </c>
      <c r="B63" s="2" t="s">
        <v>61</v>
      </c>
      <c r="C63" s="4">
        <v>84.698112457933561</v>
      </c>
      <c r="D63" s="4">
        <v>1.1097129279958267</v>
      </c>
      <c r="E63" s="4">
        <v>82.523075119061744</v>
      </c>
      <c r="F63" s="4" t="s">
        <v>5</v>
      </c>
      <c r="G63" s="4">
        <v>86.873149796805379</v>
      </c>
    </row>
    <row r="64" spans="1:7" x14ac:dyDescent="0.25">
      <c r="A64" s="2" t="s">
        <v>221</v>
      </c>
      <c r="B64" s="2" t="s">
        <v>62</v>
      </c>
      <c r="C64" s="4">
        <v>81.6813968252075</v>
      </c>
      <c r="D64" s="4">
        <v>2.1346724187498927</v>
      </c>
      <c r="E64" s="4">
        <v>77.497438884457708</v>
      </c>
      <c r="F64" s="4" t="s">
        <v>5</v>
      </c>
      <c r="G64" s="4">
        <v>85.865354765957292</v>
      </c>
    </row>
    <row r="65" spans="1:7" x14ac:dyDescent="0.25">
      <c r="A65" s="2" t="s">
        <v>222</v>
      </c>
      <c r="B65" s="2" t="s">
        <v>63</v>
      </c>
      <c r="C65" s="4">
        <v>79.425478715200612</v>
      </c>
      <c r="D65" s="4">
        <v>1.0726559476613584</v>
      </c>
      <c r="E65" s="4">
        <v>77.323073057784356</v>
      </c>
      <c r="F65" s="4" t="s">
        <v>5</v>
      </c>
      <c r="G65" s="4">
        <v>81.527884372616867</v>
      </c>
    </row>
    <row r="66" spans="1:7" x14ac:dyDescent="0.25">
      <c r="A66" s="2" t="s">
        <v>223</v>
      </c>
      <c r="B66" s="2" t="s">
        <v>64</v>
      </c>
      <c r="C66" s="4">
        <v>85.066002293581292</v>
      </c>
      <c r="D66" s="4">
        <v>1.38821577161849</v>
      </c>
      <c r="E66" s="4">
        <v>82.345099381209053</v>
      </c>
      <c r="F66" s="4" t="s">
        <v>5</v>
      </c>
      <c r="G66" s="4">
        <v>87.786905205953531</v>
      </c>
    </row>
    <row r="67" spans="1:7" x14ac:dyDescent="0.25">
      <c r="A67" s="2" t="s">
        <v>224</v>
      </c>
      <c r="B67" s="2" t="s">
        <v>65</v>
      </c>
      <c r="C67" s="4">
        <v>84.739003340184496</v>
      </c>
      <c r="D67" s="4">
        <v>1.6528491160874823</v>
      </c>
      <c r="E67" s="4">
        <v>81.499419072653026</v>
      </c>
      <c r="F67" s="4" t="s">
        <v>5</v>
      </c>
      <c r="G67" s="4">
        <v>87.978587607715966</v>
      </c>
    </row>
    <row r="68" spans="1:7" x14ac:dyDescent="0.25">
      <c r="A68" s="2" t="s">
        <v>225</v>
      </c>
      <c r="B68" s="2" t="s">
        <v>66</v>
      </c>
      <c r="C68" s="4">
        <v>80.960915354965849</v>
      </c>
      <c r="D68" s="4">
        <v>0.95668880974769221</v>
      </c>
      <c r="E68" s="4">
        <v>79.085805287860367</v>
      </c>
      <c r="F68" s="4" t="s">
        <v>5</v>
      </c>
      <c r="G68" s="4">
        <v>82.83602542207133</v>
      </c>
    </row>
    <row r="69" spans="1:7" x14ac:dyDescent="0.25">
      <c r="A69" s="2" t="s">
        <v>226</v>
      </c>
      <c r="B69" s="2" t="s">
        <v>67</v>
      </c>
      <c r="C69" s="4">
        <v>80.011382141638023</v>
      </c>
      <c r="D69" s="4">
        <v>1.1828150033169007</v>
      </c>
      <c r="E69" s="4">
        <v>77.6930647351369</v>
      </c>
      <c r="F69" s="4" t="s">
        <v>5</v>
      </c>
      <c r="G69" s="4">
        <v>82.329699548139146</v>
      </c>
    </row>
    <row r="70" spans="1:7" x14ac:dyDescent="0.25">
      <c r="A70" s="2" t="s">
        <v>227</v>
      </c>
      <c r="B70" s="2" t="s">
        <v>68</v>
      </c>
      <c r="C70" s="4">
        <v>85.151433261237557</v>
      </c>
      <c r="D70" s="4">
        <v>1.9569586572163646</v>
      </c>
      <c r="E70" s="4">
        <v>81.315794293093489</v>
      </c>
      <c r="F70" s="4" t="s">
        <v>5</v>
      </c>
      <c r="G70" s="4">
        <v>88.987072229381624</v>
      </c>
    </row>
    <row r="71" spans="1:7" x14ac:dyDescent="0.25">
      <c r="A71" s="2" t="s">
        <v>228</v>
      </c>
      <c r="B71" s="2" t="s">
        <v>69</v>
      </c>
      <c r="C71" s="4">
        <v>82.573365997012289</v>
      </c>
      <c r="D71" s="4">
        <v>0.77430942660230051</v>
      </c>
      <c r="E71" s="4">
        <v>81.055719520871776</v>
      </c>
      <c r="F71" s="4" t="s">
        <v>5</v>
      </c>
      <c r="G71" s="4">
        <v>84.091012473152801</v>
      </c>
    </row>
    <row r="72" spans="1:7" x14ac:dyDescent="0.25">
      <c r="A72" s="2" t="s">
        <v>229</v>
      </c>
      <c r="B72" s="2" t="s">
        <v>70</v>
      </c>
      <c r="C72" s="4">
        <v>82.751099802299095</v>
      </c>
      <c r="D72" s="4">
        <v>1.0366918325185746</v>
      </c>
      <c r="E72" s="4">
        <v>80.719183810562683</v>
      </c>
      <c r="F72" s="4" t="s">
        <v>5</v>
      </c>
      <c r="G72" s="4">
        <v>84.783015794035506</v>
      </c>
    </row>
    <row r="73" spans="1:7" x14ac:dyDescent="0.25">
      <c r="A73" s="2" t="s">
        <v>230</v>
      </c>
      <c r="B73" s="2" t="s">
        <v>71</v>
      </c>
      <c r="C73" s="4">
        <v>84.859363809999792</v>
      </c>
      <c r="D73" s="4">
        <v>2.2324312827807766</v>
      </c>
      <c r="E73" s="4">
        <v>80.483798495749468</v>
      </c>
      <c r="F73" s="4" t="s">
        <v>5</v>
      </c>
      <c r="G73" s="4">
        <v>89.234929124250115</v>
      </c>
    </row>
    <row r="74" spans="1:7" x14ac:dyDescent="0.25">
      <c r="A74" s="2" t="s">
        <v>231</v>
      </c>
      <c r="B74" s="2" t="s">
        <v>72</v>
      </c>
      <c r="C74" s="4">
        <v>84.411288911417074</v>
      </c>
      <c r="D74" s="4">
        <v>1.4483418521148252</v>
      </c>
      <c r="E74" s="4">
        <v>81.57253888127201</v>
      </c>
      <c r="F74" s="4" t="s">
        <v>5</v>
      </c>
      <c r="G74" s="4">
        <v>87.250038941562138</v>
      </c>
    </row>
    <row r="75" spans="1:7" x14ac:dyDescent="0.25">
      <c r="A75" s="2" t="s">
        <v>232</v>
      </c>
      <c r="B75" s="2" t="s">
        <v>73</v>
      </c>
      <c r="C75" s="4">
        <v>86.129948482225203</v>
      </c>
      <c r="D75" s="4">
        <v>2.0549349238748111</v>
      </c>
      <c r="E75" s="4">
        <v>82.102276031430577</v>
      </c>
      <c r="F75" s="4" t="s">
        <v>5</v>
      </c>
      <c r="G75" s="4">
        <v>90.157620933019828</v>
      </c>
    </row>
    <row r="76" spans="1:7" x14ac:dyDescent="0.25">
      <c r="A76" s="2" t="s">
        <v>233</v>
      </c>
      <c r="B76" s="2" t="s">
        <v>74</v>
      </c>
      <c r="C76" s="4">
        <v>85.99228807080128</v>
      </c>
      <c r="D76" s="4">
        <v>1.807930419897166</v>
      </c>
      <c r="E76" s="4">
        <v>82.448744447802838</v>
      </c>
      <c r="F76" s="4" t="s">
        <v>5</v>
      </c>
      <c r="G76" s="4">
        <v>89.535831693799722</v>
      </c>
    </row>
    <row r="77" spans="1:7" x14ac:dyDescent="0.25">
      <c r="A77" s="2" t="s">
        <v>234</v>
      </c>
      <c r="B77" s="2" t="s">
        <v>75</v>
      </c>
      <c r="C77" s="4">
        <v>80.742995277896654</v>
      </c>
      <c r="D77" s="4">
        <v>1.2822411366405102</v>
      </c>
      <c r="E77" s="4">
        <v>78.229802650081254</v>
      </c>
      <c r="F77" s="4" t="s">
        <v>5</v>
      </c>
      <c r="G77" s="4">
        <v>83.256187905712054</v>
      </c>
    </row>
    <row r="78" spans="1:7" x14ac:dyDescent="0.25">
      <c r="A78" s="2" t="s">
        <v>235</v>
      </c>
      <c r="B78" s="2" t="s">
        <v>76</v>
      </c>
      <c r="C78" s="4">
        <v>81.588725664589518</v>
      </c>
      <c r="D78" s="4">
        <v>1.7950736691086828</v>
      </c>
      <c r="E78" s="4">
        <v>78.070381273136505</v>
      </c>
      <c r="F78" s="4" t="s">
        <v>5</v>
      </c>
      <c r="G78" s="4">
        <v>85.107070056042531</v>
      </c>
    </row>
    <row r="79" spans="1:7" x14ac:dyDescent="0.25">
      <c r="A79" s="2" t="s">
        <v>236</v>
      </c>
      <c r="B79" s="2" t="s">
        <v>77</v>
      </c>
      <c r="C79" s="4">
        <v>79.740315381955199</v>
      </c>
      <c r="D79" s="4">
        <v>1.6622282105980832</v>
      </c>
      <c r="E79" s="4">
        <v>76.482348089182949</v>
      </c>
      <c r="F79" s="4" t="s">
        <v>5</v>
      </c>
      <c r="G79" s="4">
        <v>82.998282674727449</v>
      </c>
    </row>
    <row r="80" spans="1:7" x14ac:dyDescent="0.25">
      <c r="A80" s="2" t="s">
        <v>237</v>
      </c>
      <c r="B80" s="2" t="s">
        <v>78</v>
      </c>
      <c r="C80" s="4">
        <v>82.538345996433293</v>
      </c>
      <c r="D80" s="4">
        <v>1.0197615802426581</v>
      </c>
      <c r="E80" s="4">
        <v>80.539613299157679</v>
      </c>
      <c r="F80" s="4" t="s">
        <v>5</v>
      </c>
      <c r="G80" s="4">
        <v>84.537078693708906</v>
      </c>
    </row>
    <row r="81" spans="1:7" x14ac:dyDescent="0.25">
      <c r="A81" s="2" t="s">
        <v>238</v>
      </c>
      <c r="B81" s="2" t="s">
        <v>79</v>
      </c>
      <c r="C81" s="4">
        <v>81.326636204322199</v>
      </c>
      <c r="D81" s="4">
        <v>1.1513394057602435</v>
      </c>
      <c r="E81" s="4">
        <v>79.070010969032126</v>
      </c>
      <c r="F81" s="4" t="s">
        <v>5</v>
      </c>
      <c r="G81" s="4">
        <v>83.583261439612272</v>
      </c>
    </row>
    <row r="82" spans="1:7" x14ac:dyDescent="0.25">
      <c r="A82" s="2" t="s">
        <v>239</v>
      </c>
      <c r="B82" s="2" t="s">
        <v>80</v>
      </c>
      <c r="C82" s="4">
        <v>78.763539629598952</v>
      </c>
      <c r="D82" s="4">
        <v>0.77786737716505816</v>
      </c>
      <c r="E82" s="4">
        <v>77.238919570355435</v>
      </c>
      <c r="F82" s="4" t="s">
        <v>5</v>
      </c>
      <c r="G82" s="4">
        <v>80.28815968884247</v>
      </c>
    </row>
    <row r="83" spans="1:7" x14ac:dyDescent="0.25">
      <c r="A83" s="2" t="s">
        <v>240</v>
      </c>
      <c r="B83" s="2" t="s">
        <v>81</v>
      </c>
      <c r="C83" s="4">
        <v>81.242906057569428</v>
      </c>
      <c r="D83" s="4">
        <v>1.1267195489756718</v>
      </c>
      <c r="E83" s="4">
        <v>79.034535741577116</v>
      </c>
      <c r="F83" s="4" t="s">
        <v>5</v>
      </c>
      <c r="G83" s="4">
        <v>83.45127637356174</v>
      </c>
    </row>
    <row r="84" spans="1:7" x14ac:dyDescent="0.25">
      <c r="A84" s="2" t="s">
        <v>241</v>
      </c>
      <c r="B84" s="2" t="s">
        <v>82</v>
      </c>
      <c r="C84" s="4">
        <v>91.294333740067017</v>
      </c>
      <c r="D84" s="4">
        <v>4.0470533400853528</v>
      </c>
      <c r="E84" s="4">
        <v>83.36210919349972</v>
      </c>
      <c r="F84" s="4" t="s">
        <v>5</v>
      </c>
      <c r="G84" s="4">
        <v>99.226558286634315</v>
      </c>
    </row>
    <row r="85" spans="1:7" x14ac:dyDescent="0.25">
      <c r="A85" s="2" t="s">
        <v>242</v>
      </c>
      <c r="B85" s="2" t="s">
        <v>83</v>
      </c>
      <c r="C85" s="4">
        <v>83.131565093348954</v>
      </c>
      <c r="D85" s="4">
        <v>1.2205008562019914</v>
      </c>
      <c r="E85" s="4">
        <v>80.739383415193046</v>
      </c>
      <c r="F85" s="4" t="s">
        <v>5</v>
      </c>
      <c r="G85" s="4">
        <v>85.523746771504861</v>
      </c>
    </row>
    <row r="86" spans="1:7" x14ac:dyDescent="0.25">
      <c r="A86" s="2" t="s">
        <v>243</v>
      </c>
      <c r="B86" s="2" t="s">
        <v>84</v>
      </c>
      <c r="C86" s="4">
        <v>85.658801600793339</v>
      </c>
      <c r="D86" s="4">
        <v>1.2248635882841752</v>
      </c>
      <c r="E86" s="4">
        <v>83.258068967756358</v>
      </c>
      <c r="F86" s="4" t="s">
        <v>5</v>
      </c>
      <c r="G86" s="4">
        <v>88.05953423383032</v>
      </c>
    </row>
    <row r="87" spans="1:7" x14ac:dyDescent="0.25">
      <c r="A87" s="2" t="s">
        <v>244</v>
      </c>
      <c r="B87" s="2" t="s">
        <v>85</v>
      </c>
      <c r="C87" s="4">
        <v>87.397308402017003</v>
      </c>
      <c r="D87" s="4">
        <v>1.9514358483447509</v>
      </c>
      <c r="E87" s="4">
        <v>83.572494139261295</v>
      </c>
      <c r="F87" s="4" t="s">
        <v>5</v>
      </c>
      <c r="G87" s="4">
        <v>91.222122664772712</v>
      </c>
    </row>
    <row r="88" spans="1:7" x14ac:dyDescent="0.25">
      <c r="A88" s="2" t="s">
        <v>245</v>
      </c>
      <c r="B88" s="2" t="s">
        <v>86</v>
      </c>
      <c r="C88" s="4">
        <v>79.424091995804801</v>
      </c>
      <c r="D88" s="4">
        <v>0.73640129856444547</v>
      </c>
      <c r="E88" s="4">
        <v>77.980745450618485</v>
      </c>
      <c r="F88" s="4" t="s">
        <v>5</v>
      </c>
      <c r="G88" s="4">
        <v>80.867438540991117</v>
      </c>
    </row>
    <row r="89" spans="1:7" x14ac:dyDescent="0.25">
      <c r="A89" s="2" t="s">
        <v>246</v>
      </c>
      <c r="B89" s="2" t="s">
        <v>87</v>
      </c>
      <c r="C89" s="4">
        <v>83.025717673613229</v>
      </c>
      <c r="D89" s="4">
        <v>1.0517156030531505</v>
      </c>
      <c r="E89" s="4">
        <v>80.964355091629059</v>
      </c>
      <c r="F89" s="4" t="s">
        <v>5</v>
      </c>
      <c r="G89" s="4">
        <v>85.0870802555974</v>
      </c>
    </row>
    <row r="90" spans="1:7" x14ac:dyDescent="0.25">
      <c r="A90" s="2" t="s">
        <v>247</v>
      </c>
      <c r="B90" s="2" t="s">
        <v>88</v>
      </c>
      <c r="C90" s="4">
        <v>84.166748592290915</v>
      </c>
      <c r="D90" s="4">
        <v>1.7251911842240799</v>
      </c>
      <c r="E90" s="4">
        <v>80.785373871211718</v>
      </c>
      <c r="F90" s="4" t="s">
        <v>5</v>
      </c>
      <c r="G90" s="4">
        <v>87.548123313370112</v>
      </c>
    </row>
    <row r="91" spans="1:7" x14ac:dyDescent="0.25">
      <c r="A91" s="2" t="s">
        <v>248</v>
      </c>
      <c r="B91" s="2" t="s">
        <v>89</v>
      </c>
      <c r="C91" s="4">
        <v>80.170156528011688</v>
      </c>
      <c r="D91" s="4">
        <v>1.4488079011788861</v>
      </c>
      <c r="E91" s="4">
        <v>77.330493041701075</v>
      </c>
      <c r="F91" s="4" t="s">
        <v>5</v>
      </c>
      <c r="G91" s="4">
        <v>83.009820014322301</v>
      </c>
    </row>
    <row r="92" spans="1:7" x14ac:dyDescent="0.25">
      <c r="A92" s="2" t="s">
        <v>249</v>
      </c>
      <c r="B92" s="2" t="s">
        <v>90</v>
      </c>
      <c r="C92" s="4">
        <v>83.076222413271921</v>
      </c>
      <c r="D92" s="4">
        <v>0.85709527401050412</v>
      </c>
      <c r="E92" s="4">
        <v>81.39631567621133</v>
      </c>
      <c r="F92" s="4" t="s">
        <v>5</v>
      </c>
      <c r="G92" s="4">
        <v>84.756129150332512</v>
      </c>
    </row>
    <row r="93" spans="1:7" x14ac:dyDescent="0.25">
      <c r="A93" s="2" t="s">
        <v>250</v>
      </c>
      <c r="B93" s="2" t="s">
        <v>91</v>
      </c>
      <c r="C93" s="4">
        <v>82.963666198450753</v>
      </c>
      <c r="D93" s="4">
        <v>1.5641753236138152</v>
      </c>
      <c r="E93" s="4">
        <v>79.897882564167674</v>
      </c>
      <c r="F93" s="4" t="s">
        <v>5</v>
      </c>
      <c r="G93" s="4">
        <v>86.029449832733832</v>
      </c>
    </row>
    <row r="94" spans="1:7" x14ac:dyDescent="0.25">
      <c r="A94" s="2" t="s">
        <v>251</v>
      </c>
      <c r="B94" s="2" t="s">
        <v>92</v>
      </c>
      <c r="C94" s="4">
        <v>83.567540099583155</v>
      </c>
      <c r="D94" s="4">
        <v>1.7081437374661945</v>
      </c>
      <c r="E94" s="4">
        <v>80.219578374149421</v>
      </c>
      <c r="F94" s="4" t="s">
        <v>5</v>
      </c>
      <c r="G94" s="4">
        <v>86.915501825016889</v>
      </c>
    </row>
    <row r="95" spans="1:7" x14ac:dyDescent="0.25">
      <c r="A95" s="2" t="s">
        <v>252</v>
      </c>
      <c r="B95" s="2" t="s">
        <v>93</v>
      </c>
      <c r="C95" s="4">
        <v>86.25306053737151</v>
      </c>
      <c r="D95" s="4">
        <v>0.8841499785344783</v>
      </c>
      <c r="E95" s="4">
        <v>84.520126579443939</v>
      </c>
      <c r="F95" s="4" t="s">
        <v>5</v>
      </c>
      <c r="G95" s="4">
        <v>87.985994495299082</v>
      </c>
    </row>
    <row r="96" spans="1:7" x14ac:dyDescent="0.25">
      <c r="A96" s="2" t="s">
        <v>253</v>
      </c>
      <c r="B96" s="2" t="s">
        <v>94</v>
      </c>
      <c r="C96" s="4">
        <v>84.139104047424397</v>
      </c>
      <c r="D96" s="4">
        <v>0.80232657180316946</v>
      </c>
      <c r="E96" s="4">
        <v>82.56654396669019</v>
      </c>
      <c r="F96" s="4" t="s">
        <v>5</v>
      </c>
      <c r="G96" s="4">
        <v>85.711664128158603</v>
      </c>
    </row>
    <row r="97" spans="1:7" x14ac:dyDescent="0.25">
      <c r="A97" s="2" t="s">
        <v>254</v>
      </c>
      <c r="B97" s="2" t="s">
        <v>95</v>
      </c>
      <c r="C97" s="4">
        <v>80.549374306546156</v>
      </c>
      <c r="D97" s="4">
        <v>0.93337658555322878</v>
      </c>
      <c r="E97" s="4">
        <v>78.719956198861823</v>
      </c>
      <c r="F97" s="4" t="s">
        <v>5</v>
      </c>
      <c r="G97" s="4">
        <v>82.378792414230489</v>
      </c>
    </row>
    <row r="98" spans="1:7" x14ac:dyDescent="0.25">
      <c r="A98" s="2" t="s">
        <v>255</v>
      </c>
      <c r="B98" s="2" t="s">
        <v>96</v>
      </c>
      <c r="C98" s="4">
        <v>82.587695298437936</v>
      </c>
      <c r="D98" s="4">
        <v>1.1212107647419254</v>
      </c>
      <c r="E98" s="4">
        <v>80.390122199543768</v>
      </c>
      <c r="F98" s="4" t="s">
        <v>5</v>
      </c>
      <c r="G98" s="4">
        <v>84.785268397332104</v>
      </c>
    </row>
    <row r="99" spans="1:7" x14ac:dyDescent="0.25">
      <c r="A99" s="2" t="s">
        <v>256</v>
      </c>
      <c r="B99" s="2" t="s">
        <v>97</v>
      </c>
      <c r="C99" s="4">
        <v>86.900758869677631</v>
      </c>
      <c r="D99" s="4">
        <v>1.0523245545116122</v>
      </c>
      <c r="E99" s="4">
        <v>84.838202742834866</v>
      </c>
      <c r="F99" s="4" t="s">
        <v>5</v>
      </c>
      <c r="G99" s="4">
        <v>88.963314996520396</v>
      </c>
    </row>
    <row r="100" spans="1:7" x14ac:dyDescent="0.25">
      <c r="A100" s="2" t="s">
        <v>257</v>
      </c>
      <c r="B100" s="2" t="s">
        <v>98</v>
      </c>
      <c r="C100" s="4">
        <v>82.808948200887102</v>
      </c>
      <c r="D100" s="4">
        <v>1.1111095811458471</v>
      </c>
      <c r="E100" s="4">
        <v>80.63117342184124</v>
      </c>
      <c r="F100" s="4" t="s">
        <v>5</v>
      </c>
      <c r="G100" s="4">
        <v>84.986722979932964</v>
      </c>
    </row>
    <row r="101" spans="1:7" x14ac:dyDescent="0.25">
      <c r="A101" s="2" t="s">
        <v>258</v>
      </c>
      <c r="B101" s="2" t="s">
        <v>99</v>
      </c>
      <c r="C101" s="4">
        <v>84.276812802023912</v>
      </c>
      <c r="D101" s="4">
        <v>1.6387503845137128</v>
      </c>
      <c r="E101" s="4">
        <v>81.064862048377037</v>
      </c>
      <c r="F101" s="4" t="s">
        <v>5</v>
      </c>
      <c r="G101" s="4">
        <v>87.488763555670786</v>
      </c>
    </row>
    <row r="102" spans="1:7" x14ac:dyDescent="0.25">
      <c r="A102" s="2" t="s">
        <v>259</v>
      </c>
      <c r="B102" s="2" t="s">
        <v>100</v>
      </c>
      <c r="C102" s="4">
        <v>84.490910194988942</v>
      </c>
      <c r="D102" s="4">
        <v>0.8262497740750574</v>
      </c>
      <c r="E102" s="4">
        <v>82.871460637801832</v>
      </c>
      <c r="F102" s="4" t="s">
        <v>5</v>
      </c>
      <c r="G102" s="4">
        <v>86.110359752176052</v>
      </c>
    </row>
    <row r="103" spans="1:7" x14ac:dyDescent="0.25">
      <c r="A103" s="2" t="s">
        <v>260</v>
      </c>
      <c r="B103" s="2" t="s">
        <v>101</v>
      </c>
      <c r="C103" s="4">
        <v>80.934332017831537</v>
      </c>
      <c r="D103" s="4">
        <v>0.85081860026504341</v>
      </c>
      <c r="E103" s="4">
        <v>79.266727561312052</v>
      </c>
      <c r="F103" s="4" t="s">
        <v>5</v>
      </c>
      <c r="G103" s="4">
        <v>82.601936474351021</v>
      </c>
    </row>
    <row r="104" spans="1:7" x14ac:dyDescent="0.25">
      <c r="A104" s="2" t="s">
        <v>261</v>
      </c>
      <c r="B104" s="2" t="s">
        <v>102</v>
      </c>
      <c r="C104" s="4">
        <v>82.030185550468047</v>
      </c>
      <c r="D104" s="4">
        <v>0.95038957104116617</v>
      </c>
      <c r="E104" s="4">
        <v>80.167421991227357</v>
      </c>
      <c r="F104" s="4" t="s">
        <v>5</v>
      </c>
      <c r="G104" s="4">
        <v>83.892949109708738</v>
      </c>
    </row>
    <row r="105" spans="1:7" x14ac:dyDescent="0.25">
      <c r="A105" s="2" t="s">
        <v>262</v>
      </c>
      <c r="B105" s="2" t="s">
        <v>103</v>
      </c>
      <c r="C105" s="4">
        <v>88.915027556762354</v>
      </c>
      <c r="D105" s="4">
        <v>1.8968216870540773</v>
      </c>
      <c r="E105" s="4">
        <v>85.197257050136358</v>
      </c>
      <c r="F105" s="4" t="s">
        <v>5</v>
      </c>
      <c r="G105" s="4">
        <v>92.63279806338835</v>
      </c>
    </row>
    <row r="106" spans="1:7" x14ac:dyDescent="0.25">
      <c r="A106" s="2" t="s">
        <v>263</v>
      </c>
      <c r="B106" s="2" t="s">
        <v>104</v>
      </c>
      <c r="C106" s="4">
        <v>82.396624479906123</v>
      </c>
      <c r="D106" s="4">
        <v>0.77013917201111814</v>
      </c>
      <c r="E106" s="4">
        <v>80.887151702764328</v>
      </c>
      <c r="F106" s="4" t="s">
        <v>5</v>
      </c>
      <c r="G106" s="4">
        <v>83.906097257047918</v>
      </c>
    </row>
    <row r="107" spans="1:7" x14ac:dyDescent="0.25">
      <c r="A107" s="2" t="s">
        <v>264</v>
      </c>
      <c r="B107" s="2" t="s">
        <v>105</v>
      </c>
      <c r="C107" s="4">
        <v>85.625667009861772</v>
      </c>
      <c r="D107" s="4">
        <v>1.6057808039953889</v>
      </c>
      <c r="E107" s="4">
        <v>82.478336634030811</v>
      </c>
      <c r="F107" s="4" t="s">
        <v>5</v>
      </c>
      <c r="G107" s="4">
        <v>88.772997385692733</v>
      </c>
    </row>
    <row r="108" spans="1:7" x14ac:dyDescent="0.25">
      <c r="A108" s="2" t="s">
        <v>265</v>
      </c>
      <c r="B108" s="2" t="s">
        <v>106</v>
      </c>
      <c r="C108" s="4">
        <v>80.5808111971361</v>
      </c>
      <c r="D108" s="4">
        <v>0.96913460853973799</v>
      </c>
      <c r="E108" s="4">
        <v>78.681307364398208</v>
      </c>
      <c r="F108" s="4" t="s">
        <v>5</v>
      </c>
      <c r="G108" s="4">
        <v>82.480315029873992</v>
      </c>
    </row>
    <row r="109" spans="1:7" x14ac:dyDescent="0.25">
      <c r="A109" s="2" t="s">
        <v>266</v>
      </c>
      <c r="B109" s="2" t="s">
        <v>107</v>
      </c>
      <c r="C109" s="4">
        <v>82.346437270209123</v>
      </c>
      <c r="D109" s="4">
        <v>1.6512137050886497</v>
      </c>
      <c r="E109" s="4">
        <v>79.110058408235375</v>
      </c>
      <c r="F109" s="4" t="s">
        <v>5</v>
      </c>
      <c r="G109" s="4">
        <v>85.58281613218287</v>
      </c>
    </row>
    <row r="110" spans="1:7" x14ac:dyDescent="0.25">
      <c r="A110" s="2" t="s">
        <v>267</v>
      </c>
      <c r="B110" s="2" t="s">
        <v>108</v>
      </c>
      <c r="C110" s="4">
        <v>83.755645841236344</v>
      </c>
      <c r="D110" s="4">
        <v>1.5723359254073381</v>
      </c>
      <c r="E110" s="4">
        <v>80.673867427437955</v>
      </c>
      <c r="F110" s="4" t="s">
        <v>5</v>
      </c>
      <c r="G110" s="4">
        <v>86.837424255034733</v>
      </c>
    </row>
    <row r="111" spans="1:7" x14ac:dyDescent="0.25">
      <c r="A111" s="2" t="s">
        <v>268</v>
      </c>
      <c r="B111" s="2" t="s">
        <v>109</v>
      </c>
      <c r="C111" s="4">
        <v>85.407854165451567</v>
      </c>
      <c r="D111" s="4">
        <v>1.2764834124571407</v>
      </c>
      <c r="E111" s="4">
        <v>82.905946677035573</v>
      </c>
      <c r="F111" s="4" t="s">
        <v>5</v>
      </c>
      <c r="G111" s="4">
        <v>87.909761653867562</v>
      </c>
    </row>
    <row r="112" spans="1:7" x14ac:dyDescent="0.25">
      <c r="A112" s="2" t="s">
        <v>269</v>
      </c>
      <c r="B112" s="2" t="s">
        <v>110</v>
      </c>
      <c r="C112" s="4">
        <v>84.429795528274923</v>
      </c>
      <c r="D112" s="4">
        <v>0.93788355316783156</v>
      </c>
      <c r="E112" s="4">
        <v>82.591543764065975</v>
      </c>
      <c r="F112" s="4" t="s">
        <v>5</v>
      </c>
      <c r="G112" s="4">
        <v>86.268047292483871</v>
      </c>
    </row>
    <row r="113" spans="1:7" x14ac:dyDescent="0.25">
      <c r="A113" s="2" t="s">
        <v>270</v>
      </c>
      <c r="B113" s="2" t="s">
        <v>111</v>
      </c>
      <c r="C113" s="4">
        <v>85.693388389585806</v>
      </c>
      <c r="D113" s="4">
        <v>1.0378733130397721</v>
      </c>
      <c r="E113" s="4">
        <v>83.65915669602785</v>
      </c>
      <c r="F113" s="4" t="s">
        <v>5</v>
      </c>
      <c r="G113" s="4">
        <v>87.727620083143762</v>
      </c>
    </row>
    <row r="114" spans="1:7" x14ac:dyDescent="0.25">
      <c r="A114" s="2" t="s">
        <v>271</v>
      </c>
      <c r="B114" s="2" t="s">
        <v>112</v>
      </c>
      <c r="C114" s="4">
        <v>84.394578466603349</v>
      </c>
      <c r="D114" s="4">
        <v>0.71918420236846103</v>
      </c>
      <c r="E114" s="4">
        <v>82.984977429961162</v>
      </c>
      <c r="F114" s="4" t="s">
        <v>5</v>
      </c>
      <c r="G114" s="4">
        <v>85.804179503245535</v>
      </c>
    </row>
    <row r="115" spans="1:7" x14ac:dyDescent="0.25">
      <c r="A115" s="2" t="s">
        <v>272</v>
      </c>
      <c r="B115" s="2" t="s">
        <v>113</v>
      </c>
      <c r="C115" s="4">
        <v>82.338394565631731</v>
      </c>
      <c r="D115" s="4">
        <v>1.1023137795206812</v>
      </c>
      <c r="E115" s="4">
        <v>80.1778595577712</v>
      </c>
      <c r="F115" s="4" t="s">
        <v>5</v>
      </c>
      <c r="G115" s="4">
        <v>84.498929573492262</v>
      </c>
    </row>
    <row r="116" spans="1:7" x14ac:dyDescent="0.25">
      <c r="A116" s="2" t="s">
        <v>273</v>
      </c>
      <c r="B116" s="2" t="s">
        <v>114</v>
      </c>
      <c r="C116" s="4">
        <v>82.730208311499183</v>
      </c>
      <c r="D116" s="4">
        <v>1.2302334057827597</v>
      </c>
      <c r="E116" s="4">
        <v>80.318950836164973</v>
      </c>
      <c r="F116" s="4" t="s">
        <v>5</v>
      </c>
      <c r="G116" s="4">
        <v>85.141465786833393</v>
      </c>
    </row>
    <row r="117" spans="1:7" x14ac:dyDescent="0.25">
      <c r="A117" s="2" t="s">
        <v>274</v>
      </c>
      <c r="B117" s="2" t="s">
        <v>115</v>
      </c>
      <c r="C117" s="4">
        <v>89.550546304954125</v>
      </c>
      <c r="D117" s="4">
        <v>3.1410881816965253</v>
      </c>
      <c r="E117" s="4">
        <v>83.394013468828931</v>
      </c>
      <c r="F117" s="4" t="s">
        <v>5</v>
      </c>
      <c r="G117" s="4">
        <v>95.707079141079319</v>
      </c>
    </row>
    <row r="118" spans="1:7" x14ac:dyDescent="0.25">
      <c r="A118" s="2" t="s">
        <v>275</v>
      </c>
      <c r="B118" s="2" t="s">
        <v>116</v>
      </c>
      <c r="C118" s="4">
        <v>83.088563895102169</v>
      </c>
      <c r="D118" s="4">
        <v>0.63809188315545551</v>
      </c>
      <c r="E118" s="4">
        <v>81.837903804117474</v>
      </c>
      <c r="F118" s="4" t="s">
        <v>5</v>
      </c>
      <c r="G118" s="4">
        <v>84.339223986086864</v>
      </c>
    </row>
    <row r="119" spans="1:7" x14ac:dyDescent="0.25">
      <c r="A119" s="2" t="s">
        <v>276</v>
      </c>
      <c r="B119" s="2" t="s">
        <v>117</v>
      </c>
      <c r="C119" s="4">
        <v>83.115673318793014</v>
      </c>
      <c r="D119" s="4">
        <v>1.4392866080279787</v>
      </c>
      <c r="E119" s="4">
        <v>80.294671567058174</v>
      </c>
      <c r="F119" s="4" t="s">
        <v>5</v>
      </c>
      <c r="G119" s="4">
        <v>85.936675070527855</v>
      </c>
    </row>
    <row r="120" spans="1:7" x14ac:dyDescent="0.25">
      <c r="A120" s="2" t="s">
        <v>277</v>
      </c>
      <c r="B120" s="2" t="s">
        <v>118</v>
      </c>
      <c r="C120" s="4">
        <v>82.239992393346341</v>
      </c>
      <c r="D120" s="4">
        <v>1.1204398386795038</v>
      </c>
      <c r="E120" s="4">
        <v>80.043930309534517</v>
      </c>
      <c r="F120" s="4" t="s">
        <v>5</v>
      </c>
      <c r="G120" s="4">
        <v>84.436054477158166</v>
      </c>
    </row>
    <row r="121" spans="1:7" x14ac:dyDescent="0.25">
      <c r="A121" s="2" t="s">
        <v>278</v>
      </c>
      <c r="B121" s="2" t="s">
        <v>119</v>
      </c>
      <c r="C121" s="4">
        <v>83.128612911481014</v>
      </c>
      <c r="D121" s="4">
        <v>1.3675266387983922</v>
      </c>
      <c r="E121" s="4">
        <v>80.448260699436162</v>
      </c>
      <c r="F121" s="4" t="s">
        <v>5</v>
      </c>
      <c r="G121" s="4">
        <v>85.808965123525866</v>
      </c>
    </row>
    <row r="122" spans="1:7" x14ac:dyDescent="0.25">
      <c r="A122" s="2" t="s">
        <v>279</v>
      </c>
      <c r="B122" s="2" t="s">
        <v>120</v>
      </c>
      <c r="C122" s="4">
        <v>78.772336464030587</v>
      </c>
      <c r="D122" s="4">
        <v>0.81470839093226088</v>
      </c>
      <c r="E122" s="4">
        <v>77.175508017803352</v>
      </c>
      <c r="F122" s="4" t="s">
        <v>5</v>
      </c>
      <c r="G122" s="4">
        <v>80.369164910257822</v>
      </c>
    </row>
    <row r="123" spans="1:7" x14ac:dyDescent="0.25">
      <c r="A123" s="2" t="s">
        <v>280</v>
      </c>
      <c r="B123" s="2" t="s">
        <v>121</v>
      </c>
      <c r="C123" s="4">
        <v>83.343709171619793</v>
      </c>
      <c r="D123" s="4">
        <v>0.88030856784557421</v>
      </c>
      <c r="E123" s="4">
        <v>81.618304378642463</v>
      </c>
      <c r="F123" s="4" t="s">
        <v>5</v>
      </c>
      <c r="G123" s="4">
        <v>85.069113964597122</v>
      </c>
    </row>
    <row r="124" spans="1:7" x14ac:dyDescent="0.25">
      <c r="A124" s="2" t="s">
        <v>281</v>
      </c>
      <c r="B124" s="2" t="s">
        <v>122</v>
      </c>
      <c r="C124" s="4">
        <v>85.001991332567655</v>
      </c>
      <c r="D124" s="4">
        <v>1.2438257121714307</v>
      </c>
      <c r="E124" s="4">
        <v>82.564092936711646</v>
      </c>
      <c r="F124" s="4" t="s">
        <v>5</v>
      </c>
      <c r="G124" s="4">
        <v>87.439889728423665</v>
      </c>
    </row>
    <row r="125" spans="1:7" x14ac:dyDescent="0.25">
      <c r="A125" s="2" t="s">
        <v>282</v>
      </c>
      <c r="B125" s="2" t="s">
        <v>123</v>
      </c>
      <c r="C125" s="4">
        <v>82.150290631334684</v>
      </c>
      <c r="D125" s="4">
        <v>1.2225137966679465</v>
      </c>
      <c r="E125" s="4">
        <v>79.754163589865513</v>
      </c>
      <c r="F125" s="4" t="s">
        <v>5</v>
      </c>
      <c r="G125" s="4">
        <v>84.546417672803855</v>
      </c>
    </row>
    <row r="126" spans="1:7" x14ac:dyDescent="0.25">
      <c r="A126" s="2" t="s">
        <v>283</v>
      </c>
      <c r="B126" s="2" t="s">
        <v>124</v>
      </c>
      <c r="C126" s="4">
        <v>82.789533799401639</v>
      </c>
      <c r="D126" s="4">
        <v>1.1086168528878202</v>
      </c>
      <c r="E126" s="4">
        <v>80.616644767741505</v>
      </c>
      <c r="F126" s="4" t="s">
        <v>5</v>
      </c>
      <c r="G126" s="4">
        <v>84.962422831061772</v>
      </c>
    </row>
    <row r="127" spans="1:7" x14ac:dyDescent="0.25">
      <c r="A127" s="2" t="s">
        <v>284</v>
      </c>
      <c r="B127" s="2" t="s">
        <v>125</v>
      </c>
      <c r="C127" s="4">
        <v>81.153974006811964</v>
      </c>
      <c r="D127" s="4">
        <v>0.987969103475977</v>
      </c>
      <c r="E127" s="4">
        <v>79.217554563999045</v>
      </c>
      <c r="F127" s="4" t="s">
        <v>5</v>
      </c>
      <c r="G127" s="4">
        <v>83.090393449624884</v>
      </c>
    </row>
    <row r="128" spans="1:7" x14ac:dyDescent="0.25">
      <c r="A128" s="2" t="s">
        <v>285</v>
      </c>
      <c r="B128" s="2" t="s">
        <v>126</v>
      </c>
      <c r="C128" s="4">
        <v>81.606510210122835</v>
      </c>
      <c r="D128" s="4">
        <v>1.1972354835637884</v>
      </c>
      <c r="E128" s="4">
        <v>79.259928662337813</v>
      </c>
      <c r="F128" s="4" t="s">
        <v>5</v>
      </c>
      <c r="G128" s="4">
        <v>83.953091757907856</v>
      </c>
    </row>
    <row r="129" spans="1:7" x14ac:dyDescent="0.25">
      <c r="A129" s="2" t="s">
        <v>286</v>
      </c>
      <c r="B129" s="2" t="s">
        <v>127</v>
      </c>
      <c r="C129" s="4">
        <v>90.935107191485002</v>
      </c>
      <c r="D129" s="4">
        <v>2.625360226055705</v>
      </c>
      <c r="E129" s="4">
        <v>85.78940114841582</v>
      </c>
      <c r="F129" s="4" t="s">
        <v>5</v>
      </c>
      <c r="G129" s="4">
        <v>96.080813234554185</v>
      </c>
    </row>
    <row r="130" spans="1:7" x14ac:dyDescent="0.25">
      <c r="A130" s="2" t="s">
        <v>287</v>
      </c>
      <c r="B130" s="2" t="s">
        <v>128</v>
      </c>
      <c r="C130" s="4">
        <v>83.872513464460468</v>
      </c>
      <c r="D130" s="4">
        <v>1.3856532089896871</v>
      </c>
      <c r="E130" s="4">
        <v>81.156633174840678</v>
      </c>
      <c r="F130" s="4" t="s">
        <v>5</v>
      </c>
      <c r="G130" s="4">
        <v>86.588393754080258</v>
      </c>
    </row>
    <row r="131" spans="1:7" x14ac:dyDescent="0.25">
      <c r="A131" s="2" t="s">
        <v>288</v>
      </c>
      <c r="B131" s="2" t="s">
        <v>129</v>
      </c>
      <c r="C131" s="4">
        <v>83.682904787195184</v>
      </c>
      <c r="D131" s="4">
        <v>1.0879155443042892</v>
      </c>
      <c r="E131" s="4">
        <v>81.550590320358779</v>
      </c>
      <c r="F131" s="4" t="s">
        <v>5</v>
      </c>
      <c r="G131" s="4">
        <v>85.815219254031589</v>
      </c>
    </row>
    <row r="132" spans="1:7" x14ac:dyDescent="0.25">
      <c r="A132" s="2" t="s">
        <v>289</v>
      </c>
      <c r="B132" s="2" t="s">
        <v>130</v>
      </c>
      <c r="C132" s="4">
        <v>81.914623612879126</v>
      </c>
      <c r="D132" s="4">
        <v>1.1535651153223068</v>
      </c>
      <c r="E132" s="4">
        <v>79.653635986847405</v>
      </c>
      <c r="F132" s="4" t="s">
        <v>5</v>
      </c>
      <c r="G132" s="4">
        <v>84.175611238910847</v>
      </c>
    </row>
    <row r="133" spans="1:7" x14ac:dyDescent="0.25">
      <c r="A133" s="2" t="s">
        <v>290</v>
      </c>
      <c r="B133" s="2" t="s">
        <v>131</v>
      </c>
      <c r="C133" s="4">
        <v>86.439649734043201</v>
      </c>
      <c r="D133" s="4">
        <v>1.6821081689394568</v>
      </c>
      <c r="E133" s="4">
        <v>83.142717722921859</v>
      </c>
      <c r="F133" s="4" t="s">
        <v>5</v>
      </c>
      <c r="G133" s="4">
        <v>89.736581745164543</v>
      </c>
    </row>
    <row r="134" spans="1:7" x14ac:dyDescent="0.25">
      <c r="A134" s="2" t="s">
        <v>291</v>
      </c>
      <c r="B134" s="2" t="s">
        <v>132</v>
      </c>
      <c r="C134" s="4">
        <v>87.222024029646875</v>
      </c>
      <c r="D134" s="4">
        <v>2.0678949255879693</v>
      </c>
      <c r="E134" s="4">
        <v>83.168949975494456</v>
      </c>
      <c r="F134" s="4" t="s">
        <v>5</v>
      </c>
      <c r="G134" s="4">
        <v>91.275098083799293</v>
      </c>
    </row>
    <row r="135" spans="1:7" x14ac:dyDescent="0.25">
      <c r="A135" s="2" t="s">
        <v>292</v>
      </c>
      <c r="B135" s="2" t="s">
        <v>133</v>
      </c>
      <c r="C135" s="4">
        <v>82.620689268794379</v>
      </c>
      <c r="D135" s="4">
        <v>0.79197194570989304</v>
      </c>
      <c r="E135" s="4">
        <v>81.068424255202984</v>
      </c>
      <c r="F135" s="4" t="s">
        <v>5</v>
      </c>
      <c r="G135" s="4">
        <v>84.172954282385774</v>
      </c>
    </row>
    <row r="136" spans="1:7" x14ac:dyDescent="0.25">
      <c r="A136" s="2" t="s">
        <v>293</v>
      </c>
      <c r="B136" s="2" t="s">
        <v>134</v>
      </c>
      <c r="C136" s="4">
        <v>81.386724282266485</v>
      </c>
      <c r="D136" s="4">
        <v>0.72728834275545029</v>
      </c>
      <c r="E136" s="4">
        <v>79.961239130465799</v>
      </c>
      <c r="F136" s="4" t="s">
        <v>5</v>
      </c>
      <c r="G136" s="4">
        <v>82.812209434067171</v>
      </c>
    </row>
    <row r="137" spans="1:7" x14ac:dyDescent="0.25">
      <c r="A137" s="2" t="s">
        <v>294</v>
      </c>
      <c r="B137" s="2" t="s">
        <v>135</v>
      </c>
      <c r="C137" s="4">
        <v>83.285193416008312</v>
      </c>
      <c r="D137" s="4">
        <v>1.1907832970480789</v>
      </c>
      <c r="E137" s="4">
        <v>80.951258153794072</v>
      </c>
      <c r="F137" s="4" t="s">
        <v>5</v>
      </c>
      <c r="G137" s="4">
        <v>85.619128678222552</v>
      </c>
    </row>
    <row r="138" spans="1:7" x14ac:dyDescent="0.25">
      <c r="A138" s="2" t="s">
        <v>295</v>
      </c>
      <c r="B138" s="2" t="s">
        <v>136</v>
      </c>
      <c r="C138" s="4">
        <v>82.618846677162651</v>
      </c>
      <c r="D138" s="4">
        <v>0.91736882806400599</v>
      </c>
      <c r="E138" s="4">
        <v>80.820803774157199</v>
      </c>
      <c r="F138" s="4" t="s">
        <v>5</v>
      </c>
      <c r="G138" s="4">
        <v>84.416889580168103</v>
      </c>
    </row>
    <row r="139" spans="1:7" x14ac:dyDescent="0.25">
      <c r="A139" s="2" t="s">
        <v>296</v>
      </c>
      <c r="B139" s="2" t="s">
        <v>137</v>
      </c>
      <c r="C139" s="4">
        <v>83.646773056589836</v>
      </c>
      <c r="D139" s="4">
        <v>0.80427710642613426</v>
      </c>
      <c r="E139" s="4">
        <v>82.070389927994611</v>
      </c>
      <c r="F139" s="4" t="s">
        <v>5</v>
      </c>
      <c r="G139" s="4">
        <v>85.223156185185061</v>
      </c>
    </row>
    <row r="140" spans="1:7" x14ac:dyDescent="0.25">
      <c r="A140" s="2" t="s">
        <v>297</v>
      </c>
      <c r="B140" s="2" t="s">
        <v>138</v>
      </c>
      <c r="C140" s="4">
        <v>82.473614752204682</v>
      </c>
      <c r="D140" s="4">
        <v>1.1189542037872768</v>
      </c>
      <c r="E140" s="4">
        <v>80.28046451278162</v>
      </c>
      <c r="F140" s="4" t="s">
        <v>5</v>
      </c>
      <c r="G140" s="4">
        <v>84.666764991627744</v>
      </c>
    </row>
    <row r="141" spans="1:7" x14ac:dyDescent="0.25">
      <c r="A141" s="2" t="s">
        <v>298</v>
      </c>
      <c r="B141" s="2" t="s">
        <v>139</v>
      </c>
      <c r="C141" s="4">
        <v>81.565605192162295</v>
      </c>
      <c r="D141" s="4">
        <v>0.92728838999328567</v>
      </c>
      <c r="E141" s="4">
        <v>79.74811994777545</v>
      </c>
      <c r="F141" s="4" t="s">
        <v>5</v>
      </c>
      <c r="G141" s="4">
        <v>83.383090436549139</v>
      </c>
    </row>
    <row r="142" spans="1:7" x14ac:dyDescent="0.25">
      <c r="A142" s="2" t="s">
        <v>299</v>
      </c>
      <c r="B142" s="2" t="s">
        <v>140</v>
      </c>
      <c r="C142" s="4">
        <v>77.144849785297097</v>
      </c>
      <c r="D142" s="4">
        <v>0.88522395077783089</v>
      </c>
      <c r="E142" s="4">
        <v>75.409810841772554</v>
      </c>
      <c r="F142" s="4" t="s">
        <v>5</v>
      </c>
      <c r="G142" s="4">
        <v>78.879888728821641</v>
      </c>
    </row>
    <row r="143" spans="1:7" x14ac:dyDescent="0.25">
      <c r="A143" s="2" t="s">
        <v>300</v>
      </c>
      <c r="B143" s="2" t="s">
        <v>141</v>
      </c>
      <c r="C143" s="4">
        <v>81.882658101747182</v>
      </c>
      <c r="D143" s="4">
        <v>1.0005761375730526</v>
      </c>
      <c r="E143" s="4">
        <v>79.921528872104005</v>
      </c>
      <c r="F143" s="4" t="s">
        <v>5</v>
      </c>
      <c r="G143" s="4">
        <v>83.843787331390359</v>
      </c>
    </row>
    <row r="144" spans="1:7" x14ac:dyDescent="0.25">
      <c r="A144" s="2" t="s">
        <v>301</v>
      </c>
      <c r="B144" s="2" t="s">
        <v>142</v>
      </c>
      <c r="C144" s="4">
        <v>84.275629954486448</v>
      </c>
      <c r="D144" s="4">
        <v>1.1548491079482996</v>
      </c>
      <c r="E144" s="4">
        <v>82.012125702907781</v>
      </c>
      <c r="F144" s="4" t="s">
        <v>5</v>
      </c>
      <c r="G144" s="4">
        <v>86.539134206065114</v>
      </c>
    </row>
    <row r="145" spans="1:7" x14ac:dyDescent="0.25">
      <c r="A145" s="2" t="s">
        <v>302</v>
      </c>
      <c r="B145" s="2" t="s">
        <v>143</v>
      </c>
      <c r="C145" s="4">
        <v>84.37378530452132</v>
      </c>
      <c r="D145" s="4">
        <v>0.66304024372334958</v>
      </c>
      <c r="E145" s="4">
        <v>83.074226426823557</v>
      </c>
      <c r="F145" s="4" t="s">
        <v>5</v>
      </c>
      <c r="G145" s="4">
        <v>85.673344182219083</v>
      </c>
    </row>
    <row r="146" spans="1:7" x14ac:dyDescent="0.25">
      <c r="A146" s="2" t="s">
        <v>303</v>
      </c>
      <c r="B146" s="2" t="s">
        <v>144</v>
      </c>
      <c r="C146" s="4">
        <v>74.113361948689302</v>
      </c>
      <c r="D146" s="4">
        <v>1.0976908981544808</v>
      </c>
      <c r="E146" s="4">
        <v>71.961887788306527</v>
      </c>
      <c r="F146" s="4" t="s">
        <v>5</v>
      </c>
      <c r="G146" s="4">
        <v>76.264836109072078</v>
      </c>
    </row>
    <row r="147" spans="1:7" x14ac:dyDescent="0.25">
      <c r="A147" s="2" t="s">
        <v>304</v>
      </c>
      <c r="B147" s="2" t="s">
        <v>13</v>
      </c>
      <c r="C147" s="4">
        <v>81.811965819468895</v>
      </c>
      <c r="D147" s="4">
        <v>0.74542705786596675</v>
      </c>
      <c r="E147" s="4">
        <v>80.350928786051597</v>
      </c>
      <c r="F147" s="4" t="s">
        <v>5</v>
      </c>
      <c r="G147" s="4">
        <v>83.273002852886194</v>
      </c>
    </row>
    <row r="148" spans="1:7" x14ac:dyDescent="0.25">
      <c r="A148" s="2" t="s">
        <v>305</v>
      </c>
      <c r="B148" s="2" t="s">
        <v>145</v>
      </c>
      <c r="C148" s="4">
        <v>82.432939054893296</v>
      </c>
      <c r="D148" s="4">
        <v>1.6824525377644823</v>
      </c>
      <c r="E148" s="4">
        <v>79.135332080874917</v>
      </c>
      <c r="F148" s="4" t="s">
        <v>5</v>
      </c>
      <c r="G148" s="4">
        <v>85.730546028911675</v>
      </c>
    </row>
    <row r="149" spans="1:7" x14ac:dyDescent="0.25">
      <c r="A149" s="2" t="s">
        <v>306</v>
      </c>
      <c r="B149" s="2" t="s">
        <v>146</v>
      </c>
      <c r="C149" s="4">
        <v>86.244531286367476</v>
      </c>
      <c r="D149" s="4">
        <v>0.9506512753705707</v>
      </c>
      <c r="E149" s="4">
        <v>84.381254786641151</v>
      </c>
      <c r="F149" s="4" t="s">
        <v>5</v>
      </c>
      <c r="G149" s="4">
        <v>88.107807786093801</v>
      </c>
    </row>
    <row r="150" spans="1:7" x14ac:dyDescent="0.25">
      <c r="A150" s="2" t="s">
        <v>307</v>
      </c>
      <c r="B150" s="2" t="s">
        <v>147</v>
      </c>
      <c r="C150" s="4">
        <v>82.869330589653543</v>
      </c>
      <c r="D150" s="4">
        <v>0.68955590181052773</v>
      </c>
      <c r="E150" s="4">
        <v>81.517801022104905</v>
      </c>
      <c r="F150" s="4" t="s">
        <v>5</v>
      </c>
      <c r="G150" s="4">
        <v>84.220860157202182</v>
      </c>
    </row>
    <row r="151" spans="1:7" x14ac:dyDescent="0.25">
      <c r="A151" s="2" t="s">
        <v>308</v>
      </c>
      <c r="B151" s="2" t="s">
        <v>148</v>
      </c>
      <c r="C151" s="4">
        <v>78.719518096569487</v>
      </c>
      <c r="D151" s="4">
        <v>0.91091234660696219</v>
      </c>
      <c r="E151" s="4">
        <v>76.934129897219847</v>
      </c>
      <c r="F151" s="4" t="s">
        <v>5</v>
      </c>
      <c r="G151" s="4">
        <v>80.504906295919128</v>
      </c>
    </row>
    <row r="152" spans="1:7" x14ac:dyDescent="0.25">
      <c r="A152" s="2" t="s">
        <v>309</v>
      </c>
      <c r="B152" s="2" t="s">
        <v>149</v>
      </c>
      <c r="C152" s="4">
        <v>79.557268431574926</v>
      </c>
      <c r="D152" s="4">
        <v>0.84205698298259313</v>
      </c>
      <c r="E152" s="4">
        <v>77.906836744929038</v>
      </c>
      <c r="F152" s="4" t="s">
        <v>5</v>
      </c>
      <c r="G152" s="4">
        <v>81.207700118220814</v>
      </c>
    </row>
    <row r="153" spans="1:7" x14ac:dyDescent="0.25">
      <c r="A153" s="2" t="s">
        <v>151</v>
      </c>
      <c r="B153" s="3" t="s">
        <v>152</v>
      </c>
      <c r="C153" s="4">
        <v>81.77208294620803</v>
      </c>
      <c r="D153" s="4">
        <v>0.30523906433505688</v>
      </c>
      <c r="E153" s="4">
        <v>81.173814380111324</v>
      </c>
      <c r="F153" s="4" t="s">
        <v>5</v>
      </c>
      <c r="G153" s="4">
        <v>82.370351512304737</v>
      </c>
    </row>
    <row r="154" spans="1:7" x14ac:dyDescent="0.25">
      <c r="A154" s="2" t="s">
        <v>153</v>
      </c>
      <c r="B154" s="3" t="s">
        <v>154</v>
      </c>
      <c r="C154" s="4">
        <v>81.44625210888772</v>
      </c>
      <c r="D154" s="4">
        <v>0.19894444147162174</v>
      </c>
      <c r="E154" s="4">
        <v>81.056321003603344</v>
      </c>
      <c r="F154" s="4" t="s">
        <v>5</v>
      </c>
      <c r="G154" s="4">
        <v>81.836183214172095</v>
      </c>
    </row>
    <row r="155" spans="1:7" x14ac:dyDescent="0.25">
      <c r="A155" s="2" t="s">
        <v>155</v>
      </c>
      <c r="B155" s="3" t="s">
        <v>156</v>
      </c>
      <c r="C155" s="4">
        <v>82.740746642847199</v>
      </c>
      <c r="D155" s="4">
        <v>0.22100491139061568</v>
      </c>
      <c r="E155" s="4">
        <v>82.307577016521591</v>
      </c>
      <c r="F155" s="4" t="s">
        <v>5</v>
      </c>
      <c r="G155" s="4">
        <v>83.173916269172807</v>
      </c>
    </row>
    <row r="156" spans="1:7" x14ac:dyDescent="0.25">
      <c r="A156" s="2" t="s">
        <v>157</v>
      </c>
      <c r="B156" s="3" t="s">
        <v>158</v>
      </c>
      <c r="C156" s="4">
        <v>81.572733411126279</v>
      </c>
      <c r="D156" s="4">
        <v>0.27206367569634909</v>
      </c>
      <c r="E156" s="4">
        <v>81.039488606761438</v>
      </c>
      <c r="F156" s="4" t="s">
        <v>5</v>
      </c>
      <c r="G156" s="4">
        <v>82.10597821549112</v>
      </c>
    </row>
    <row r="157" spans="1:7" x14ac:dyDescent="0.25">
      <c r="A157" s="2" t="s">
        <v>159</v>
      </c>
      <c r="B157" s="3" t="s">
        <v>160</v>
      </c>
      <c r="C157" s="4">
        <v>83.382225213025421</v>
      </c>
      <c r="D157" s="4">
        <v>0.21520103630645432</v>
      </c>
      <c r="E157" s="4">
        <v>82.960431181864777</v>
      </c>
      <c r="F157" s="4" t="s">
        <v>5</v>
      </c>
      <c r="G157" s="4">
        <v>83.804019244186065</v>
      </c>
    </row>
    <row r="158" spans="1:7" x14ac:dyDescent="0.25">
      <c r="A158" s="2" t="s">
        <v>161</v>
      </c>
      <c r="B158" s="3" t="s">
        <v>162</v>
      </c>
      <c r="C158" s="4">
        <v>82.78402467734324</v>
      </c>
      <c r="D158" s="4">
        <v>0.19602959592517052</v>
      </c>
      <c r="E158" s="4">
        <v>82.399806669329905</v>
      </c>
      <c r="F158" s="4" t="s">
        <v>5</v>
      </c>
      <c r="G158" s="4">
        <v>83.168242685356574</v>
      </c>
    </row>
    <row r="159" spans="1:7" x14ac:dyDescent="0.25">
      <c r="A159" s="2" t="s">
        <v>163</v>
      </c>
      <c r="B159" s="3" t="s">
        <v>164</v>
      </c>
      <c r="C159" s="4">
        <v>80.667019155000702</v>
      </c>
      <c r="D159" s="4">
        <v>0.24525522690784132</v>
      </c>
      <c r="E159" s="4">
        <v>80.186318910261335</v>
      </c>
      <c r="F159" s="4" t="s">
        <v>5</v>
      </c>
      <c r="G159" s="4">
        <v>81.147719399740069</v>
      </c>
    </row>
  </sheetData>
  <conditionalFormatting sqref="B8:B159">
    <cfRule type="expression" dxfId="3" priority="1">
      <formula>(G8&lt;$E$6)</formula>
    </cfRule>
    <cfRule type="expression" dxfId="2" priority="8">
      <formula>(E8&gt;$G$6)</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9"/>
  <sheetViews>
    <sheetView topLeftCell="A130" workbookViewId="0">
      <selection activeCell="C153" sqref="C153:G159"/>
    </sheetView>
  </sheetViews>
  <sheetFormatPr defaultRowHeight="15" x14ac:dyDescent="0.25"/>
  <cols>
    <col min="1" max="1" width="10.69921875" style="2" customWidth="1"/>
    <col min="2" max="2" width="25.69921875" style="2" customWidth="1"/>
    <col min="3" max="4" width="14.69921875" style="4" customWidth="1"/>
    <col min="5" max="5" width="10.69921875" style="4" customWidth="1"/>
    <col min="6" max="6" width="1.69921875" style="4" customWidth="1"/>
    <col min="7" max="7" width="10.69921875" style="4" customWidth="1"/>
    <col min="8" max="16384" width="8.796875" style="2"/>
  </cols>
  <sheetData>
    <row r="1" spans="1:7" x14ac:dyDescent="0.25">
      <c r="A1" s="3" t="s">
        <v>364</v>
      </c>
    </row>
    <row r="2" spans="1:7" x14ac:dyDescent="0.25">
      <c r="E2" s="6" t="s">
        <v>4</v>
      </c>
    </row>
    <row r="3" spans="1:7" x14ac:dyDescent="0.25">
      <c r="A3" s="3" t="s">
        <v>0</v>
      </c>
      <c r="B3" s="3" t="s">
        <v>1</v>
      </c>
      <c r="C3" s="6" t="s">
        <v>2</v>
      </c>
      <c r="D3" s="6" t="s">
        <v>3</v>
      </c>
      <c r="E3" s="6" t="s">
        <v>319</v>
      </c>
      <c r="F3" s="6"/>
      <c r="G3" s="6" t="s">
        <v>320</v>
      </c>
    </row>
    <row r="4" spans="1:7" x14ac:dyDescent="0.25">
      <c r="A4" s="3"/>
      <c r="B4" s="3"/>
      <c r="C4" s="6"/>
      <c r="D4" s="6"/>
      <c r="E4" s="6"/>
      <c r="F4" s="6"/>
      <c r="G4" s="6"/>
    </row>
    <row r="6" spans="1:7" x14ac:dyDescent="0.25">
      <c r="A6" s="2" t="s">
        <v>6</v>
      </c>
      <c r="B6" s="3" t="s">
        <v>150</v>
      </c>
      <c r="C6" s="4">
        <v>82.281829786490746</v>
      </c>
      <c r="D6" s="4">
        <v>8.3943499297576316E-2</v>
      </c>
      <c r="E6" s="4">
        <v>82.117300527867499</v>
      </c>
      <c r="F6" s="4" t="s">
        <v>5</v>
      </c>
      <c r="G6" s="4">
        <v>82.446359045113994</v>
      </c>
    </row>
    <row r="8" spans="1:7" x14ac:dyDescent="0.25">
      <c r="A8" s="2" t="s">
        <v>165</v>
      </c>
      <c r="B8" s="2" t="s">
        <v>7</v>
      </c>
      <c r="C8" s="4">
        <v>87.028805276256023</v>
      </c>
      <c r="D8" s="4">
        <v>1.7220633032763488</v>
      </c>
      <c r="E8" s="4">
        <v>83.653561201834378</v>
      </c>
      <c r="F8" s="4" t="s">
        <v>5</v>
      </c>
      <c r="G8" s="4">
        <v>90.404049350677667</v>
      </c>
    </row>
    <row r="9" spans="1:7" x14ac:dyDescent="0.25">
      <c r="A9" s="2" t="s">
        <v>166</v>
      </c>
      <c r="B9" s="2" t="s">
        <v>8</v>
      </c>
      <c r="C9" s="4">
        <v>80.176054078837851</v>
      </c>
      <c r="D9" s="4">
        <v>1.0611072094470098</v>
      </c>
      <c r="E9" s="4">
        <v>78.096283948321712</v>
      </c>
      <c r="F9" s="4" t="s">
        <v>5</v>
      </c>
      <c r="G9" s="4">
        <v>82.255824209353989</v>
      </c>
    </row>
    <row r="10" spans="1:7" x14ac:dyDescent="0.25">
      <c r="A10" s="2" t="s">
        <v>167</v>
      </c>
      <c r="B10" s="2" t="s">
        <v>9</v>
      </c>
      <c r="C10" s="4">
        <v>81.735171368787491</v>
      </c>
      <c r="D10" s="4">
        <v>1.6213266876365104</v>
      </c>
      <c r="E10" s="4">
        <v>78.557371061019936</v>
      </c>
      <c r="F10" s="4" t="s">
        <v>5</v>
      </c>
      <c r="G10" s="4">
        <v>84.912971676555046</v>
      </c>
    </row>
    <row r="11" spans="1:7" x14ac:dyDescent="0.25">
      <c r="A11" s="2" t="s">
        <v>168</v>
      </c>
      <c r="B11" s="2" t="s">
        <v>10</v>
      </c>
      <c r="C11" s="4">
        <v>81.917441676237303</v>
      </c>
      <c r="D11" s="4">
        <v>1.3477576232005908</v>
      </c>
      <c r="E11" s="4">
        <v>79.275836734764141</v>
      </c>
      <c r="F11" s="4" t="s">
        <v>5</v>
      </c>
      <c r="G11" s="4">
        <v>84.559046617710464</v>
      </c>
    </row>
    <row r="12" spans="1:7" x14ac:dyDescent="0.25">
      <c r="A12" s="2" t="s">
        <v>169</v>
      </c>
      <c r="B12" s="2" t="s">
        <v>11</v>
      </c>
      <c r="C12" s="4">
        <v>83.194635895524996</v>
      </c>
      <c r="D12" s="4">
        <v>1.0669290834844385</v>
      </c>
      <c r="E12" s="4">
        <v>81.103454891895495</v>
      </c>
      <c r="F12" s="4" t="s">
        <v>5</v>
      </c>
      <c r="G12" s="4">
        <v>85.285816899154497</v>
      </c>
    </row>
    <row r="13" spans="1:7" x14ac:dyDescent="0.25">
      <c r="A13" s="2" t="s">
        <v>170</v>
      </c>
      <c r="B13" s="2" t="s">
        <v>12</v>
      </c>
      <c r="C13" s="4">
        <v>85.739481774404425</v>
      </c>
      <c r="D13" s="4">
        <v>0.9834605373319032</v>
      </c>
      <c r="E13" s="4">
        <v>83.811899121233893</v>
      </c>
      <c r="F13" s="4" t="s">
        <v>5</v>
      </c>
      <c r="G13" s="4">
        <v>87.667064427574957</v>
      </c>
    </row>
    <row r="14" spans="1:7" x14ac:dyDescent="0.25">
      <c r="A14" s="2" t="s">
        <v>171</v>
      </c>
      <c r="B14" s="2" t="s">
        <v>13</v>
      </c>
      <c r="C14" s="4">
        <v>85.056474326503718</v>
      </c>
      <c r="D14" s="4">
        <v>1.738685637941527</v>
      </c>
      <c r="E14" s="4">
        <v>81.648650476138329</v>
      </c>
      <c r="F14" s="4" t="s">
        <v>5</v>
      </c>
      <c r="G14" s="4">
        <v>88.464298176869107</v>
      </c>
    </row>
    <row r="15" spans="1:7" x14ac:dyDescent="0.25">
      <c r="A15" s="2" t="s">
        <v>172</v>
      </c>
      <c r="B15" s="2" t="s">
        <v>14</v>
      </c>
      <c r="C15" s="4">
        <v>83.128699274849822</v>
      </c>
      <c r="D15" s="4">
        <v>1.1419153097441443</v>
      </c>
      <c r="E15" s="4">
        <v>80.890545267751293</v>
      </c>
      <c r="F15" s="4" t="s">
        <v>5</v>
      </c>
      <c r="G15" s="4">
        <v>85.366853281948352</v>
      </c>
    </row>
    <row r="16" spans="1:7" x14ac:dyDescent="0.25">
      <c r="A16" s="2" t="s">
        <v>173</v>
      </c>
      <c r="B16" s="2" t="s">
        <v>15</v>
      </c>
      <c r="C16" s="4">
        <v>80.067205784527999</v>
      </c>
      <c r="D16" s="4">
        <v>1.0058320822839026</v>
      </c>
      <c r="E16" s="4">
        <v>78.095774903251552</v>
      </c>
      <c r="F16" s="4" t="s">
        <v>5</v>
      </c>
      <c r="G16" s="4">
        <v>82.038636665804447</v>
      </c>
    </row>
    <row r="17" spans="1:7" x14ac:dyDescent="0.25">
      <c r="A17" s="2" t="s">
        <v>174</v>
      </c>
      <c r="B17" s="2" t="s">
        <v>16</v>
      </c>
      <c r="C17" s="4">
        <v>79.647238168702387</v>
      </c>
      <c r="D17" s="4">
        <v>0.88228405953957467</v>
      </c>
      <c r="E17" s="4">
        <v>77.917961412004814</v>
      </c>
      <c r="F17" s="4" t="s">
        <v>5</v>
      </c>
      <c r="G17" s="4">
        <v>81.37651492539996</v>
      </c>
    </row>
    <row r="18" spans="1:7" x14ac:dyDescent="0.25">
      <c r="A18" s="2" t="s">
        <v>175</v>
      </c>
      <c r="B18" s="2" t="s">
        <v>17</v>
      </c>
      <c r="C18" s="4">
        <v>85.181706121560666</v>
      </c>
      <c r="D18" s="4">
        <v>1.1609386841784473</v>
      </c>
      <c r="E18" s="4">
        <v>82.906266300570906</v>
      </c>
      <c r="F18" s="4" t="s">
        <v>5</v>
      </c>
      <c r="G18" s="4">
        <v>87.457145942550426</v>
      </c>
    </row>
    <row r="19" spans="1:7" x14ac:dyDescent="0.25">
      <c r="A19" s="2" t="s">
        <v>176</v>
      </c>
      <c r="B19" s="2" t="s">
        <v>18</v>
      </c>
      <c r="C19" s="4">
        <v>81.130855335179362</v>
      </c>
      <c r="D19" s="4">
        <v>1.341459696106708</v>
      </c>
      <c r="E19" s="4">
        <v>78.501594330810221</v>
      </c>
      <c r="F19" s="4" t="s">
        <v>5</v>
      </c>
      <c r="G19" s="4">
        <v>83.760116339548503</v>
      </c>
    </row>
    <row r="20" spans="1:7" x14ac:dyDescent="0.25">
      <c r="A20" s="2" t="s">
        <v>177</v>
      </c>
      <c r="B20" s="2" t="s">
        <v>19</v>
      </c>
      <c r="C20" s="4">
        <v>79.739294029115882</v>
      </c>
      <c r="D20" s="4">
        <v>0.99177220625060558</v>
      </c>
      <c r="E20" s="4">
        <v>77.795420504864694</v>
      </c>
      <c r="F20" s="4" t="s">
        <v>5</v>
      </c>
      <c r="G20" s="4">
        <v>81.68316755336707</v>
      </c>
    </row>
    <row r="21" spans="1:7" x14ac:dyDescent="0.25">
      <c r="A21" s="2" t="s">
        <v>178</v>
      </c>
      <c r="B21" s="2" t="s">
        <v>20</v>
      </c>
      <c r="C21" s="4">
        <v>81.365421415308589</v>
      </c>
      <c r="D21" s="4">
        <v>1.0565699842048435</v>
      </c>
      <c r="E21" s="4">
        <v>79.294544246267094</v>
      </c>
      <c r="F21" s="4" t="s">
        <v>5</v>
      </c>
      <c r="G21" s="4">
        <v>83.436298584350084</v>
      </c>
    </row>
    <row r="22" spans="1:7" x14ac:dyDescent="0.25">
      <c r="A22" s="2" t="s">
        <v>179</v>
      </c>
      <c r="B22" s="2" t="s">
        <v>21</v>
      </c>
      <c r="C22" s="4">
        <v>85.852124373909461</v>
      </c>
      <c r="D22" s="4">
        <v>0.99173898122868176</v>
      </c>
      <c r="E22" s="4">
        <v>83.908315970701238</v>
      </c>
      <c r="F22" s="4" t="s">
        <v>5</v>
      </c>
      <c r="G22" s="4">
        <v>87.795932777117685</v>
      </c>
    </row>
    <row r="23" spans="1:7" x14ac:dyDescent="0.25">
      <c r="A23" s="2" t="s">
        <v>180</v>
      </c>
      <c r="B23" s="2" t="s">
        <v>22</v>
      </c>
      <c r="C23" s="4">
        <v>84.489286369587219</v>
      </c>
      <c r="D23" s="4">
        <v>1.2955650212632914</v>
      </c>
      <c r="E23" s="4">
        <v>81.949978927911161</v>
      </c>
      <c r="F23" s="4" t="s">
        <v>5</v>
      </c>
      <c r="G23" s="4">
        <v>87.028593811263278</v>
      </c>
    </row>
    <row r="24" spans="1:7" x14ac:dyDescent="0.25">
      <c r="A24" s="2" t="s">
        <v>181</v>
      </c>
      <c r="B24" s="2" t="s">
        <v>23</v>
      </c>
      <c r="C24" s="4">
        <v>84.263821147979797</v>
      </c>
      <c r="D24" s="4">
        <v>1.2251689124288376</v>
      </c>
      <c r="E24" s="4">
        <v>81.862490079619278</v>
      </c>
      <c r="F24" s="4" t="s">
        <v>5</v>
      </c>
      <c r="G24" s="4">
        <v>86.665152216340317</v>
      </c>
    </row>
    <row r="25" spans="1:7" x14ac:dyDescent="0.25">
      <c r="A25" s="2" t="s">
        <v>182</v>
      </c>
      <c r="B25" s="2" t="s">
        <v>24</v>
      </c>
      <c r="C25" s="4">
        <v>82.09907143487996</v>
      </c>
      <c r="D25" s="4">
        <v>1.9370069118411364</v>
      </c>
      <c r="E25" s="4">
        <v>78.302537887671335</v>
      </c>
      <c r="F25" s="4" t="s">
        <v>5</v>
      </c>
      <c r="G25" s="4">
        <v>85.895604982088585</v>
      </c>
    </row>
    <row r="26" spans="1:7" x14ac:dyDescent="0.25">
      <c r="A26" s="2" t="s">
        <v>183</v>
      </c>
      <c r="B26" s="2" t="s">
        <v>25</v>
      </c>
      <c r="C26" s="4">
        <v>83.25485829902199</v>
      </c>
      <c r="D26" s="4">
        <v>0.65485930906796797</v>
      </c>
      <c r="E26" s="4">
        <v>81.971334053248768</v>
      </c>
      <c r="F26" s="4" t="s">
        <v>5</v>
      </c>
      <c r="G26" s="4">
        <v>84.538382544795212</v>
      </c>
    </row>
    <row r="27" spans="1:7" x14ac:dyDescent="0.25">
      <c r="A27" s="2" t="s">
        <v>184</v>
      </c>
      <c r="B27" s="2" t="s">
        <v>26</v>
      </c>
      <c r="C27" s="4">
        <v>82.131205367278952</v>
      </c>
      <c r="D27" s="4">
        <v>0.97181913713572521</v>
      </c>
      <c r="E27" s="4">
        <v>80.226439858492924</v>
      </c>
      <c r="F27" s="4" t="s">
        <v>5</v>
      </c>
      <c r="G27" s="4">
        <v>84.03597087606498</v>
      </c>
    </row>
    <row r="28" spans="1:7" x14ac:dyDescent="0.25">
      <c r="A28" s="2" t="s">
        <v>185</v>
      </c>
      <c r="B28" s="2" t="s">
        <v>27</v>
      </c>
      <c r="C28" s="4">
        <v>82.585656284171634</v>
      </c>
      <c r="D28" s="4">
        <v>0.86105862761928609</v>
      </c>
      <c r="E28" s="4">
        <v>80.89798137403784</v>
      </c>
      <c r="F28" s="4" t="s">
        <v>5</v>
      </c>
      <c r="G28" s="4">
        <v>84.273331194305428</v>
      </c>
    </row>
    <row r="29" spans="1:7" x14ac:dyDescent="0.25">
      <c r="A29" s="2" t="s">
        <v>186</v>
      </c>
      <c r="B29" s="2" t="s">
        <v>28</v>
      </c>
      <c r="C29" s="4">
        <v>83.892808420954808</v>
      </c>
      <c r="D29" s="4">
        <v>1.3660949328783503</v>
      </c>
      <c r="E29" s="4">
        <v>81.215262352513236</v>
      </c>
      <c r="F29" s="4" t="s">
        <v>5</v>
      </c>
      <c r="G29" s="4">
        <v>86.570354489396379</v>
      </c>
    </row>
    <row r="30" spans="1:7" x14ac:dyDescent="0.25">
      <c r="A30" s="2" t="s">
        <v>187</v>
      </c>
      <c r="B30" s="2" t="s">
        <v>29</v>
      </c>
      <c r="C30" s="4">
        <v>83.463191273614129</v>
      </c>
      <c r="D30" s="4">
        <v>0.67900524539543416</v>
      </c>
      <c r="E30" s="4">
        <v>82.132340992639072</v>
      </c>
      <c r="F30" s="4" t="s">
        <v>5</v>
      </c>
      <c r="G30" s="4">
        <v>84.794041554589185</v>
      </c>
    </row>
    <row r="31" spans="1:7" x14ac:dyDescent="0.25">
      <c r="A31" s="2" t="s">
        <v>188</v>
      </c>
      <c r="B31" s="2" t="s">
        <v>30</v>
      </c>
      <c r="C31" s="4">
        <v>85.637727341320627</v>
      </c>
      <c r="D31" s="4">
        <v>0.99898986388208266</v>
      </c>
      <c r="E31" s="4">
        <v>83.679707208111751</v>
      </c>
      <c r="F31" s="4" t="s">
        <v>5</v>
      </c>
      <c r="G31" s="4">
        <v>87.595747474529503</v>
      </c>
    </row>
    <row r="32" spans="1:7" x14ac:dyDescent="0.25">
      <c r="A32" s="2" t="s">
        <v>189</v>
      </c>
      <c r="B32" s="2" t="s">
        <v>31</v>
      </c>
      <c r="C32" s="4">
        <v>82.228798454990468</v>
      </c>
      <c r="D32" s="4">
        <v>1.1750378917449056</v>
      </c>
      <c r="E32" s="4">
        <v>79.925724187170459</v>
      </c>
      <c r="F32" s="4" t="s">
        <v>5</v>
      </c>
      <c r="G32" s="4">
        <v>84.531872722810476</v>
      </c>
    </row>
    <row r="33" spans="1:7" x14ac:dyDescent="0.25">
      <c r="A33" s="2" t="s">
        <v>190</v>
      </c>
      <c r="B33" s="2" t="s">
        <v>32</v>
      </c>
      <c r="C33" s="4">
        <v>83.268882298513887</v>
      </c>
      <c r="D33" s="4">
        <v>1.2093172844124462</v>
      </c>
      <c r="E33" s="4">
        <v>80.898620421065488</v>
      </c>
      <c r="F33" s="4" t="s">
        <v>5</v>
      </c>
      <c r="G33" s="4">
        <v>85.639144175962286</v>
      </c>
    </row>
    <row r="34" spans="1:7" x14ac:dyDescent="0.25">
      <c r="A34" s="2" t="s">
        <v>191</v>
      </c>
      <c r="B34" s="2" t="s">
        <v>33</v>
      </c>
      <c r="C34" s="4">
        <v>87.187223525820556</v>
      </c>
      <c r="D34" s="4">
        <v>1.3567687619776108</v>
      </c>
      <c r="E34" s="4">
        <v>84.527956752344437</v>
      </c>
      <c r="F34" s="4" t="s">
        <v>5</v>
      </c>
      <c r="G34" s="4">
        <v>89.846490299296676</v>
      </c>
    </row>
    <row r="35" spans="1:7" x14ac:dyDescent="0.25">
      <c r="A35" s="2" t="s">
        <v>192</v>
      </c>
      <c r="B35" s="2" t="s">
        <v>34</v>
      </c>
      <c r="C35" s="4">
        <v>79.238698852419105</v>
      </c>
      <c r="D35" s="4">
        <v>1.2351709265688264</v>
      </c>
      <c r="E35" s="4">
        <v>76.817763836344199</v>
      </c>
      <c r="F35" s="4" t="s">
        <v>5</v>
      </c>
      <c r="G35" s="4">
        <v>81.659633868494012</v>
      </c>
    </row>
    <row r="36" spans="1:7" x14ac:dyDescent="0.25">
      <c r="A36" s="2" t="s">
        <v>193</v>
      </c>
      <c r="B36" s="2" t="s">
        <v>35</v>
      </c>
      <c r="C36" s="4">
        <v>77.637906421494819</v>
      </c>
      <c r="D36" s="4">
        <v>0.97478057071782898</v>
      </c>
      <c r="E36" s="4">
        <v>75.72733650288788</v>
      </c>
      <c r="F36" s="4" t="s">
        <v>5</v>
      </c>
      <c r="G36" s="4">
        <v>79.548476340101757</v>
      </c>
    </row>
    <row r="37" spans="1:7" x14ac:dyDescent="0.25">
      <c r="A37" s="2" t="s">
        <v>194</v>
      </c>
      <c r="B37" s="2" t="s">
        <v>13</v>
      </c>
      <c r="C37" s="4">
        <v>75.135613891340796</v>
      </c>
      <c r="D37" s="4">
        <v>0.92504971282959358</v>
      </c>
      <c r="E37" s="4">
        <v>73.322516454194798</v>
      </c>
      <c r="F37" s="4" t="s">
        <v>5</v>
      </c>
      <c r="G37" s="4">
        <v>76.948711328486795</v>
      </c>
    </row>
    <row r="38" spans="1:7" x14ac:dyDescent="0.25">
      <c r="A38" s="2" t="s">
        <v>195</v>
      </c>
      <c r="B38" s="2" t="s">
        <v>36</v>
      </c>
      <c r="C38" s="4">
        <v>86.05704642706543</v>
      </c>
      <c r="D38" s="4">
        <v>1.1383611931039603</v>
      </c>
      <c r="E38" s="4">
        <v>83.825858488581673</v>
      </c>
      <c r="F38" s="4" t="s">
        <v>5</v>
      </c>
      <c r="G38" s="4">
        <v>88.288234365549187</v>
      </c>
    </row>
    <row r="39" spans="1:7" x14ac:dyDescent="0.25">
      <c r="A39" s="2" t="s">
        <v>196</v>
      </c>
      <c r="B39" s="2" t="s">
        <v>37</v>
      </c>
      <c r="C39" s="4">
        <v>78.054662482014209</v>
      </c>
      <c r="D39" s="4">
        <v>0.98473764891798932</v>
      </c>
      <c r="E39" s="4">
        <v>76.124576690134944</v>
      </c>
      <c r="F39" s="4" t="s">
        <v>5</v>
      </c>
      <c r="G39" s="4">
        <v>79.984748273893473</v>
      </c>
    </row>
    <row r="40" spans="1:7" x14ac:dyDescent="0.25">
      <c r="A40" s="2" t="s">
        <v>197</v>
      </c>
      <c r="B40" s="2" t="s">
        <v>38</v>
      </c>
      <c r="C40" s="4">
        <v>83.468903721548116</v>
      </c>
      <c r="D40" s="4">
        <v>0.86718678324099563</v>
      </c>
      <c r="E40" s="4">
        <v>81.769217626395772</v>
      </c>
      <c r="F40" s="4" t="s">
        <v>5</v>
      </c>
      <c r="G40" s="4">
        <v>85.168589816700461</v>
      </c>
    </row>
    <row r="41" spans="1:7" x14ac:dyDescent="0.25">
      <c r="A41" s="2" t="s">
        <v>198</v>
      </c>
      <c r="B41" s="2" t="s">
        <v>39</v>
      </c>
      <c r="C41" s="4">
        <v>77.709621350343085</v>
      </c>
      <c r="D41" s="4">
        <v>0.99140149500298791</v>
      </c>
      <c r="E41" s="4">
        <v>75.766474420137229</v>
      </c>
      <c r="F41" s="4" t="s">
        <v>5</v>
      </c>
      <c r="G41" s="4">
        <v>79.652768280548941</v>
      </c>
    </row>
    <row r="42" spans="1:7" x14ac:dyDescent="0.25">
      <c r="A42" s="2" t="s">
        <v>199</v>
      </c>
      <c r="B42" s="2" t="s">
        <v>40</v>
      </c>
      <c r="C42" s="4">
        <v>73.449404960508488</v>
      </c>
      <c r="D42" s="4">
        <v>1.04268097822635</v>
      </c>
      <c r="E42" s="4">
        <v>71.405750243184841</v>
      </c>
      <c r="F42" s="4" t="s">
        <v>5</v>
      </c>
      <c r="G42" s="4">
        <v>75.493059677832136</v>
      </c>
    </row>
    <row r="43" spans="1:7" x14ac:dyDescent="0.25">
      <c r="A43" s="2" t="s">
        <v>200</v>
      </c>
      <c r="B43" s="2" t="s">
        <v>41</v>
      </c>
      <c r="C43" s="4">
        <v>82.087284937549384</v>
      </c>
      <c r="D43" s="4">
        <v>1.4009027280815509</v>
      </c>
      <c r="E43" s="4">
        <v>79.341515590509545</v>
      </c>
      <c r="F43" s="4" t="s">
        <v>5</v>
      </c>
      <c r="G43" s="4">
        <v>84.833054284589224</v>
      </c>
    </row>
    <row r="44" spans="1:7" x14ac:dyDescent="0.25">
      <c r="A44" s="2" t="s">
        <v>201</v>
      </c>
      <c r="B44" s="2" t="s">
        <v>42</v>
      </c>
      <c r="C44" s="4">
        <v>84.035525724593171</v>
      </c>
      <c r="D44" s="4">
        <v>1.0418691326923626</v>
      </c>
      <c r="E44" s="4">
        <v>81.993462224516136</v>
      </c>
      <c r="F44" s="4" t="s">
        <v>5</v>
      </c>
      <c r="G44" s="4">
        <v>86.077589224670206</v>
      </c>
    </row>
    <row r="45" spans="1:7" x14ac:dyDescent="0.25">
      <c r="A45" s="2" t="s">
        <v>202</v>
      </c>
      <c r="B45" s="2" t="s">
        <v>43</v>
      </c>
      <c r="C45" s="4">
        <v>82.198080518297289</v>
      </c>
      <c r="D45" s="4">
        <v>1.7349960806153713</v>
      </c>
      <c r="E45" s="4">
        <v>78.797488200291156</v>
      </c>
      <c r="F45" s="4" t="s">
        <v>5</v>
      </c>
      <c r="G45" s="4">
        <v>85.598672836303422</v>
      </c>
    </row>
    <row r="46" spans="1:7" x14ac:dyDescent="0.25">
      <c r="A46" s="2" t="s">
        <v>203</v>
      </c>
      <c r="B46" s="2" t="s">
        <v>44</v>
      </c>
      <c r="C46" s="4">
        <v>82.769803080827515</v>
      </c>
      <c r="D46" s="4">
        <v>1.2019292132555905</v>
      </c>
      <c r="E46" s="4">
        <v>80.414021822846564</v>
      </c>
      <c r="F46" s="4" t="s">
        <v>5</v>
      </c>
      <c r="G46" s="4">
        <v>85.125584338808466</v>
      </c>
    </row>
    <row r="47" spans="1:7" x14ac:dyDescent="0.25">
      <c r="A47" s="2" t="s">
        <v>204</v>
      </c>
      <c r="B47" s="2" t="s">
        <v>45</v>
      </c>
      <c r="C47" s="4">
        <v>80.356477358734836</v>
      </c>
      <c r="D47" s="4">
        <v>0.82630785133364826</v>
      </c>
      <c r="E47" s="4">
        <v>78.736913970120881</v>
      </c>
      <c r="F47" s="4" t="s">
        <v>5</v>
      </c>
      <c r="G47" s="4">
        <v>81.97604074734879</v>
      </c>
    </row>
    <row r="48" spans="1:7" x14ac:dyDescent="0.25">
      <c r="A48" s="2" t="s">
        <v>205</v>
      </c>
      <c r="B48" s="2" t="s">
        <v>46</v>
      </c>
      <c r="C48" s="4">
        <v>79.251094026791549</v>
      </c>
      <c r="D48" s="4">
        <v>1.6947503109784279</v>
      </c>
      <c r="E48" s="4">
        <v>75.929383417273826</v>
      </c>
      <c r="F48" s="4" t="s">
        <v>5</v>
      </c>
      <c r="G48" s="4">
        <v>82.572804636309272</v>
      </c>
    </row>
    <row r="49" spans="1:7" x14ac:dyDescent="0.25">
      <c r="A49" s="2" t="s">
        <v>206</v>
      </c>
      <c r="B49" s="2" t="s">
        <v>47</v>
      </c>
      <c r="C49" s="4">
        <v>82.124024609229906</v>
      </c>
      <c r="D49" s="4">
        <v>1.9499771379220503</v>
      </c>
      <c r="E49" s="4">
        <v>78.30206941890269</v>
      </c>
      <c r="F49" s="4" t="s">
        <v>5</v>
      </c>
      <c r="G49" s="4">
        <v>85.945979799557122</v>
      </c>
    </row>
    <row r="50" spans="1:7" x14ac:dyDescent="0.25">
      <c r="A50" s="2" t="s">
        <v>207</v>
      </c>
      <c r="B50" s="2" t="s">
        <v>48</v>
      </c>
      <c r="C50" s="4">
        <v>86.425483993322032</v>
      </c>
      <c r="D50" s="4">
        <v>0.98748167233384543</v>
      </c>
      <c r="E50" s="4">
        <v>84.490019915547691</v>
      </c>
      <c r="F50" s="4" t="s">
        <v>5</v>
      </c>
      <c r="G50" s="4">
        <v>88.360948071096374</v>
      </c>
    </row>
    <row r="51" spans="1:7" x14ac:dyDescent="0.25">
      <c r="A51" s="2" t="s">
        <v>208</v>
      </c>
      <c r="B51" s="2" t="s">
        <v>49</v>
      </c>
      <c r="C51" s="4">
        <v>82.137084610436162</v>
      </c>
      <c r="D51" s="4">
        <v>1.2208679469056105</v>
      </c>
      <c r="E51" s="4">
        <v>79.744183434501167</v>
      </c>
      <c r="F51" s="4" t="s">
        <v>5</v>
      </c>
      <c r="G51" s="4">
        <v>84.529985786371157</v>
      </c>
    </row>
    <row r="52" spans="1:7" x14ac:dyDescent="0.25">
      <c r="A52" s="2" t="s">
        <v>209</v>
      </c>
      <c r="B52" s="2" t="s">
        <v>50</v>
      </c>
      <c r="C52" s="4">
        <v>85.461348750470577</v>
      </c>
      <c r="D52" s="4">
        <v>1.0903934412206258</v>
      </c>
      <c r="E52" s="4">
        <v>83.324177605678145</v>
      </c>
      <c r="F52" s="4" t="s">
        <v>5</v>
      </c>
      <c r="G52" s="4">
        <v>87.59851989526301</v>
      </c>
    </row>
    <row r="53" spans="1:7" x14ac:dyDescent="0.25">
      <c r="A53" s="2" t="s">
        <v>210</v>
      </c>
      <c r="B53" s="2" t="s">
        <v>51</v>
      </c>
      <c r="C53" s="4">
        <v>80.939822025313305</v>
      </c>
      <c r="D53" s="4">
        <v>0.88460252289868435</v>
      </c>
      <c r="E53" s="4">
        <v>79.206001080431889</v>
      </c>
      <c r="F53" s="4" t="s">
        <v>5</v>
      </c>
      <c r="G53" s="4">
        <v>82.67364297019472</v>
      </c>
    </row>
    <row r="54" spans="1:7" x14ac:dyDescent="0.25">
      <c r="A54" s="2" t="s">
        <v>211</v>
      </c>
      <c r="B54" s="2" t="s">
        <v>52</v>
      </c>
      <c r="C54" s="4">
        <v>83.8324536910078</v>
      </c>
      <c r="D54" s="4">
        <v>1.2707492382885199</v>
      </c>
      <c r="E54" s="4">
        <v>81.341785183962301</v>
      </c>
      <c r="F54" s="4" t="s">
        <v>5</v>
      </c>
      <c r="G54" s="4">
        <v>86.323122198053298</v>
      </c>
    </row>
    <row r="55" spans="1:7" x14ac:dyDescent="0.25">
      <c r="A55" s="2" t="s">
        <v>212</v>
      </c>
      <c r="B55" s="2" t="s">
        <v>53</v>
      </c>
      <c r="C55" s="4">
        <v>83.606561315394572</v>
      </c>
      <c r="D55" s="4">
        <v>1.235467022415061</v>
      </c>
      <c r="E55" s="4">
        <v>81.185045951461049</v>
      </c>
      <c r="F55" s="4" t="s">
        <v>5</v>
      </c>
      <c r="G55" s="4">
        <v>86.028076679328095</v>
      </c>
    </row>
    <row r="56" spans="1:7" x14ac:dyDescent="0.25">
      <c r="A56" s="2" t="s">
        <v>213</v>
      </c>
      <c r="B56" s="2" t="s">
        <v>54</v>
      </c>
      <c r="C56" s="4">
        <v>84.588362438699932</v>
      </c>
      <c r="D56" s="4">
        <v>0.93453352501399345</v>
      </c>
      <c r="E56" s="4">
        <v>82.756676729672506</v>
      </c>
      <c r="F56" s="4" t="s">
        <v>5</v>
      </c>
      <c r="G56" s="4">
        <v>86.420048147727357</v>
      </c>
    </row>
    <row r="57" spans="1:7" x14ac:dyDescent="0.25">
      <c r="A57" s="2" t="s">
        <v>214</v>
      </c>
      <c r="B57" s="2" t="s">
        <v>55</v>
      </c>
      <c r="C57" s="4">
        <v>81.962157590381352</v>
      </c>
      <c r="D57" s="4">
        <v>0.96039003954968627</v>
      </c>
      <c r="E57" s="4">
        <v>80.079793112863968</v>
      </c>
      <c r="F57" s="4" t="s">
        <v>5</v>
      </c>
      <c r="G57" s="4">
        <v>83.844522067898737</v>
      </c>
    </row>
    <row r="58" spans="1:7" x14ac:dyDescent="0.25">
      <c r="A58" s="2" t="s">
        <v>215</v>
      </c>
      <c r="B58" s="2" t="s">
        <v>56</v>
      </c>
      <c r="C58" s="4">
        <v>82.080097395107614</v>
      </c>
      <c r="D58" s="4">
        <v>1.1955237629223967</v>
      </c>
      <c r="E58" s="4">
        <v>79.73687081977971</v>
      </c>
      <c r="F58" s="4" t="s">
        <v>5</v>
      </c>
      <c r="G58" s="4">
        <v>84.423323970435519</v>
      </c>
    </row>
    <row r="59" spans="1:7" x14ac:dyDescent="0.25">
      <c r="A59" s="2" t="s">
        <v>216</v>
      </c>
      <c r="B59" s="2" t="s">
        <v>57</v>
      </c>
      <c r="C59" s="4">
        <v>84.005499657233358</v>
      </c>
      <c r="D59" s="4">
        <v>1.0043373337304136</v>
      </c>
      <c r="E59" s="4">
        <v>82.036998483121749</v>
      </c>
      <c r="F59" s="4" t="s">
        <v>5</v>
      </c>
      <c r="G59" s="4">
        <v>85.974000831344966</v>
      </c>
    </row>
    <row r="60" spans="1:7" x14ac:dyDescent="0.25">
      <c r="A60" s="2" t="s">
        <v>217</v>
      </c>
      <c r="B60" s="2" t="s">
        <v>58</v>
      </c>
      <c r="C60" s="4">
        <v>82.317774576459101</v>
      </c>
      <c r="D60" s="4">
        <v>1.614116085604876</v>
      </c>
      <c r="E60" s="4">
        <v>79.154107048673538</v>
      </c>
      <c r="F60" s="4" t="s">
        <v>5</v>
      </c>
      <c r="G60" s="4">
        <v>85.481442104244664</v>
      </c>
    </row>
    <row r="61" spans="1:7" x14ac:dyDescent="0.25">
      <c r="A61" s="2" t="s">
        <v>218</v>
      </c>
      <c r="B61" s="2" t="s">
        <v>59</v>
      </c>
      <c r="C61" s="4">
        <v>86.554072782009058</v>
      </c>
      <c r="D61" s="4">
        <v>1.8319672520106385</v>
      </c>
      <c r="E61" s="4">
        <v>82.963416968068202</v>
      </c>
      <c r="F61" s="4" t="s">
        <v>5</v>
      </c>
      <c r="G61" s="4">
        <v>90.144728595949914</v>
      </c>
    </row>
    <row r="62" spans="1:7" x14ac:dyDescent="0.25">
      <c r="A62" s="2" t="s">
        <v>219</v>
      </c>
      <c r="B62" s="2" t="s">
        <v>60</v>
      </c>
      <c r="C62" s="4">
        <v>82.320173578923303</v>
      </c>
      <c r="D62" s="4">
        <v>1.0493624719335957</v>
      </c>
      <c r="E62" s="4">
        <v>80.263423133933458</v>
      </c>
      <c r="F62" s="4" t="s">
        <v>5</v>
      </c>
      <c r="G62" s="4">
        <v>84.376924023913148</v>
      </c>
    </row>
    <row r="63" spans="1:7" x14ac:dyDescent="0.25">
      <c r="A63" s="2" t="s">
        <v>220</v>
      </c>
      <c r="B63" s="2" t="s">
        <v>61</v>
      </c>
      <c r="C63" s="4">
        <v>88.525051232193576</v>
      </c>
      <c r="D63" s="4">
        <v>1.5481437769649973</v>
      </c>
      <c r="E63" s="4">
        <v>85.490689429342183</v>
      </c>
      <c r="F63" s="4" t="s">
        <v>5</v>
      </c>
      <c r="G63" s="4">
        <v>91.559413035044969</v>
      </c>
    </row>
    <row r="64" spans="1:7" x14ac:dyDescent="0.25">
      <c r="A64" s="2" t="s">
        <v>221</v>
      </c>
      <c r="B64" s="2" t="s">
        <v>62</v>
      </c>
      <c r="C64" s="4">
        <v>82.461071949382784</v>
      </c>
      <c r="D64" s="4">
        <v>1.8263941858219312</v>
      </c>
      <c r="E64" s="4">
        <v>78.881339345171796</v>
      </c>
      <c r="F64" s="4" t="s">
        <v>5</v>
      </c>
      <c r="G64" s="4">
        <v>86.040804553593773</v>
      </c>
    </row>
    <row r="65" spans="1:7" x14ac:dyDescent="0.25">
      <c r="A65" s="2" t="s">
        <v>222</v>
      </c>
      <c r="B65" s="2" t="s">
        <v>63</v>
      </c>
      <c r="C65" s="4">
        <v>80.607521058015749</v>
      </c>
      <c r="D65" s="4">
        <v>0.98256594365882532</v>
      </c>
      <c r="E65" s="4">
        <v>78.681691808444455</v>
      </c>
      <c r="F65" s="4" t="s">
        <v>5</v>
      </c>
      <c r="G65" s="4">
        <v>82.533350307587042</v>
      </c>
    </row>
    <row r="66" spans="1:7" x14ac:dyDescent="0.25">
      <c r="A66" s="2" t="s">
        <v>223</v>
      </c>
      <c r="B66" s="2" t="s">
        <v>64</v>
      </c>
      <c r="C66" s="4">
        <v>87.302134295740913</v>
      </c>
      <c r="D66" s="4">
        <v>1.5365729369112573</v>
      </c>
      <c r="E66" s="4">
        <v>84.290451339394849</v>
      </c>
      <c r="F66" s="4" t="s">
        <v>5</v>
      </c>
      <c r="G66" s="4">
        <v>90.313817252086977</v>
      </c>
    </row>
    <row r="67" spans="1:7" x14ac:dyDescent="0.25">
      <c r="A67" s="2" t="s">
        <v>224</v>
      </c>
      <c r="B67" s="2" t="s">
        <v>65</v>
      </c>
      <c r="C67" s="4">
        <v>89.677476595558673</v>
      </c>
      <c r="D67" s="4">
        <v>1.9683482821430129</v>
      </c>
      <c r="E67" s="4">
        <v>85.819513962558375</v>
      </c>
      <c r="F67" s="4" t="s">
        <v>5</v>
      </c>
      <c r="G67" s="4">
        <v>93.535439228558971</v>
      </c>
    </row>
    <row r="68" spans="1:7" x14ac:dyDescent="0.25">
      <c r="A68" s="2" t="s">
        <v>225</v>
      </c>
      <c r="B68" s="2" t="s">
        <v>66</v>
      </c>
      <c r="C68" s="4">
        <v>81.070395815125934</v>
      </c>
      <c r="D68" s="4">
        <v>1.0197220723055276</v>
      </c>
      <c r="E68" s="4">
        <v>79.071740553407096</v>
      </c>
      <c r="F68" s="4" t="s">
        <v>5</v>
      </c>
      <c r="G68" s="4">
        <v>83.069051076844772</v>
      </c>
    </row>
    <row r="69" spans="1:7" x14ac:dyDescent="0.25">
      <c r="A69" s="2" t="s">
        <v>226</v>
      </c>
      <c r="B69" s="2" t="s">
        <v>67</v>
      </c>
      <c r="C69" s="4">
        <v>79.026307449469684</v>
      </c>
      <c r="D69" s="4">
        <v>1.2214938943284268</v>
      </c>
      <c r="E69" s="4">
        <v>76.63217941658597</v>
      </c>
      <c r="F69" s="4" t="s">
        <v>5</v>
      </c>
      <c r="G69" s="4">
        <v>81.420435482353398</v>
      </c>
    </row>
    <row r="70" spans="1:7" x14ac:dyDescent="0.25">
      <c r="A70" s="2" t="s">
        <v>227</v>
      </c>
      <c r="B70" s="2" t="s">
        <v>68</v>
      </c>
      <c r="C70" s="4">
        <v>86.469419007360003</v>
      </c>
      <c r="D70" s="4">
        <v>1.8943756752358163</v>
      </c>
      <c r="E70" s="4">
        <v>82.756442683897802</v>
      </c>
      <c r="F70" s="4" t="s">
        <v>5</v>
      </c>
      <c r="G70" s="4">
        <v>90.182395330822203</v>
      </c>
    </row>
    <row r="71" spans="1:7" x14ac:dyDescent="0.25">
      <c r="A71" s="2" t="s">
        <v>228</v>
      </c>
      <c r="B71" s="2" t="s">
        <v>69</v>
      </c>
      <c r="C71" s="4">
        <v>83.50099427204492</v>
      </c>
      <c r="D71" s="4">
        <v>0.85677847570156573</v>
      </c>
      <c r="E71" s="4">
        <v>81.82170845966985</v>
      </c>
      <c r="F71" s="4" t="s">
        <v>5</v>
      </c>
      <c r="G71" s="4">
        <v>85.180280084419991</v>
      </c>
    </row>
    <row r="72" spans="1:7" x14ac:dyDescent="0.25">
      <c r="A72" s="2" t="s">
        <v>229</v>
      </c>
      <c r="B72" s="2" t="s">
        <v>70</v>
      </c>
      <c r="C72" s="4">
        <v>81.742246973163731</v>
      </c>
      <c r="D72" s="4">
        <v>1.0490425149719049</v>
      </c>
      <c r="E72" s="4">
        <v>79.686123643818803</v>
      </c>
      <c r="F72" s="4" t="s">
        <v>5</v>
      </c>
      <c r="G72" s="4">
        <v>83.798370302508658</v>
      </c>
    </row>
    <row r="73" spans="1:7" x14ac:dyDescent="0.25">
      <c r="A73" s="2" t="s">
        <v>230</v>
      </c>
      <c r="B73" s="2" t="s">
        <v>71</v>
      </c>
      <c r="C73" s="4">
        <v>91.604914872005381</v>
      </c>
      <c r="D73" s="4">
        <v>4.5255389717359442</v>
      </c>
      <c r="E73" s="4">
        <v>82.734858487402931</v>
      </c>
      <c r="F73" s="4" t="s">
        <v>5</v>
      </c>
      <c r="G73" s="4">
        <v>100.47497125660783</v>
      </c>
    </row>
    <row r="74" spans="1:7" x14ac:dyDescent="0.25">
      <c r="A74" s="2" t="s">
        <v>231</v>
      </c>
      <c r="B74" s="2" t="s">
        <v>72</v>
      </c>
      <c r="C74" s="4">
        <v>83.397863365287037</v>
      </c>
      <c r="D74" s="4">
        <v>1.6925431699551854</v>
      </c>
      <c r="E74" s="4">
        <v>80.080478752174869</v>
      </c>
      <c r="F74" s="4" t="s">
        <v>5</v>
      </c>
      <c r="G74" s="4">
        <v>86.715247978399205</v>
      </c>
    </row>
    <row r="75" spans="1:7" x14ac:dyDescent="0.25">
      <c r="A75" s="2" t="s">
        <v>232</v>
      </c>
      <c r="B75" s="2" t="s">
        <v>73</v>
      </c>
      <c r="C75" s="4">
        <v>84.741624025931401</v>
      </c>
      <c r="D75" s="4">
        <v>1.7321078824451166</v>
      </c>
      <c r="E75" s="4">
        <v>81.346692576338967</v>
      </c>
      <c r="F75" s="4" t="s">
        <v>5</v>
      </c>
      <c r="G75" s="4">
        <v>88.136555475523835</v>
      </c>
    </row>
    <row r="76" spans="1:7" x14ac:dyDescent="0.25">
      <c r="A76" s="2" t="s">
        <v>233</v>
      </c>
      <c r="B76" s="2" t="s">
        <v>74</v>
      </c>
      <c r="C76" s="4">
        <v>86.228817849577922</v>
      </c>
      <c r="D76" s="4">
        <v>1.9037198724436011</v>
      </c>
      <c r="E76" s="4">
        <v>82.497526899588465</v>
      </c>
      <c r="F76" s="4" t="s">
        <v>5</v>
      </c>
      <c r="G76" s="4">
        <v>89.960108799567379</v>
      </c>
    </row>
    <row r="77" spans="1:7" x14ac:dyDescent="0.25">
      <c r="A77" s="2" t="s">
        <v>234</v>
      </c>
      <c r="B77" s="2" t="s">
        <v>75</v>
      </c>
      <c r="C77" s="4">
        <v>81.128351115758818</v>
      </c>
      <c r="D77" s="4">
        <v>1.5654060485444889</v>
      </c>
      <c r="E77" s="4">
        <v>78.060155260611623</v>
      </c>
      <c r="F77" s="4" t="s">
        <v>5</v>
      </c>
      <c r="G77" s="4">
        <v>84.196546970906013</v>
      </c>
    </row>
    <row r="78" spans="1:7" x14ac:dyDescent="0.25">
      <c r="A78" s="2" t="s">
        <v>235</v>
      </c>
      <c r="B78" s="2" t="s">
        <v>76</v>
      </c>
      <c r="C78" s="4">
        <v>81.56267816373996</v>
      </c>
      <c r="D78" s="4">
        <v>1.8687709689691034</v>
      </c>
      <c r="E78" s="4">
        <v>77.899887064560517</v>
      </c>
      <c r="F78" s="4" t="s">
        <v>5</v>
      </c>
      <c r="G78" s="4">
        <v>85.225469262919404</v>
      </c>
    </row>
    <row r="79" spans="1:7" x14ac:dyDescent="0.25">
      <c r="A79" s="2" t="s">
        <v>236</v>
      </c>
      <c r="B79" s="2" t="s">
        <v>77</v>
      </c>
      <c r="C79" s="4">
        <v>81.795702775048994</v>
      </c>
      <c r="D79" s="4">
        <v>2.492863449899466</v>
      </c>
      <c r="E79" s="4">
        <v>76.909690413246039</v>
      </c>
      <c r="F79" s="4" t="s">
        <v>5</v>
      </c>
      <c r="G79" s="4">
        <v>86.681715136851949</v>
      </c>
    </row>
    <row r="80" spans="1:7" x14ac:dyDescent="0.25">
      <c r="A80" s="2" t="s">
        <v>237</v>
      </c>
      <c r="B80" s="2" t="s">
        <v>78</v>
      </c>
      <c r="C80" s="4">
        <v>83.309085094386589</v>
      </c>
      <c r="D80" s="4">
        <v>0.92221198745051103</v>
      </c>
      <c r="E80" s="4">
        <v>81.501549598983587</v>
      </c>
      <c r="F80" s="4" t="s">
        <v>5</v>
      </c>
      <c r="G80" s="4">
        <v>85.116620589789591</v>
      </c>
    </row>
    <row r="81" spans="1:7" x14ac:dyDescent="0.25">
      <c r="A81" s="2" t="s">
        <v>238</v>
      </c>
      <c r="B81" s="2" t="s">
        <v>79</v>
      </c>
      <c r="C81" s="4">
        <v>83.659454722240113</v>
      </c>
      <c r="D81" s="4">
        <v>1.2161900076260856</v>
      </c>
      <c r="E81" s="4">
        <v>81.27572230729298</v>
      </c>
      <c r="F81" s="4" t="s">
        <v>5</v>
      </c>
      <c r="G81" s="4">
        <v>86.043187137187246</v>
      </c>
    </row>
    <row r="82" spans="1:7" x14ac:dyDescent="0.25">
      <c r="A82" s="2" t="s">
        <v>239</v>
      </c>
      <c r="B82" s="2" t="s">
        <v>80</v>
      </c>
      <c r="C82" s="4">
        <v>78.42799092063575</v>
      </c>
      <c r="D82" s="4">
        <v>0.75007937775464517</v>
      </c>
      <c r="E82" s="4">
        <v>76.957835340236642</v>
      </c>
      <c r="F82" s="4" t="s">
        <v>5</v>
      </c>
      <c r="G82" s="4">
        <v>79.898146501034859</v>
      </c>
    </row>
    <row r="83" spans="1:7" x14ac:dyDescent="0.25">
      <c r="A83" s="2" t="s">
        <v>240</v>
      </c>
      <c r="B83" s="2" t="s">
        <v>81</v>
      </c>
      <c r="C83" s="4">
        <v>80.92720206461702</v>
      </c>
      <c r="D83" s="4">
        <v>1.1231869434297721</v>
      </c>
      <c r="E83" s="4">
        <v>78.725755655494666</v>
      </c>
      <c r="F83" s="4" t="s">
        <v>5</v>
      </c>
      <c r="G83" s="4">
        <v>83.128648473739375</v>
      </c>
    </row>
    <row r="84" spans="1:7" x14ac:dyDescent="0.25">
      <c r="A84" s="2" t="s">
        <v>241</v>
      </c>
      <c r="B84" s="2" t="s">
        <v>82</v>
      </c>
      <c r="C84" s="4">
        <v>86.923613838878921</v>
      </c>
      <c r="D84" s="4">
        <v>1.7974852877338237</v>
      </c>
      <c r="E84" s="4">
        <v>83.400542674920629</v>
      </c>
      <c r="F84" s="4" t="s">
        <v>5</v>
      </c>
      <c r="G84" s="4">
        <v>90.446685002837214</v>
      </c>
    </row>
    <row r="85" spans="1:7" x14ac:dyDescent="0.25">
      <c r="A85" s="2" t="s">
        <v>242</v>
      </c>
      <c r="B85" s="2" t="s">
        <v>83</v>
      </c>
      <c r="C85" s="4">
        <v>82.609659825623069</v>
      </c>
      <c r="D85" s="4">
        <v>1.1807373443976643</v>
      </c>
      <c r="E85" s="4">
        <v>80.295414630603645</v>
      </c>
      <c r="F85" s="4" t="s">
        <v>5</v>
      </c>
      <c r="G85" s="4">
        <v>84.923905020642493</v>
      </c>
    </row>
    <row r="86" spans="1:7" x14ac:dyDescent="0.25">
      <c r="A86" s="2" t="s">
        <v>243</v>
      </c>
      <c r="B86" s="2" t="s">
        <v>84</v>
      </c>
      <c r="C86" s="4">
        <v>85.084067500230802</v>
      </c>
      <c r="D86" s="4">
        <v>1.0319251897979298</v>
      </c>
      <c r="E86" s="4">
        <v>83.061494128226855</v>
      </c>
      <c r="F86" s="4" t="s">
        <v>5</v>
      </c>
      <c r="G86" s="4">
        <v>87.106640872234749</v>
      </c>
    </row>
    <row r="87" spans="1:7" x14ac:dyDescent="0.25">
      <c r="A87" s="2" t="s">
        <v>244</v>
      </c>
      <c r="B87" s="2" t="s">
        <v>85</v>
      </c>
      <c r="C87" s="4">
        <v>88.492821156774085</v>
      </c>
      <c r="D87" s="4">
        <v>1.9630476589940833</v>
      </c>
      <c r="E87" s="4">
        <v>84.645247745145682</v>
      </c>
      <c r="F87" s="4" t="s">
        <v>5</v>
      </c>
      <c r="G87" s="4">
        <v>92.340394568402488</v>
      </c>
    </row>
    <row r="88" spans="1:7" x14ac:dyDescent="0.25">
      <c r="A88" s="2" t="s">
        <v>245</v>
      </c>
      <c r="B88" s="2" t="s">
        <v>86</v>
      </c>
      <c r="C88" s="4">
        <v>77.699559595221203</v>
      </c>
      <c r="D88" s="4">
        <v>0.78809555115293628</v>
      </c>
      <c r="E88" s="4">
        <v>76.154892314961444</v>
      </c>
      <c r="F88" s="4" t="s">
        <v>5</v>
      </c>
      <c r="G88" s="4">
        <v>79.244226875480962</v>
      </c>
    </row>
    <row r="89" spans="1:7" x14ac:dyDescent="0.25">
      <c r="A89" s="2" t="s">
        <v>246</v>
      </c>
      <c r="B89" s="2" t="s">
        <v>87</v>
      </c>
      <c r="C89" s="4">
        <v>83.416975799810103</v>
      </c>
      <c r="D89" s="4">
        <v>0.94558444778480577</v>
      </c>
      <c r="E89" s="4">
        <v>81.563630282151891</v>
      </c>
      <c r="F89" s="4" t="s">
        <v>5</v>
      </c>
      <c r="G89" s="4">
        <v>85.270321317468316</v>
      </c>
    </row>
    <row r="90" spans="1:7" x14ac:dyDescent="0.25">
      <c r="A90" s="2" t="s">
        <v>247</v>
      </c>
      <c r="B90" s="2" t="s">
        <v>88</v>
      </c>
      <c r="C90" s="4">
        <v>84.565564999495663</v>
      </c>
      <c r="D90" s="4">
        <v>1.6467572171968434</v>
      </c>
      <c r="E90" s="4">
        <v>81.337920853789853</v>
      </c>
      <c r="F90" s="4" t="s">
        <v>5</v>
      </c>
      <c r="G90" s="4">
        <v>87.793209145201473</v>
      </c>
    </row>
    <row r="91" spans="1:7" x14ac:dyDescent="0.25">
      <c r="A91" s="2" t="s">
        <v>248</v>
      </c>
      <c r="B91" s="2" t="s">
        <v>89</v>
      </c>
      <c r="C91" s="4">
        <v>81.676172115381988</v>
      </c>
      <c r="D91" s="4">
        <v>1.4214354989117504</v>
      </c>
      <c r="E91" s="4">
        <v>78.890158537514964</v>
      </c>
      <c r="F91" s="4" t="s">
        <v>5</v>
      </c>
      <c r="G91" s="4">
        <v>84.462185693249012</v>
      </c>
    </row>
    <row r="92" spans="1:7" x14ac:dyDescent="0.25">
      <c r="A92" s="2" t="s">
        <v>249</v>
      </c>
      <c r="B92" s="2" t="s">
        <v>90</v>
      </c>
      <c r="C92" s="4">
        <v>82.343328978906683</v>
      </c>
      <c r="D92" s="4">
        <v>0.76494412071937712</v>
      </c>
      <c r="E92" s="4">
        <v>80.844038502296698</v>
      </c>
      <c r="F92" s="4" t="s">
        <v>5</v>
      </c>
      <c r="G92" s="4">
        <v>83.842619455516669</v>
      </c>
    </row>
    <row r="93" spans="1:7" x14ac:dyDescent="0.25">
      <c r="A93" s="2" t="s">
        <v>250</v>
      </c>
      <c r="B93" s="2" t="s">
        <v>91</v>
      </c>
      <c r="C93" s="4">
        <v>83.522132224751459</v>
      </c>
      <c r="D93" s="4">
        <v>1.2466486748738312</v>
      </c>
      <c r="E93" s="4">
        <v>81.078700821998751</v>
      </c>
      <c r="F93" s="4" t="s">
        <v>5</v>
      </c>
      <c r="G93" s="4">
        <v>85.965563627504167</v>
      </c>
    </row>
    <row r="94" spans="1:7" x14ac:dyDescent="0.25">
      <c r="A94" s="2" t="s">
        <v>251</v>
      </c>
      <c r="B94" s="2" t="s">
        <v>92</v>
      </c>
      <c r="C94" s="4">
        <v>84.071217092251615</v>
      </c>
      <c r="D94" s="4">
        <v>2.1556906837839023</v>
      </c>
      <c r="E94" s="4">
        <v>79.846063352035173</v>
      </c>
      <c r="F94" s="4" t="s">
        <v>5</v>
      </c>
      <c r="G94" s="4">
        <v>88.296370832468057</v>
      </c>
    </row>
    <row r="95" spans="1:7" x14ac:dyDescent="0.25">
      <c r="A95" s="2" t="s">
        <v>252</v>
      </c>
      <c r="B95" s="2" t="s">
        <v>93</v>
      </c>
      <c r="C95" s="4">
        <v>86.253122407366149</v>
      </c>
      <c r="D95" s="4">
        <v>0.79902572246776349</v>
      </c>
      <c r="E95" s="4">
        <v>84.687031991329334</v>
      </c>
      <c r="F95" s="4" t="s">
        <v>5</v>
      </c>
      <c r="G95" s="4">
        <v>87.819212823402964</v>
      </c>
    </row>
    <row r="96" spans="1:7" x14ac:dyDescent="0.25">
      <c r="A96" s="2" t="s">
        <v>253</v>
      </c>
      <c r="B96" s="2" t="s">
        <v>94</v>
      </c>
      <c r="C96" s="4">
        <v>85.624125219613418</v>
      </c>
      <c r="D96" s="4">
        <v>0.7937961606400098</v>
      </c>
      <c r="E96" s="4">
        <v>84.068284744758998</v>
      </c>
      <c r="F96" s="4" t="s">
        <v>5</v>
      </c>
      <c r="G96" s="4">
        <v>87.179965694467839</v>
      </c>
    </row>
    <row r="97" spans="1:7" x14ac:dyDescent="0.25">
      <c r="A97" s="2" t="s">
        <v>254</v>
      </c>
      <c r="B97" s="2" t="s">
        <v>95</v>
      </c>
      <c r="C97" s="4">
        <v>81.149033744450122</v>
      </c>
      <c r="D97" s="4">
        <v>0.7705009144545848</v>
      </c>
      <c r="E97" s="4">
        <v>79.63885195211914</v>
      </c>
      <c r="F97" s="4" t="s">
        <v>5</v>
      </c>
      <c r="G97" s="4">
        <v>82.659215536781105</v>
      </c>
    </row>
    <row r="98" spans="1:7" x14ac:dyDescent="0.25">
      <c r="A98" s="2" t="s">
        <v>255</v>
      </c>
      <c r="B98" s="2" t="s">
        <v>96</v>
      </c>
      <c r="C98" s="4">
        <v>82.86998755245483</v>
      </c>
      <c r="D98" s="4">
        <v>1.0835560589601545</v>
      </c>
      <c r="E98" s="4">
        <v>80.746217676892925</v>
      </c>
      <c r="F98" s="4" t="s">
        <v>5</v>
      </c>
      <c r="G98" s="4">
        <v>84.993757428016735</v>
      </c>
    </row>
    <row r="99" spans="1:7" x14ac:dyDescent="0.25">
      <c r="A99" s="2" t="s">
        <v>256</v>
      </c>
      <c r="B99" s="2" t="s">
        <v>97</v>
      </c>
      <c r="C99" s="4">
        <v>86.981739994149009</v>
      </c>
      <c r="D99" s="4">
        <v>0.83251305879154225</v>
      </c>
      <c r="E99" s="4">
        <v>85.35001439891758</v>
      </c>
      <c r="F99" s="4" t="s">
        <v>5</v>
      </c>
      <c r="G99" s="4">
        <v>88.613465589380439</v>
      </c>
    </row>
    <row r="100" spans="1:7" x14ac:dyDescent="0.25">
      <c r="A100" s="2" t="s">
        <v>257</v>
      </c>
      <c r="B100" s="2" t="s">
        <v>98</v>
      </c>
      <c r="C100" s="4">
        <v>81.956989185234278</v>
      </c>
      <c r="D100" s="4">
        <v>1.1957489253091929</v>
      </c>
      <c r="E100" s="4">
        <v>79.613321291628253</v>
      </c>
      <c r="F100" s="4" t="s">
        <v>5</v>
      </c>
      <c r="G100" s="4">
        <v>84.300657078840302</v>
      </c>
    </row>
    <row r="101" spans="1:7" x14ac:dyDescent="0.25">
      <c r="A101" s="2" t="s">
        <v>258</v>
      </c>
      <c r="B101" s="2" t="s">
        <v>99</v>
      </c>
      <c r="C101" s="4">
        <v>83.880155019228056</v>
      </c>
      <c r="D101" s="4">
        <v>1.5276541991348034</v>
      </c>
      <c r="E101" s="4">
        <v>80.885952788923845</v>
      </c>
      <c r="F101" s="4" t="s">
        <v>5</v>
      </c>
      <c r="G101" s="4">
        <v>86.874357249532267</v>
      </c>
    </row>
    <row r="102" spans="1:7" x14ac:dyDescent="0.25">
      <c r="A102" s="2" t="s">
        <v>259</v>
      </c>
      <c r="B102" s="2" t="s">
        <v>100</v>
      </c>
      <c r="C102" s="4">
        <v>83.697606864386373</v>
      </c>
      <c r="D102" s="4">
        <v>0.79566662706336277</v>
      </c>
      <c r="E102" s="4">
        <v>82.138100275342182</v>
      </c>
      <c r="F102" s="4" t="s">
        <v>5</v>
      </c>
      <c r="G102" s="4">
        <v>85.257113453430563</v>
      </c>
    </row>
    <row r="103" spans="1:7" x14ac:dyDescent="0.25">
      <c r="A103" s="2" t="s">
        <v>260</v>
      </c>
      <c r="B103" s="2" t="s">
        <v>101</v>
      </c>
      <c r="C103" s="4">
        <v>81.69698998343037</v>
      </c>
      <c r="D103" s="4">
        <v>0.87954939921980613</v>
      </c>
      <c r="E103" s="4">
        <v>79.973073160959544</v>
      </c>
      <c r="F103" s="4" t="s">
        <v>5</v>
      </c>
      <c r="G103" s="4">
        <v>83.420906805901197</v>
      </c>
    </row>
    <row r="104" spans="1:7" x14ac:dyDescent="0.25">
      <c r="A104" s="2" t="s">
        <v>261</v>
      </c>
      <c r="B104" s="2" t="s">
        <v>102</v>
      </c>
      <c r="C104" s="4">
        <v>80.998365448238133</v>
      </c>
      <c r="D104" s="4">
        <v>1.0685634416586849</v>
      </c>
      <c r="E104" s="4">
        <v>78.90398110258711</v>
      </c>
      <c r="F104" s="4" t="s">
        <v>5</v>
      </c>
      <c r="G104" s="4">
        <v>83.092749793889155</v>
      </c>
    </row>
    <row r="105" spans="1:7" x14ac:dyDescent="0.25">
      <c r="A105" s="2" t="s">
        <v>262</v>
      </c>
      <c r="B105" s="2" t="s">
        <v>103</v>
      </c>
      <c r="C105" s="4">
        <v>83.767586458515254</v>
      </c>
      <c r="D105" s="4">
        <v>3.1424186706855135</v>
      </c>
      <c r="E105" s="4">
        <v>77.608445863971653</v>
      </c>
      <c r="F105" s="4" t="s">
        <v>5</v>
      </c>
      <c r="G105" s="4">
        <v>89.926727053058855</v>
      </c>
    </row>
    <row r="106" spans="1:7" x14ac:dyDescent="0.25">
      <c r="A106" s="2" t="s">
        <v>263</v>
      </c>
      <c r="B106" s="2" t="s">
        <v>104</v>
      </c>
      <c r="C106" s="4">
        <v>82.412883797582822</v>
      </c>
      <c r="D106" s="4">
        <v>0.76766585847544933</v>
      </c>
      <c r="E106" s="4">
        <v>80.908258714970941</v>
      </c>
      <c r="F106" s="4" t="s">
        <v>5</v>
      </c>
      <c r="G106" s="4">
        <v>83.917508880194703</v>
      </c>
    </row>
    <row r="107" spans="1:7" x14ac:dyDescent="0.25">
      <c r="A107" s="2" t="s">
        <v>264</v>
      </c>
      <c r="B107" s="2" t="s">
        <v>105</v>
      </c>
      <c r="C107" s="4">
        <v>83.317382672031442</v>
      </c>
      <c r="D107" s="4">
        <v>1.0656322183892983</v>
      </c>
      <c r="E107" s="4">
        <v>81.228743523988413</v>
      </c>
      <c r="F107" s="4" t="s">
        <v>5</v>
      </c>
      <c r="G107" s="4">
        <v>85.406021820074471</v>
      </c>
    </row>
    <row r="108" spans="1:7" x14ac:dyDescent="0.25">
      <c r="A108" s="2" t="s">
        <v>265</v>
      </c>
      <c r="B108" s="2" t="s">
        <v>106</v>
      </c>
      <c r="C108" s="4">
        <v>80.32486230904496</v>
      </c>
      <c r="D108" s="4">
        <v>0.96627651168039319</v>
      </c>
      <c r="E108" s="4">
        <v>78.430960346151394</v>
      </c>
      <c r="F108" s="4" t="s">
        <v>5</v>
      </c>
      <c r="G108" s="4">
        <v>82.218764271938525</v>
      </c>
    </row>
    <row r="109" spans="1:7" x14ac:dyDescent="0.25">
      <c r="A109" s="2" t="s">
        <v>266</v>
      </c>
      <c r="B109" s="2" t="s">
        <v>107</v>
      </c>
      <c r="C109" s="4">
        <v>82.286289057402968</v>
      </c>
      <c r="D109" s="4">
        <v>2.1281270232344913</v>
      </c>
      <c r="E109" s="4">
        <v>78.115160091863359</v>
      </c>
      <c r="F109" s="4" t="s">
        <v>5</v>
      </c>
      <c r="G109" s="4">
        <v>86.457418022942576</v>
      </c>
    </row>
    <row r="110" spans="1:7" x14ac:dyDescent="0.25">
      <c r="A110" s="2" t="s">
        <v>267</v>
      </c>
      <c r="B110" s="2" t="s">
        <v>108</v>
      </c>
      <c r="C110" s="4">
        <v>84.471440659410518</v>
      </c>
      <c r="D110" s="4">
        <v>1.339789544219397</v>
      </c>
      <c r="E110" s="4">
        <v>81.845453152740504</v>
      </c>
      <c r="F110" s="4" t="s">
        <v>5</v>
      </c>
      <c r="G110" s="4">
        <v>87.097428166080533</v>
      </c>
    </row>
    <row r="111" spans="1:7" x14ac:dyDescent="0.25">
      <c r="A111" s="2" t="s">
        <v>268</v>
      </c>
      <c r="B111" s="2" t="s">
        <v>109</v>
      </c>
      <c r="C111" s="4">
        <v>83.299340036417618</v>
      </c>
      <c r="D111" s="4">
        <v>1.0319866321172135</v>
      </c>
      <c r="E111" s="4">
        <v>81.276646237467872</v>
      </c>
      <c r="F111" s="4" t="s">
        <v>5</v>
      </c>
      <c r="G111" s="4">
        <v>85.322033835367364</v>
      </c>
    </row>
    <row r="112" spans="1:7" x14ac:dyDescent="0.25">
      <c r="A112" s="2" t="s">
        <v>269</v>
      </c>
      <c r="B112" s="2" t="s">
        <v>110</v>
      </c>
      <c r="C112" s="4">
        <v>84.372803792329279</v>
      </c>
      <c r="D112" s="4">
        <v>0.83827972685432939</v>
      </c>
      <c r="E112" s="4">
        <v>82.729775527694798</v>
      </c>
      <c r="F112" s="4" t="s">
        <v>5</v>
      </c>
      <c r="G112" s="4">
        <v>86.01583205696376</v>
      </c>
    </row>
    <row r="113" spans="1:7" x14ac:dyDescent="0.25">
      <c r="A113" s="2" t="s">
        <v>270</v>
      </c>
      <c r="B113" s="2" t="s">
        <v>111</v>
      </c>
      <c r="C113" s="4">
        <v>86.404366232290698</v>
      </c>
      <c r="D113" s="4">
        <v>1.0889013403232171</v>
      </c>
      <c r="E113" s="4">
        <v>84.270119605257193</v>
      </c>
      <c r="F113" s="4" t="s">
        <v>5</v>
      </c>
      <c r="G113" s="4">
        <v>88.538612859324203</v>
      </c>
    </row>
    <row r="114" spans="1:7" x14ac:dyDescent="0.25">
      <c r="A114" s="2" t="s">
        <v>271</v>
      </c>
      <c r="B114" s="2" t="s">
        <v>112</v>
      </c>
      <c r="C114" s="4">
        <v>85.246114080985379</v>
      </c>
      <c r="D114" s="4">
        <v>0.76706437034215103</v>
      </c>
      <c r="E114" s="4">
        <v>83.742667915114765</v>
      </c>
      <c r="F114" s="4" t="s">
        <v>5</v>
      </c>
      <c r="G114" s="4">
        <v>86.749560246855992</v>
      </c>
    </row>
    <row r="115" spans="1:7" x14ac:dyDescent="0.25">
      <c r="A115" s="2" t="s">
        <v>272</v>
      </c>
      <c r="B115" s="2" t="s">
        <v>113</v>
      </c>
      <c r="C115" s="4">
        <v>83.845389857079866</v>
      </c>
      <c r="D115" s="4">
        <v>1.0001351216252254</v>
      </c>
      <c r="E115" s="4">
        <v>81.885125018694424</v>
      </c>
      <c r="F115" s="4" t="s">
        <v>5</v>
      </c>
      <c r="G115" s="4">
        <v>85.805654695465307</v>
      </c>
    </row>
    <row r="116" spans="1:7" x14ac:dyDescent="0.25">
      <c r="A116" s="2" t="s">
        <v>273</v>
      </c>
      <c r="B116" s="2" t="s">
        <v>114</v>
      </c>
      <c r="C116" s="4">
        <v>82.170318287212581</v>
      </c>
      <c r="D116" s="4">
        <v>1.2187458246752003</v>
      </c>
      <c r="E116" s="4">
        <v>79.781576470849188</v>
      </c>
      <c r="F116" s="4" t="s">
        <v>5</v>
      </c>
      <c r="G116" s="4">
        <v>84.559060103575973</v>
      </c>
    </row>
    <row r="117" spans="1:7" x14ac:dyDescent="0.25">
      <c r="A117" s="2" t="s">
        <v>274</v>
      </c>
      <c r="B117" s="2" t="s">
        <v>115</v>
      </c>
      <c r="C117" s="4">
        <v>87.861842334442159</v>
      </c>
      <c r="D117" s="4">
        <v>2.7416851051264874</v>
      </c>
      <c r="E117" s="4">
        <v>82.488139528394242</v>
      </c>
      <c r="F117" s="4" t="s">
        <v>5</v>
      </c>
      <c r="G117" s="4">
        <v>93.235545140490075</v>
      </c>
    </row>
    <row r="118" spans="1:7" x14ac:dyDescent="0.25">
      <c r="A118" s="2" t="s">
        <v>275</v>
      </c>
      <c r="B118" s="2" t="s">
        <v>116</v>
      </c>
      <c r="C118" s="4">
        <v>83.111239062139248</v>
      </c>
      <c r="D118" s="4">
        <v>0.63277062999958245</v>
      </c>
      <c r="E118" s="4">
        <v>81.871008627340061</v>
      </c>
      <c r="F118" s="4" t="s">
        <v>5</v>
      </c>
      <c r="G118" s="4">
        <v>84.351469496938435</v>
      </c>
    </row>
    <row r="119" spans="1:7" x14ac:dyDescent="0.25">
      <c r="A119" s="2" t="s">
        <v>276</v>
      </c>
      <c r="B119" s="2" t="s">
        <v>117</v>
      </c>
      <c r="C119" s="4">
        <v>82.46725889321678</v>
      </c>
      <c r="D119" s="4">
        <v>1.3022202460639043</v>
      </c>
      <c r="E119" s="4">
        <v>79.914907210931531</v>
      </c>
      <c r="F119" s="4" t="s">
        <v>5</v>
      </c>
      <c r="G119" s="4">
        <v>85.019610575502028</v>
      </c>
    </row>
    <row r="120" spans="1:7" x14ac:dyDescent="0.25">
      <c r="A120" s="2" t="s">
        <v>277</v>
      </c>
      <c r="B120" s="2" t="s">
        <v>118</v>
      </c>
      <c r="C120" s="4">
        <v>80.230959628471254</v>
      </c>
      <c r="D120" s="4">
        <v>1.3596444049581893</v>
      </c>
      <c r="E120" s="4">
        <v>77.566056594753206</v>
      </c>
      <c r="F120" s="4" t="s">
        <v>5</v>
      </c>
      <c r="G120" s="4">
        <v>82.895862662189302</v>
      </c>
    </row>
    <row r="121" spans="1:7" x14ac:dyDescent="0.25">
      <c r="A121" s="2" t="s">
        <v>278</v>
      </c>
      <c r="B121" s="2" t="s">
        <v>119</v>
      </c>
      <c r="C121" s="4">
        <v>83.138862946184673</v>
      </c>
      <c r="D121" s="4">
        <v>1.4221502298789495</v>
      </c>
      <c r="E121" s="4">
        <v>80.351448495621938</v>
      </c>
      <c r="F121" s="4" t="s">
        <v>5</v>
      </c>
      <c r="G121" s="4">
        <v>85.926277396747409</v>
      </c>
    </row>
    <row r="122" spans="1:7" x14ac:dyDescent="0.25">
      <c r="A122" s="2" t="s">
        <v>279</v>
      </c>
      <c r="B122" s="2" t="s">
        <v>120</v>
      </c>
      <c r="C122" s="4">
        <v>80.401361141485822</v>
      </c>
      <c r="D122" s="4">
        <v>0.69126133364097753</v>
      </c>
      <c r="E122" s="4">
        <v>79.046488927549504</v>
      </c>
      <c r="F122" s="4" t="s">
        <v>5</v>
      </c>
      <c r="G122" s="4">
        <v>81.75623335542214</v>
      </c>
    </row>
    <row r="123" spans="1:7" x14ac:dyDescent="0.25">
      <c r="A123" s="2" t="s">
        <v>280</v>
      </c>
      <c r="B123" s="2" t="s">
        <v>121</v>
      </c>
      <c r="C123" s="4">
        <v>81.96168109490894</v>
      </c>
      <c r="D123" s="4">
        <v>0.97513064686944584</v>
      </c>
      <c r="E123" s="4">
        <v>80.050425027044824</v>
      </c>
      <c r="F123" s="4" t="s">
        <v>5</v>
      </c>
      <c r="G123" s="4">
        <v>83.872937162773056</v>
      </c>
    </row>
    <row r="124" spans="1:7" x14ac:dyDescent="0.25">
      <c r="A124" s="2" t="s">
        <v>281</v>
      </c>
      <c r="B124" s="2" t="s">
        <v>122</v>
      </c>
      <c r="C124" s="4">
        <v>85.85986464713983</v>
      </c>
      <c r="D124" s="4">
        <v>1.277830307420174</v>
      </c>
      <c r="E124" s="4">
        <v>83.355317244596293</v>
      </c>
      <c r="F124" s="4" t="s">
        <v>5</v>
      </c>
      <c r="G124" s="4">
        <v>88.364412049683366</v>
      </c>
    </row>
    <row r="125" spans="1:7" x14ac:dyDescent="0.25">
      <c r="A125" s="2" t="s">
        <v>282</v>
      </c>
      <c r="B125" s="2" t="s">
        <v>123</v>
      </c>
      <c r="C125" s="4">
        <v>81.498047571263712</v>
      </c>
      <c r="D125" s="4">
        <v>1.2026703653631983</v>
      </c>
      <c r="E125" s="4">
        <v>79.140813655151845</v>
      </c>
      <c r="F125" s="4" t="s">
        <v>5</v>
      </c>
      <c r="G125" s="4">
        <v>83.855281487375578</v>
      </c>
    </row>
    <row r="126" spans="1:7" x14ac:dyDescent="0.25">
      <c r="A126" s="2" t="s">
        <v>283</v>
      </c>
      <c r="B126" s="2" t="s">
        <v>124</v>
      </c>
      <c r="C126" s="4">
        <v>83.586738212226521</v>
      </c>
      <c r="D126" s="4">
        <v>1.1543929149502392</v>
      </c>
      <c r="E126" s="4">
        <v>81.324128098924049</v>
      </c>
      <c r="F126" s="4" t="s">
        <v>5</v>
      </c>
      <c r="G126" s="4">
        <v>85.849348325528993</v>
      </c>
    </row>
    <row r="127" spans="1:7" x14ac:dyDescent="0.25">
      <c r="A127" s="2" t="s">
        <v>284</v>
      </c>
      <c r="B127" s="2" t="s">
        <v>125</v>
      </c>
      <c r="C127" s="4">
        <v>81.366223525838819</v>
      </c>
      <c r="D127" s="4">
        <v>0.97744912995263744</v>
      </c>
      <c r="E127" s="4">
        <v>79.450423231131651</v>
      </c>
      <c r="F127" s="4" t="s">
        <v>5</v>
      </c>
      <c r="G127" s="4">
        <v>83.282023820545987</v>
      </c>
    </row>
    <row r="128" spans="1:7" x14ac:dyDescent="0.25">
      <c r="A128" s="2" t="s">
        <v>285</v>
      </c>
      <c r="B128" s="2" t="s">
        <v>126</v>
      </c>
      <c r="C128" s="4">
        <v>81.961921385903381</v>
      </c>
      <c r="D128" s="4">
        <v>1.1018071689063516</v>
      </c>
      <c r="E128" s="4">
        <v>79.802379334846933</v>
      </c>
      <c r="F128" s="4" t="s">
        <v>5</v>
      </c>
      <c r="G128" s="4">
        <v>84.121463436959829</v>
      </c>
    </row>
    <row r="129" spans="1:7" x14ac:dyDescent="0.25">
      <c r="A129" s="2" t="s">
        <v>286</v>
      </c>
      <c r="B129" s="2" t="s">
        <v>127</v>
      </c>
      <c r="C129" s="4">
        <v>93.407473922412024</v>
      </c>
      <c r="D129" s="4">
        <v>3.0473040626716101</v>
      </c>
      <c r="E129" s="4">
        <v>87.434757959575663</v>
      </c>
      <c r="F129" s="4" t="s">
        <v>5</v>
      </c>
      <c r="G129" s="4">
        <v>99.380189885248384</v>
      </c>
    </row>
    <row r="130" spans="1:7" x14ac:dyDescent="0.25">
      <c r="A130" s="2" t="s">
        <v>287</v>
      </c>
      <c r="B130" s="2" t="s">
        <v>128</v>
      </c>
      <c r="C130" s="4">
        <v>85.339953973080981</v>
      </c>
      <c r="D130" s="4">
        <v>1.518027533566658</v>
      </c>
      <c r="E130" s="4">
        <v>82.364620007290327</v>
      </c>
      <c r="F130" s="4" t="s">
        <v>5</v>
      </c>
      <c r="G130" s="4">
        <v>88.315287938871634</v>
      </c>
    </row>
    <row r="131" spans="1:7" x14ac:dyDescent="0.25">
      <c r="A131" s="2" t="s">
        <v>288</v>
      </c>
      <c r="B131" s="2" t="s">
        <v>129</v>
      </c>
      <c r="C131" s="4">
        <v>85.639485254599848</v>
      </c>
      <c r="D131" s="4">
        <v>1.177283653087007</v>
      </c>
      <c r="E131" s="4">
        <v>83.332009294549309</v>
      </c>
      <c r="F131" s="4" t="s">
        <v>5</v>
      </c>
      <c r="G131" s="4">
        <v>87.946961214650386</v>
      </c>
    </row>
    <row r="132" spans="1:7" x14ac:dyDescent="0.25">
      <c r="A132" s="2" t="s">
        <v>289</v>
      </c>
      <c r="B132" s="2" t="s">
        <v>130</v>
      </c>
      <c r="C132" s="4">
        <v>85.100430956992639</v>
      </c>
      <c r="D132" s="4">
        <v>1.4732417357819354</v>
      </c>
      <c r="E132" s="4">
        <v>82.212877154860053</v>
      </c>
      <c r="F132" s="4" t="s">
        <v>5</v>
      </c>
      <c r="G132" s="4">
        <v>87.987984759125226</v>
      </c>
    </row>
    <row r="133" spans="1:7" x14ac:dyDescent="0.25">
      <c r="A133" s="2" t="s">
        <v>290</v>
      </c>
      <c r="B133" s="2" t="s">
        <v>131</v>
      </c>
      <c r="C133" s="4">
        <v>87.619099547022415</v>
      </c>
      <c r="D133" s="4">
        <v>1.7963116402243282</v>
      </c>
      <c r="E133" s="4">
        <v>84.098328732182736</v>
      </c>
      <c r="F133" s="4" t="s">
        <v>5</v>
      </c>
      <c r="G133" s="4">
        <v>91.139870361862094</v>
      </c>
    </row>
    <row r="134" spans="1:7" x14ac:dyDescent="0.25">
      <c r="A134" s="2" t="s">
        <v>291</v>
      </c>
      <c r="B134" s="2" t="s">
        <v>132</v>
      </c>
      <c r="C134" s="4">
        <v>85.871558505502961</v>
      </c>
      <c r="D134" s="4">
        <v>1.4262626590604155</v>
      </c>
      <c r="E134" s="4">
        <v>83.07608369374455</v>
      </c>
      <c r="F134" s="4" t="s">
        <v>5</v>
      </c>
      <c r="G134" s="4">
        <v>88.667033317261371</v>
      </c>
    </row>
    <row r="135" spans="1:7" x14ac:dyDescent="0.25">
      <c r="A135" s="2" t="s">
        <v>292</v>
      </c>
      <c r="B135" s="2" t="s">
        <v>133</v>
      </c>
      <c r="C135" s="4">
        <v>84.257850397172348</v>
      </c>
      <c r="D135" s="4">
        <v>0.8238272401528357</v>
      </c>
      <c r="E135" s="4">
        <v>82.643149006472797</v>
      </c>
      <c r="F135" s="4" t="s">
        <v>5</v>
      </c>
      <c r="G135" s="4">
        <v>85.872551787871899</v>
      </c>
    </row>
    <row r="136" spans="1:7" x14ac:dyDescent="0.25">
      <c r="A136" s="2" t="s">
        <v>293</v>
      </c>
      <c r="B136" s="2" t="s">
        <v>134</v>
      </c>
      <c r="C136" s="4">
        <v>79.584442609277886</v>
      </c>
      <c r="D136" s="4">
        <v>0.89423866719423362</v>
      </c>
      <c r="E136" s="4">
        <v>77.831734821577186</v>
      </c>
      <c r="F136" s="4" t="s">
        <v>5</v>
      </c>
      <c r="G136" s="4">
        <v>81.337150396978586</v>
      </c>
    </row>
    <row r="137" spans="1:7" x14ac:dyDescent="0.25">
      <c r="A137" s="2" t="s">
        <v>294</v>
      </c>
      <c r="B137" s="2" t="s">
        <v>135</v>
      </c>
      <c r="C137" s="4">
        <v>82.863901460232924</v>
      </c>
      <c r="D137" s="4">
        <v>1.2230378844554328</v>
      </c>
      <c r="E137" s="4">
        <v>80.466747206700276</v>
      </c>
      <c r="F137" s="4" t="s">
        <v>5</v>
      </c>
      <c r="G137" s="4">
        <v>85.261055713765572</v>
      </c>
    </row>
    <row r="138" spans="1:7" x14ac:dyDescent="0.25">
      <c r="A138" s="2" t="s">
        <v>295</v>
      </c>
      <c r="B138" s="2" t="s">
        <v>136</v>
      </c>
      <c r="C138" s="4">
        <v>83.931417811415258</v>
      </c>
      <c r="D138" s="4">
        <v>0.94442779523660847</v>
      </c>
      <c r="E138" s="4">
        <v>82.080339332751507</v>
      </c>
      <c r="F138" s="4" t="s">
        <v>5</v>
      </c>
      <c r="G138" s="4">
        <v>85.78249629007901</v>
      </c>
    </row>
    <row r="139" spans="1:7" x14ac:dyDescent="0.25">
      <c r="A139" s="2" t="s">
        <v>296</v>
      </c>
      <c r="B139" s="2" t="s">
        <v>137</v>
      </c>
      <c r="C139" s="4">
        <v>83.863931088557351</v>
      </c>
      <c r="D139" s="4">
        <v>0.82125985863260675</v>
      </c>
      <c r="E139" s="4">
        <v>82.254261765637438</v>
      </c>
      <c r="F139" s="4" t="s">
        <v>5</v>
      </c>
      <c r="G139" s="4">
        <v>85.473600411477264</v>
      </c>
    </row>
    <row r="140" spans="1:7" x14ac:dyDescent="0.25">
      <c r="A140" s="2" t="s">
        <v>297</v>
      </c>
      <c r="B140" s="2" t="s">
        <v>138</v>
      </c>
      <c r="C140" s="4">
        <v>83.763867185499507</v>
      </c>
      <c r="D140" s="4">
        <v>1.3341845234261658</v>
      </c>
      <c r="E140" s="4">
        <v>81.14886551958422</v>
      </c>
      <c r="F140" s="4" t="s">
        <v>5</v>
      </c>
      <c r="G140" s="4">
        <v>86.378868851414794</v>
      </c>
    </row>
    <row r="141" spans="1:7" x14ac:dyDescent="0.25">
      <c r="A141" s="2" t="s">
        <v>298</v>
      </c>
      <c r="B141" s="2" t="s">
        <v>139</v>
      </c>
      <c r="C141" s="4">
        <v>82.068592239978244</v>
      </c>
      <c r="D141" s="4">
        <v>0.85585067778490698</v>
      </c>
      <c r="E141" s="4">
        <v>80.391124911519825</v>
      </c>
      <c r="F141" s="4" t="s">
        <v>5</v>
      </c>
      <c r="G141" s="4">
        <v>83.746059568436664</v>
      </c>
    </row>
    <row r="142" spans="1:7" x14ac:dyDescent="0.25">
      <c r="A142" s="2" t="s">
        <v>299</v>
      </c>
      <c r="B142" s="2" t="s">
        <v>140</v>
      </c>
      <c r="C142" s="4">
        <v>77.367435133583385</v>
      </c>
      <c r="D142" s="4">
        <v>0.82531377556798846</v>
      </c>
      <c r="E142" s="4">
        <v>75.749820133470124</v>
      </c>
      <c r="F142" s="4" t="s">
        <v>5</v>
      </c>
      <c r="G142" s="4">
        <v>78.985050133696646</v>
      </c>
    </row>
    <row r="143" spans="1:7" x14ac:dyDescent="0.25">
      <c r="A143" s="2" t="s">
        <v>300</v>
      </c>
      <c r="B143" s="2" t="s">
        <v>141</v>
      </c>
      <c r="C143" s="4">
        <v>83.220974927239965</v>
      </c>
      <c r="D143" s="4">
        <v>0.93153518898700582</v>
      </c>
      <c r="E143" s="4">
        <v>81.395165956825437</v>
      </c>
      <c r="F143" s="4" t="s">
        <v>5</v>
      </c>
      <c r="G143" s="4">
        <v>85.046783897654493</v>
      </c>
    </row>
    <row r="144" spans="1:7" x14ac:dyDescent="0.25">
      <c r="A144" s="2" t="s">
        <v>301</v>
      </c>
      <c r="B144" s="2" t="s">
        <v>142</v>
      </c>
      <c r="C144" s="4">
        <v>84.888543830593619</v>
      </c>
      <c r="D144" s="4">
        <v>1.2099094179219092</v>
      </c>
      <c r="E144" s="4">
        <v>82.517121371466672</v>
      </c>
      <c r="F144" s="4" t="s">
        <v>5</v>
      </c>
      <c r="G144" s="4">
        <v>87.259966289720566</v>
      </c>
    </row>
    <row r="145" spans="1:7" x14ac:dyDescent="0.25">
      <c r="A145" s="2" t="s">
        <v>302</v>
      </c>
      <c r="B145" s="2" t="s">
        <v>143</v>
      </c>
      <c r="C145" s="4">
        <v>84.809316903250107</v>
      </c>
      <c r="D145" s="4">
        <v>0.72596282499350484</v>
      </c>
      <c r="E145" s="4">
        <v>83.386429766262836</v>
      </c>
      <c r="F145" s="4" t="s">
        <v>5</v>
      </c>
      <c r="G145" s="4">
        <v>86.232204040237377</v>
      </c>
    </row>
    <row r="146" spans="1:7" x14ac:dyDescent="0.25">
      <c r="A146" s="2" t="s">
        <v>303</v>
      </c>
      <c r="B146" s="2" t="s">
        <v>144</v>
      </c>
      <c r="C146" s="4">
        <v>75.994050050028193</v>
      </c>
      <c r="D146" s="4">
        <v>0.91945398676273449</v>
      </c>
      <c r="E146" s="4">
        <v>74.191920235973228</v>
      </c>
      <c r="F146" s="4" t="s">
        <v>5</v>
      </c>
      <c r="G146" s="4">
        <v>77.796179864083157</v>
      </c>
    </row>
    <row r="147" spans="1:7" x14ac:dyDescent="0.25">
      <c r="A147" s="2" t="s">
        <v>304</v>
      </c>
      <c r="B147" s="2" t="s">
        <v>13</v>
      </c>
      <c r="C147" s="4">
        <v>82.070734767367796</v>
      </c>
      <c r="D147" s="4">
        <v>0.69219692055416926</v>
      </c>
      <c r="E147" s="4">
        <v>80.714028803081618</v>
      </c>
      <c r="F147" s="4" t="s">
        <v>5</v>
      </c>
      <c r="G147" s="4">
        <v>83.427440731653974</v>
      </c>
    </row>
    <row r="148" spans="1:7" x14ac:dyDescent="0.25">
      <c r="A148" s="2" t="s">
        <v>305</v>
      </c>
      <c r="B148" s="2" t="s">
        <v>145</v>
      </c>
      <c r="C148" s="4">
        <v>82.20635545675357</v>
      </c>
      <c r="D148" s="4">
        <v>2.1775472987688032</v>
      </c>
      <c r="E148" s="4">
        <v>77.938362751166721</v>
      </c>
      <c r="F148" s="4" t="s">
        <v>5</v>
      </c>
      <c r="G148" s="4">
        <v>86.474348162340419</v>
      </c>
    </row>
    <row r="149" spans="1:7" x14ac:dyDescent="0.25">
      <c r="A149" s="2" t="s">
        <v>306</v>
      </c>
      <c r="B149" s="2" t="s">
        <v>146</v>
      </c>
      <c r="C149" s="4">
        <v>85.768629613337552</v>
      </c>
      <c r="D149" s="4">
        <v>0.88586661686211199</v>
      </c>
      <c r="E149" s="4">
        <v>84.032331044287815</v>
      </c>
      <c r="F149" s="4" t="s">
        <v>5</v>
      </c>
      <c r="G149" s="4">
        <v>87.504928182387289</v>
      </c>
    </row>
    <row r="150" spans="1:7" x14ac:dyDescent="0.25">
      <c r="A150" s="2" t="s">
        <v>307</v>
      </c>
      <c r="B150" s="2" t="s">
        <v>147</v>
      </c>
      <c r="C150" s="4">
        <v>82.30851017650437</v>
      </c>
      <c r="D150" s="4">
        <v>0.63520760436025492</v>
      </c>
      <c r="E150" s="4">
        <v>81.063503271958268</v>
      </c>
      <c r="F150" s="4" t="s">
        <v>5</v>
      </c>
      <c r="G150" s="4">
        <v>83.553517081050472</v>
      </c>
    </row>
    <row r="151" spans="1:7" x14ac:dyDescent="0.25">
      <c r="A151" s="2" t="s">
        <v>308</v>
      </c>
      <c r="B151" s="2" t="s">
        <v>148</v>
      </c>
      <c r="C151" s="4">
        <v>79.429933739395182</v>
      </c>
      <c r="D151" s="4">
        <v>0.84385474674928496</v>
      </c>
      <c r="E151" s="4">
        <v>77.775978435766589</v>
      </c>
      <c r="F151" s="4" t="s">
        <v>5</v>
      </c>
      <c r="G151" s="4">
        <v>81.083889043023774</v>
      </c>
    </row>
    <row r="152" spans="1:7" x14ac:dyDescent="0.25">
      <c r="A152" s="2" t="s">
        <v>309</v>
      </c>
      <c r="B152" s="2" t="s">
        <v>149</v>
      </c>
      <c r="C152" s="4">
        <v>79.933831905331743</v>
      </c>
      <c r="D152" s="4">
        <v>0.80059242299537792</v>
      </c>
      <c r="E152" s="4">
        <v>78.364670756260807</v>
      </c>
      <c r="F152" s="4" t="s">
        <v>5</v>
      </c>
      <c r="G152" s="4">
        <v>81.50299305440268</v>
      </c>
    </row>
    <row r="153" spans="1:7" x14ac:dyDescent="0.25">
      <c r="A153" s="2" t="s">
        <v>151</v>
      </c>
      <c r="B153" s="3" t="s">
        <v>152</v>
      </c>
      <c r="C153" s="4">
        <v>81.96072060482615</v>
      </c>
      <c r="D153" s="4">
        <v>0.294520582336949</v>
      </c>
      <c r="E153" s="4">
        <v>81.383460263445727</v>
      </c>
      <c r="F153" s="4" t="s">
        <v>5</v>
      </c>
      <c r="G153" s="4">
        <v>82.537980946206574</v>
      </c>
    </row>
    <row r="154" spans="1:7" x14ac:dyDescent="0.25">
      <c r="A154" s="2" t="s">
        <v>153</v>
      </c>
      <c r="B154" s="3" t="s">
        <v>154</v>
      </c>
      <c r="C154" s="4">
        <v>81.677947712094863</v>
      </c>
      <c r="D154" s="4">
        <v>0.19631881496750195</v>
      </c>
      <c r="E154" s="4">
        <v>81.293162834758562</v>
      </c>
      <c r="F154" s="4" t="s">
        <v>5</v>
      </c>
      <c r="G154" s="4">
        <v>82.062732589431164</v>
      </c>
    </row>
    <row r="155" spans="1:7" x14ac:dyDescent="0.25">
      <c r="A155" s="2" t="s">
        <v>155</v>
      </c>
      <c r="B155" s="3" t="s">
        <v>156</v>
      </c>
      <c r="C155" s="4">
        <v>82.851221822743298</v>
      </c>
      <c r="D155" s="4">
        <v>0.22499651765622991</v>
      </c>
      <c r="E155" s="4">
        <v>82.410228648137092</v>
      </c>
      <c r="F155" s="4" t="s">
        <v>5</v>
      </c>
      <c r="G155" s="4">
        <v>83.292214997349504</v>
      </c>
    </row>
    <row r="156" spans="1:7" x14ac:dyDescent="0.25">
      <c r="A156" s="2" t="s">
        <v>157</v>
      </c>
      <c r="B156" s="3" t="s">
        <v>158</v>
      </c>
      <c r="C156" s="4">
        <v>81.504388187499188</v>
      </c>
      <c r="D156" s="4">
        <v>0.25973172672469352</v>
      </c>
      <c r="E156" s="4">
        <v>80.995314003118793</v>
      </c>
      <c r="F156" s="4" t="s">
        <v>5</v>
      </c>
      <c r="G156" s="4">
        <v>82.013462371879584</v>
      </c>
    </row>
    <row r="157" spans="1:7" x14ac:dyDescent="0.25">
      <c r="A157" s="2" t="s">
        <v>159</v>
      </c>
      <c r="B157" s="3" t="s">
        <v>160</v>
      </c>
      <c r="C157" s="4">
        <v>83.28721331029972</v>
      </c>
      <c r="D157" s="4">
        <v>0.2163639853049617</v>
      </c>
      <c r="E157" s="4">
        <v>82.863139899101995</v>
      </c>
      <c r="F157" s="4" t="s">
        <v>5</v>
      </c>
      <c r="G157" s="4">
        <v>83.711286721497444</v>
      </c>
    </row>
    <row r="158" spans="1:7" x14ac:dyDescent="0.25">
      <c r="A158" s="2" t="s">
        <v>161</v>
      </c>
      <c r="B158" s="3" t="s">
        <v>162</v>
      </c>
      <c r="C158" s="4">
        <v>83.119246085621768</v>
      </c>
      <c r="D158" s="4">
        <v>0.19833561614836676</v>
      </c>
      <c r="E158" s="4">
        <v>82.730508277970969</v>
      </c>
      <c r="F158" s="4" t="s">
        <v>5</v>
      </c>
      <c r="G158" s="4">
        <v>83.507983893272566</v>
      </c>
    </row>
    <row r="159" spans="1:7" x14ac:dyDescent="0.25">
      <c r="A159" s="2" t="s">
        <v>163</v>
      </c>
      <c r="B159" s="3" t="s">
        <v>164</v>
      </c>
      <c r="C159" s="4">
        <v>80.982447379305796</v>
      </c>
      <c r="D159" s="4">
        <v>0.23204896894468124</v>
      </c>
      <c r="E159" s="4">
        <v>80.527631400174215</v>
      </c>
      <c r="F159" s="4" t="s">
        <v>5</v>
      </c>
      <c r="G159" s="4">
        <v>81.437263358437377</v>
      </c>
    </row>
  </sheetData>
  <conditionalFormatting sqref="B8:B159">
    <cfRule type="expression" dxfId="1" priority="1">
      <formula>(G8&lt;$E$6)</formula>
    </cfRule>
    <cfRule type="expression" dxfId="0" priority="2">
      <formula>(E8&gt;$G$6)</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4"/>
  <sheetViews>
    <sheetView workbookViewId="0">
      <selection activeCell="P22" sqref="P22"/>
    </sheetView>
  </sheetViews>
  <sheetFormatPr defaultRowHeight="15" x14ac:dyDescent="0.25"/>
  <cols>
    <col min="1" max="1" width="7.5" style="2" bestFit="1" customWidth="1"/>
    <col min="2" max="2" width="10.19921875" style="2" bestFit="1" customWidth="1"/>
    <col min="3" max="3" width="9.5" style="2" bestFit="1" customWidth="1"/>
    <col min="4" max="5" width="8.796875" style="2"/>
    <col min="6" max="6" width="2.19921875" style="2" customWidth="1"/>
    <col min="7" max="7" width="5.19921875" style="2" bestFit="1" customWidth="1"/>
    <col min="8" max="8" width="10.19921875" style="2" bestFit="1" customWidth="1"/>
    <col min="9" max="9" width="9.5" style="2" bestFit="1" customWidth="1"/>
    <col min="10" max="11" width="8.796875" style="2"/>
    <col min="12" max="12" width="2.19921875" style="2" customWidth="1"/>
    <col min="13" max="13" width="5.19921875" style="2" bestFit="1" customWidth="1"/>
    <col min="14" max="14" width="10.19921875" style="2" bestFit="1" customWidth="1"/>
    <col min="15" max="15" width="9.5" style="2" bestFit="1" customWidth="1"/>
    <col min="16" max="16384" width="8.796875" style="2"/>
  </cols>
  <sheetData>
    <row r="1" spans="1:17" x14ac:dyDescent="0.25">
      <c r="A1" s="1">
        <v>1</v>
      </c>
      <c r="B1" s="1">
        <v>19</v>
      </c>
      <c r="C1" s="1">
        <v>35</v>
      </c>
      <c r="D1" s="1" t="s">
        <v>1</v>
      </c>
    </row>
    <row r="3" spans="1:17" x14ac:dyDescent="0.25">
      <c r="A3" s="7" t="str">
        <f>HLOOKUP($D$1,'1-2-3'!$B$3:$B$159,$A$1+5,TRUE)</f>
        <v>Buckingham</v>
      </c>
      <c r="G3" s="7" t="str">
        <f>HLOOKUP($D$1,'1-2-3'!$B$3:$B$159,$B$1+5,TRUE)</f>
        <v>Barnham</v>
      </c>
      <c r="M3" s="7" t="str">
        <f>HLOOKUP($D$1,'1-2-3'!$B$3:$B$159,$C$1+5,TRUE)</f>
        <v>River</v>
      </c>
    </row>
    <row r="4" spans="1:17" x14ac:dyDescent="0.25">
      <c r="B4" s="2" t="s">
        <v>2</v>
      </c>
      <c r="C4" s="2" t="s">
        <v>3</v>
      </c>
      <c r="D4" s="2" t="s">
        <v>319</v>
      </c>
      <c r="E4" s="2" t="s">
        <v>320</v>
      </c>
      <c r="H4" s="2" t="s">
        <v>2</v>
      </c>
      <c r="I4" s="2" t="s">
        <v>3</v>
      </c>
      <c r="J4" s="2" t="s">
        <v>319</v>
      </c>
      <c r="K4" s="2" t="s">
        <v>320</v>
      </c>
      <c r="N4" s="2" t="s">
        <v>2</v>
      </c>
      <c r="O4" s="2" t="s">
        <v>3</v>
      </c>
      <c r="P4" s="2" t="s">
        <v>319</v>
      </c>
      <c r="Q4" s="2" t="s">
        <v>320</v>
      </c>
    </row>
    <row r="5" spans="1:17" x14ac:dyDescent="0.25">
      <c r="A5" s="2" t="s">
        <v>321</v>
      </c>
      <c r="B5" s="4">
        <f>HLOOKUP(B$4,'1-2-3'!$C$3:$C$157,$A$1+5,TRUE)</f>
        <v>83.379395163310775</v>
      </c>
      <c r="C5" s="4">
        <f>HLOOKUP(C$4,'1-2-3'!D$3:D$157,$A$1+5,TRUE)</f>
        <v>1.7609052895972217</v>
      </c>
      <c r="D5" s="4">
        <f>HLOOKUP(D$4,'1-2-3'!E$3:E$157,$A$1+5,TRUE)</f>
        <v>79.92802079570022</v>
      </c>
      <c r="E5" s="4">
        <f>HLOOKUP(E$4,'1-2-3'!G$3:G$157,$A$1+5,TRUE)</f>
        <v>86.83076953092133</v>
      </c>
      <c r="G5" s="2" t="s">
        <v>321</v>
      </c>
      <c r="H5" s="4">
        <f>HLOOKUP(H$4,'1-2-3'!C$3:C$157,$B$1+5,TRUE)</f>
        <v>79.887941845026702</v>
      </c>
      <c r="I5" s="4">
        <f>HLOOKUP(I$4,'1-2-3'!D$3:D$157,$B$1+5,TRUE)</f>
        <v>0.80539797196356211</v>
      </c>
      <c r="J5" s="4">
        <f>HLOOKUP(J$4,'1-2-3'!E$3:E$157,$B$1+5,TRUE)</f>
        <v>78.309361819978122</v>
      </c>
      <c r="K5" s="4">
        <f>HLOOKUP(K$4,'1-2-3'!G$3:G$157,$B$1+5,TRUE)</f>
        <v>81.466521870075283</v>
      </c>
      <c r="M5" s="2" t="s">
        <v>321</v>
      </c>
      <c r="N5" s="4">
        <f>HLOOKUP(N$4,'1-2-3'!C$3:C$157,$C$1+5,TRUE)</f>
        <v>71.071401617109899</v>
      </c>
      <c r="O5" s="4">
        <f>HLOOKUP(O$4,'1-2-3'!D$3:D$157,$C$1+5,TRUE)</f>
        <v>1.1183734539428947</v>
      </c>
      <c r="P5" s="4">
        <f>HLOOKUP(P$4,'1-2-3'!E$3:E$157,$C$1+5,TRUE)</f>
        <v>68.879389647381828</v>
      </c>
      <c r="Q5" s="4">
        <f>HLOOKUP(Q$4,'1-2-3'!G$3:G$157,$C$1+5,TRUE)</f>
        <v>73.26341358683797</v>
      </c>
    </row>
    <row r="6" spans="1:17" x14ac:dyDescent="0.25">
      <c r="A6" s="2" t="s">
        <v>322</v>
      </c>
      <c r="B6" s="4">
        <f>HLOOKUP(B$4,'2-3-4'!C$3:C$159,$A$1+5,TRUE)</f>
        <v>84.625953241954434</v>
      </c>
      <c r="C6" s="4">
        <f>HLOOKUP(C$4,'2-3-4'!D$3:D$159,$A$1+5,TRUE)</f>
        <v>1.6997051663790843</v>
      </c>
      <c r="D6" s="4">
        <f>HLOOKUP(D$4,'2-3-4'!E$3:E$159,$A$1+5,TRUE)</f>
        <v>81.294531115851427</v>
      </c>
      <c r="E6" s="4">
        <f>HLOOKUP(E$4,'2-3-4'!G$3:G$159,$A$1+5,TRUE)</f>
        <v>87.957375368057441</v>
      </c>
      <c r="G6" s="2" t="s">
        <v>322</v>
      </c>
      <c r="H6" s="4">
        <f>HLOOKUP(H$4,'2-3-4'!C$3:C$159,$B$1+5,TRUE)</f>
        <v>80.743577737175883</v>
      </c>
      <c r="I6" s="4">
        <f>HLOOKUP(I$4,'2-3-4'!D$3:D$159,$B$1+5,TRUE)</f>
        <v>0.79057244724973108</v>
      </c>
      <c r="J6" s="4">
        <f>HLOOKUP(J$4,'2-3-4'!E$3:E$159,$B$1+5,TRUE)</f>
        <v>79.194055740566412</v>
      </c>
      <c r="K6" s="4">
        <f>HLOOKUP(K$4,'2-3-4'!G$3:G$159,$B$1+5,TRUE)</f>
        <v>82.293099733785354</v>
      </c>
      <c r="M6" s="2" t="s">
        <v>322</v>
      </c>
      <c r="N6" s="4">
        <f>HLOOKUP(N$4,'2-3-4'!C$3:C$159,$C$1+5,TRUE)</f>
        <v>73.733258844127434</v>
      </c>
      <c r="O6" s="4">
        <f>HLOOKUP(O$4,'2-3-4'!D$3:D$159,$C$1+5,TRUE)</f>
        <v>0.9893853640855127</v>
      </c>
      <c r="P6" s="4">
        <f>HLOOKUP(P$4,'2-3-4'!E$3:E$159,$C$1+5,TRUE)</f>
        <v>71.794063530519836</v>
      </c>
      <c r="Q6" s="4">
        <f>HLOOKUP(Q$4,'2-3-4'!G$3:G$159,$C$1+5,TRUE)</f>
        <v>75.672454157735032</v>
      </c>
    </row>
    <row r="7" spans="1:17" x14ac:dyDescent="0.25">
      <c r="A7" s="2" t="s">
        <v>323</v>
      </c>
      <c r="B7" s="4">
        <f>HLOOKUP(B$4,'3-4-5'!C$3:C$159,$A$1+5,TRUE)</f>
        <v>82.610404599726266</v>
      </c>
      <c r="C7" s="4">
        <f>HLOOKUP(C$4,'3-4-5'!D$3:D$159,$A$1+5,TRUE)</f>
        <v>1.5380593183896727</v>
      </c>
      <c r="D7" s="4">
        <f>HLOOKUP(D$4,'3-4-5'!E$3:E$159,$A$1+5,TRUE)</f>
        <v>79.595808335682506</v>
      </c>
      <c r="E7" s="4">
        <f>HLOOKUP(E$4,'3-4-5'!G$3:G$159,$A$1+5,TRUE)</f>
        <v>85.625000863770026</v>
      </c>
      <c r="G7" s="2" t="s">
        <v>323</v>
      </c>
      <c r="H7" s="4">
        <f>HLOOKUP(H$4,'3-4-5'!C$3:C$159,$B$1+5,TRUE)</f>
        <v>81.327928832012361</v>
      </c>
      <c r="I7" s="4">
        <f>HLOOKUP(I$4,'3-4-5'!D$3:D$159,$B$1+5,TRUE)</f>
        <v>0.73618070245840728</v>
      </c>
      <c r="J7" s="4">
        <f>HLOOKUP(J$4,'3-4-5'!E$3:E$159,$B$1+5,TRUE)</f>
        <v>79.885014655193885</v>
      </c>
      <c r="K7" s="4">
        <f>HLOOKUP(K$4,'3-4-5'!G$3:G$159,$B$1+5,TRUE)</f>
        <v>82.770843008830838</v>
      </c>
      <c r="M7" s="2" t="s">
        <v>323</v>
      </c>
      <c r="N7" s="4">
        <f>HLOOKUP(N$4,'3-4-5'!C$3:C$159,$C$1+5,TRUE)</f>
        <v>73.893469500383077</v>
      </c>
      <c r="O7" s="4">
        <f>HLOOKUP(O$4,'3-4-5'!D$3:D$159,$C$1+5,TRUE)</f>
        <v>0.97808485179513938</v>
      </c>
      <c r="P7" s="4">
        <f>HLOOKUP(P$4,'3-4-5'!E$3:E$159,$C$1+5,TRUE)</f>
        <v>71.976423190864608</v>
      </c>
      <c r="Q7" s="4">
        <f>HLOOKUP(Q$4,'3-4-5'!G$3:G$159,$C$1+5,TRUE)</f>
        <v>75.810515809901545</v>
      </c>
    </row>
    <row r="8" spans="1:17" x14ac:dyDescent="0.25">
      <c r="A8" s="2" t="s">
        <v>324</v>
      </c>
      <c r="B8" s="4">
        <f>HLOOKUP(B$4,'4-5-6'!C$3:C$159,$A$1+5,TRUE)</f>
        <v>83.100052032152391</v>
      </c>
      <c r="C8" s="4">
        <f>HLOOKUP(C$4,'4-5-6'!D$3:D$159,$A$1+5,TRUE)</f>
        <v>1.4298010677895279</v>
      </c>
      <c r="D8" s="4">
        <f>HLOOKUP(D$4,'4-5-6'!E$3:E$159,$A$1+5,TRUE)</f>
        <v>80.297641939284915</v>
      </c>
      <c r="E8" s="4">
        <f>HLOOKUP(E$4,'4-5-6'!G$3:G$159,$A$1+5,TRUE)</f>
        <v>85.902462125019866</v>
      </c>
      <c r="G8" s="2" t="s">
        <v>324</v>
      </c>
      <c r="H8" s="4">
        <f>HLOOKUP(H$4,'4-5-6'!C$3:C$159,$B$1+5,TRUE)</f>
        <v>81.964573814999852</v>
      </c>
      <c r="I8" s="4">
        <f>HLOOKUP(I$4,'4-5-6'!D$3:D$159,$B$1+5,TRUE)</f>
        <v>0.764997959861763</v>
      </c>
      <c r="J8" s="4">
        <f>HLOOKUP(J$4,'4-5-6'!E$3:E$159,$B$1+5,TRUE)</f>
        <v>80.465177813670792</v>
      </c>
      <c r="K8" s="4">
        <f>HLOOKUP(K$4,'4-5-6'!G$3:G$159,$B$1+5,TRUE)</f>
        <v>83.463969816328913</v>
      </c>
      <c r="M8" s="2" t="s">
        <v>324</v>
      </c>
      <c r="N8" s="4">
        <f>HLOOKUP(N$4,'4-5-6'!C$3:C$159,$C$1+5,TRUE)</f>
        <v>74.332132125420259</v>
      </c>
      <c r="O8" s="4">
        <f>HLOOKUP(O$4,'4-5-6'!D$3:D$159,$C$1+5,TRUE)</f>
        <v>0.9446952692699776</v>
      </c>
      <c r="P8" s="4">
        <f>HLOOKUP(P$4,'4-5-6'!E$3:E$159,$C$1+5,TRUE)</f>
        <v>72.480529397651097</v>
      </c>
      <c r="Q8" s="4">
        <f>HLOOKUP(Q$4,'4-5-6'!G$3:G$159,$C$1+5,TRUE)</f>
        <v>76.183734853189421</v>
      </c>
    </row>
    <row r="9" spans="1:17" x14ac:dyDescent="0.25">
      <c r="A9" s="2" t="s">
        <v>325</v>
      </c>
      <c r="B9" s="4">
        <f>HLOOKUP(B$4,'5-6-7'!C$3:C$159,$A$1+5,TRUE)</f>
        <v>80.697241583084846</v>
      </c>
      <c r="C9" s="4">
        <f>HLOOKUP(C$4,'5-6-7'!D$3:D$159,$A$1+5,TRUE)</f>
        <v>1.3563994431871396</v>
      </c>
      <c r="D9" s="4">
        <f>HLOOKUP(D$4,'5-6-7'!E$3:E$159,$A$1+5,TRUE)</f>
        <v>78.038698674438052</v>
      </c>
      <c r="E9" s="4">
        <f>HLOOKUP(E$4,'5-6-7'!G$3:G$159,$A$1+5,TRUE)</f>
        <v>83.35578449173164</v>
      </c>
      <c r="G9" s="2" t="s">
        <v>325</v>
      </c>
      <c r="H9" s="4">
        <f>HLOOKUP(H$4,'5-6-7'!C$3:C$159,$B$1+5,TRUE)</f>
        <v>80.862922242022975</v>
      </c>
      <c r="I9" s="4">
        <f>HLOOKUP(I$4,'5-6-7'!D$3:D$159,$B$1+5,TRUE)</f>
        <v>0.86884393035810081</v>
      </c>
      <c r="J9" s="4">
        <f>HLOOKUP(J$4,'5-6-7'!E$3:E$159,$B$1+5,TRUE)</f>
        <v>79.159988138521101</v>
      </c>
      <c r="K9" s="4">
        <f>HLOOKUP(K$4,'5-6-7'!G$3:G$159,$B$1+5,TRUE)</f>
        <v>82.56585634552485</v>
      </c>
      <c r="M9" s="2" t="s">
        <v>325</v>
      </c>
      <c r="N9" s="4">
        <f>HLOOKUP(N$4,'5-6-7'!C$3:C$159,$C$1+5,TRUE)</f>
        <v>74.176795920270223</v>
      </c>
      <c r="O9" s="4">
        <f>HLOOKUP(O$4,'5-6-7'!D$3:D$159,$C$1+5,TRUE)</f>
        <v>0.96522623884709791</v>
      </c>
      <c r="P9" s="4">
        <f>HLOOKUP(P$4,'5-6-7'!E$3:E$159,$C$1+5,TRUE)</f>
        <v>72.284952492129918</v>
      </c>
      <c r="Q9" s="4">
        <f>HLOOKUP(Q$4,'5-6-7'!G$3:G$159,$C$1+5,TRUE)</f>
        <v>76.068639348410528</v>
      </c>
    </row>
    <row r="10" spans="1:17" x14ac:dyDescent="0.25">
      <c r="A10" s="2" t="s">
        <v>326</v>
      </c>
      <c r="B10" s="4">
        <f>HLOOKUP(B$4,'6-7-8'!C$3:C$159,$A$1+5,TRUE)</f>
        <v>81.167799454816944</v>
      </c>
      <c r="C10" s="4">
        <f>HLOOKUP(C$4,'6-7-8'!D$3:D$159,$A$1+5,TRUE)</f>
        <v>1.3121298476483396</v>
      </c>
      <c r="D10" s="4">
        <f>HLOOKUP(D$4,'6-7-8'!E$3:E$159,$A$1+5,TRUE)</f>
        <v>78.596024953426195</v>
      </c>
      <c r="E10" s="4">
        <f>HLOOKUP(E$4,'6-7-8'!G$3:G$159,$A$1+5,TRUE)</f>
        <v>83.739573956207693</v>
      </c>
      <c r="G10" s="2" t="s">
        <v>326</v>
      </c>
      <c r="H10" s="4">
        <f>HLOOKUP(H$4,'6-7-8'!C$3:C$159,$B$1+5,TRUE)</f>
        <v>80.811000784885337</v>
      </c>
      <c r="I10" s="4">
        <f>HLOOKUP(I$4,'6-7-8'!D$3:D$159,$B$1+5,TRUE)</f>
        <v>0.89458618992253069</v>
      </c>
      <c r="J10" s="4">
        <f>HLOOKUP(J$4,'6-7-8'!E$3:E$159,$B$1+5,TRUE)</f>
        <v>79.05761185263718</v>
      </c>
      <c r="K10" s="4">
        <f>HLOOKUP(K$4,'6-7-8'!G$3:G$159,$B$1+5,TRUE)</f>
        <v>82.564389717133494</v>
      </c>
      <c r="M10" s="2" t="s">
        <v>326</v>
      </c>
      <c r="N10" s="4">
        <f>HLOOKUP(N$4,'6-7-8'!C$3:C$159,$C$1+5,TRUE)</f>
        <v>74.751149926104631</v>
      </c>
      <c r="O10" s="4">
        <f>HLOOKUP(O$4,'6-7-8'!D$3:D$159,$C$1+5,TRUE)</f>
        <v>1.0013045078597265</v>
      </c>
      <c r="P10" s="4">
        <f>HLOOKUP(P$4,'6-7-8'!E$3:E$159,$C$1+5,TRUE)</f>
        <v>72.788593090699564</v>
      </c>
      <c r="Q10" s="4">
        <f>HLOOKUP(Q$4,'6-7-8'!G$3:G$159,$C$1+5,TRUE)</f>
        <v>76.713706761509698</v>
      </c>
    </row>
    <row r="11" spans="1:17" x14ac:dyDescent="0.25">
      <c r="A11" s="2" t="s">
        <v>327</v>
      </c>
      <c r="B11" s="4">
        <f>HLOOKUP(B$4,'7-8-9'!C$3:C$159,$A$1+5,TRUE)</f>
        <v>83.270258114560903</v>
      </c>
      <c r="C11" s="4">
        <f>HLOOKUP(C$4,'7-8-9'!D$3:D$159,$A$1+5,TRUE)</f>
        <v>1.178120096355004</v>
      </c>
      <c r="D11" s="4">
        <f>HLOOKUP(D$4,'7-8-9'!E$3:E$159,$A$1+5,TRUE)</f>
        <v>80.961142725705102</v>
      </c>
      <c r="E11" s="4">
        <f>HLOOKUP(E$4,'7-8-9'!G$3:G$159,$A$1+5,TRUE)</f>
        <v>85.579373503416704</v>
      </c>
      <c r="G11" s="2" t="s">
        <v>327</v>
      </c>
      <c r="H11" s="4">
        <f>HLOOKUP(H$4,'7-8-9'!C$3:C$159,$B$1+5,TRUE)</f>
        <v>80.574596516741735</v>
      </c>
      <c r="I11" s="4">
        <f>HLOOKUP(I$4,'7-8-9'!D$3:D$159,$B$1+5,TRUE)</f>
        <v>0.83454219612861602</v>
      </c>
      <c r="J11" s="4">
        <f>HLOOKUP(J$4,'7-8-9'!E$3:E$159,$B$1+5,TRUE)</f>
        <v>78.938893812329653</v>
      </c>
      <c r="K11" s="4">
        <f>HLOOKUP(K$4,'7-8-9'!G$3:G$159,$B$1+5,TRUE)</f>
        <v>82.210299221153818</v>
      </c>
      <c r="M11" s="2" t="s">
        <v>327</v>
      </c>
      <c r="N11" s="4">
        <f>HLOOKUP(N$4,'7-8-9'!C$3:C$159,$C$1+5,TRUE)</f>
        <v>75.086830022212766</v>
      </c>
      <c r="O11" s="4">
        <f>HLOOKUP(O$4,'7-8-9'!D$3:D$159,$C$1+5,TRUE)</f>
        <v>0.98462394989266755</v>
      </c>
      <c r="P11" s="4">
        <f>HLOOKUP(P$4,'7-8-9'!E$3:E$159,$C$1+5,TRUE)</f>
        <v>73.156967080423144</v>
      </c>
      <c r="Q11" s="4">
        <f>HLOOKUP(Q$4,'7-8-9'!G$3:G$159,$C$1+5,TRUE)</f>
        <v>77.016692964002388</v>
      </c>
    </row>
    <row r="12" spans="1:17" x14ac:dyDescent="0.25">
      <c r="A12" s="2" t="s">
        <v>328</v>
      </c>
      <c r="B12" s="4">
        <f>HLOOKUP(B$4,'8-9-10'!C$3:C$159,$A$1+5,TRUE)</f>
        <v>87.26279903783859</v>
      </c>
      <c r="C12" s="4">
        <f>HLOOKUP(C$4,'8-9-10'!D$3:D$159,$A$1+5,TRUE)</f>
        <v>1.9096175896467551</v>
      </c>
      <c r="D12" s="4">
        <f>HLOOKUP(D$4,'8-9-10'!E$3:E$159,$A$1+5,TRUE)</f>
        <v>83.519948562130949</v>
      </c>
      <c r="E12" s="4">
        <f>HLOOKUP(E$4,'8-9-10'!G$3:G$159,$A$1+5,TRUE)</f>
        <v>91.005649513546231</v>
      </c>
      <c r="G12" s="2" t="s">
        <v>328</v>
      </c>
      <c r="H12" s="4">
        <f>HLOOKUP(H$4,'8-9-10'!C$3:C$159,$B$1+5,TRUE)</f>
        <v>82.07688850703893</v>
      </c>
      <c r="I12" s="4">
        <f>HLOOKUP(I$4,'8-9-10'!D$3:D$159,$B$1+5,TRUE)</f>
        <v>0.73837484469839509</v>
      </c>
      <c r="J12" s="4">
        <f>HLOOKUP(J$4,'8-9-10'!E$3:E$159,$B$1+5,TRUE)</f>
        <v>80.629673811430081</v>
      </c>
      <c r="K12" s="4">
        <f>HLOOKUP(K$4,'8-9-10'!G$3:G$159,$B$1+5,TRUE)</f>
        <v>83.52410320264778</v>
      </c>
      <c r="M12" s="2" t="s">
        <v>328</v>
      </c>
      <c r="N12" s="4">
        <f>HLOOKUP(N$4,'8-9-10'!C$3:C$159,$C$1+5,TRUE)</f>
        <v>74.165798670732158</v>
      </c>
      <c r="O12" s="4">
        <f>HLOOKUP(O$4,'8-9-10'!D$3:D$159,$C$1+5,TRUE)</f>
        <v>1.1427841237865708</v>
      </c>
      <c r="P12" s="4">
        <f>HLOOKUP(P$4,'8-9-10'!E$3:E$159,$C$1+5,TRUE)</f>
        <v>71.925941788110478</v>
      </c>
      <c r="Q12" s="4">
        <f>HLOOKUP(Q$4,'8-9-10'!G$3:G$159,$C$1+5,TRUE)</f>
        <v>76.405655553353839</v>
      </c>
    </row>
    <row r="13" spans="1:17" x14ac:dyDescent="0.25">
      <c r="A13" s="2" t="s">
        <v>329</v>
      </c>
      <c r="B13" s="4">
        <f>HLOOKUP(B$4,'9-10-11'!C$3:C$159,$A$1+5,TRUE)</f>
        <v>87.264150998683093</v>
      </c>
      <c r="C13" s="4">
        <f>HLOOKUP(C$4,'9-10-11'!D$3:D$159,$A$1+5,TRUE)</f>
        <v>1.745325359145202</v>
      </c>
      <c r="D13" s="4">
        <f>HLOOKUP(D$4,'9-10-11'!E$3:E$159,$A$1+5,TRUE)</f>
        <v>83.843313294758502</v>
      </c>
      <c r="E13" s="4">
        <f>HLOOKUP(E$4,'9-10-11'!G$3:G$159,$A$1+5,TRUE)</f>
        <v>90.684988702607683</v>
      </c>
      <c r="G13" s="2" t="s">
        <v>329</v>
      </c>
      <c r="H13" s="4">
        <f>HLOOKUP(H$4,'9-10-11'!C$3:C$159,$B$1+5,TRUE)</f>
        <v>82.370511982600163</v>
      </c>
      <c r="I13" s="4">
        <f>HLOOKUP(I$4,'9-10-11'!D$3:D$159,$B$1+5,TRUE)</f>
        <v>0.69417089046743707</v>
      </c>
      <c r="J13" s="4">
        <f>HLOOKUP(J$4,'9-10-11'!E$3:E$159,$B$1+5,TRUE)</f>
        <v>81.00993703728399</v>
      </c>
      <c r="K13" s="4">
        <f>HLOOKUP(K$4,'9-10-11'!G$3:G$159,$B$1+5,TRUE)</f>
        <v>83.731086927916337</v>
      </c>
      <c r="M13" s="2" t="s">
        <v>329</v>
      </c>
      <c r="N13" s="4">
        <f>HLOOKUP(N$4,'9-10-11'!C$3:C$159,$C$1+5,TRUE)</f>
        <v>73.089955737298183</v>
      </c>
      <c r="O13" s="4">
        <f>HLOOKUP(O$4,'9-10-11'!D$3:D$159,$C$1+5,TRUE)</f>
        <v>1.1055269506076335</v>
      </c>
      <c r="P13" s="4">
        <f>HLOOKUP(P$4,'9-10-11'!E$3:E$159,$C$1+5,TRUE)</f>
        <v>70.923122914107225</v>
      </c>
      <c r="Q13" s="4">
        <f>HLOOKUP(Q$4,'9-10-11'!G$3:G$159,$C$1+5,TRUE)</f>
        <v>75.256788560489142</v>
      </c>
    </row>
    <row r="14" spans="1:17" x14ac:dyDescent="0.25">
      <c r="A14" s="16" t="s">
        <v>365</v>
      </c>
      <c r="B14" s="4">
        <f>HLOOKUP(B$4,'10-11-12'!C$3:C$159,$A$1+5,TRUE)</f>
        <v>87.028805276256023</v>
      </c>
      <c r="C14" s="4">
        <f>HLOOKUP(C$4,'10-11-12'!D$3:D$159,$A$1+5,TRUE)</f>
        <v>1.7220633032763488</v>
      </c>
      <c r="D14" s="4">
        <f>HLOOKUP(D$4,'10-11-12'!E$3:E$159,$A$1+5,TRUE)</f>
        <v>83.653561201834378</v>
      </c>
      <c r="E14" s="4">
        <f>HLOOKUP(E$4,'10-11-12'!G$3:G$159,$A$1+5,TRUE)</f>
        <v>90.404049350677667</v>
      </c>
      <c r="F14" s="1"/>
      <c r="G14" s="16" t="s">
        <v>365</v>
      </c>
      <c r="H14" s="4">
        <f>HLOOKUP(H$4,'10-11-12'!C$3:C$159,$B$1+5,TRUE)</f>
        <v>83.25485829902199</v>
      </c>
      <c r="I14" s="4">
        <f>HLOOKUP(I$4,'10-11-12'!D$3:D$159,$B$1+5,TRUE)</f>
        <v>0.65485930906796797</v>
      </c>
      <c r="J14" s="4">
        <f>HLOOKUP(J$4,'10-11-12'!E$3:E$159,$B$1+5,TRUE)</f>
        <v>81.971334053248768</v>
      </c>
      <c r="K14" s="4">
        <f>HLOOKUP(K$4,'10-11-12'!G$3:G$159,$B$1+5,TRUE)</f>
        <v>84.538382544795212</v>
      </c>
      <c r="L14" s="7"/>
      <c r="M14" s="16" t="s">
        <v>365</v>
      </c>
      <c r="N14" s="4">
        <f>HLOOKUP(N$4,'10-11-12'!C$3:C$159,$C$1+5,TRUE)</f>
        <v>73.449404960508488</v>
      </c>
      <c r="O14" s="4">
        <f>HLOOKUP(O$4,'10-11-12'!D$3:D$159,$C$1+5,TRUE)</f>
        <v>1.04268097822635</v>
      </c>
      <c r="P14" s="4">
        <f>HLOOKUP(P$4,'10-11-12'!E$3:E$159,$C$1+5,TRUE)</f>
        <v>71.405750243184841</v>
      </c>
      <c r="Q14" s="4">
        <f>HLOOKUP(Q$4,'10-11-12'!G$3:G$159,$C$1+5,TRUE)</f>
        <v>75.493059677832136</v>
      </c>
    </row>
    <row r="15" spans="1:17" x14ac:dyDescent="0.25">
      <c r="D15" s="7">
        <f t="shared" ref="D15:D24" si="0">B5-D5</f>
        <v>3.4513743676105548</v>
      </c>
      <c r="E15" s="7"/>
      <c r="F15" s="1"/>
      <c r="G15" s="1"/>
      <c r="H15" s="1"/>
      <c r="I15" s="1"/>
      <c r="J15" s="7">
        <f t="shared" ref="J15:J24" si="1">H5-J5</f>
        <v>1.5785800250485806</v>
      </c>
      <c r="K15" s="7"/>
      <c r="L15" s="7"/>
      <c r="M15" s="7"/>
      <c r="N15" s="7"/>
      <c r="O15" s="7"/>
      <c r="P15" s="7">
        <f t="shared" ref="P15:P24" si="2">N5-P5</f>
        <v>2.1920119697280711</v>
      </c>
      <c r="Q15" s="4"/>
    </row>
    <row r="16" spans="1:17" x14ac:dyDescent="0.25">
      <c r="D16" s="7">
        <f t="shared" si="0"/>
        <v>3.331422126103007</v>
      </c>
      <c r="E16" s="7"/>
      <c r="F16" s="1"/>
      <c r="G16" s="1"/>
      <c r="H16" s="1"/>
      <c r="I16" s="1"/>
      <c r="J16" s="7">
        <f t="shared" si="1"/>
        <v>1.5495219966094709</v>
      </c>
      <c r="K16" s="7"/>
      <c r="L16" s="7"/>
      <c r="M16" s="7"/>
      <c r="N16" s="7"/>
      <c r="O16" s="7"/>
      <c r="P16" s="7">
        <f t="shared" si="2"/>
        <v>1.9391953136075983</v>
      </c>
      <c r="Q16" s="4"/>
    </row>
    <row r="17" spans="4:17" x14ac:dyDescent="0.25">
      <c r="D17" s="7">
        <f t="shared" si="0"/>
        <v>3.0145962640437602</v>
      </c>
      <c r="E17" s="7"/>
      <c r="F17" s="1"/>
      <c r="G17" s="1"/>
      <c r="H17" s="1"/>
      <c r="I17" s="1"/>
      <c r="J17" s="7">
        <f t="shared" si="1"/>
        <v>1.4429141768184763</v>
      </c>
      <c r="K17" s="7"/>
      <c r="L17" s="7"/>
      <c r="M17" s="7"/>
      <c r="N17" s="7"/>
      <c r="O17" s="7"/>
      <c r="P17" s="7">
        <f t="shared" si="2"/>
        <v>1.9170463095184687</v>
      </c>
      <c r="Q17" s="4"/>
    </row>
    <row r="18" spans="4:17" x14ac:dyDescent="0.25">
      <c r="D18" s="7">
        <f t="shared" si="0"/>
        <v>2.8024100928674756</v>
      </c>
      <c r="E18" s="7"/>
      <c r="F18" s="1"/>
      <c r="G18" s="1"/>
      <c r="H18" s="1"/>
      <c r="I18" s="1"/>
      <c r="J18" s="7">
        <f t="shared" si="1"/>
        <v>1.4993960013290604</v>
      </c>
      <c r="K18" s="7"/>
      <c r="L18" s="7"/>
      <c r="M18" s="7"/>
      <c r="N18" s="7"/>
      <c r="O18" s="7"/>
      <c r="P18" s="7">
        <f t="shared" si="2"/>
        <v>1.851602727769162</v>
      </c>
      <c r="Q18" s="4"/>
    </row>
    <row r="19" spans="4:17" x14ac:dyDescent="0.25">
      <c r="D19" s="7">
        <f t="shared" si="0"/>
        <v>2.658542908646794</v>
      </c>
      <c r="E19" s="7"/>
      <c r="F19" s="1"/>
      <c r="G19" s="1"/>
      <c r="H19" s="1"/>
      <c r="I19" s="1"/>
      <c r="J19" s="7">
        <f t="shared" si="1"/>
        <v>1.7029341035018746</v>
      </c>
      <c r="K19" s="7"/>
      <c r="L19" s="7"/>
      <c r="M19" s="7"/>
      <c r="N19" s="7"/>
      <c r="O19" s="7"/>
      <c r="P19" s="7">
        <f t="shared" si="2"/>
        <v>1.8918434281403052</v>
      </c>
      <c r="Q19" s="4"/>
    </row>
    <row r="20" spans="4:17" x14ac:dyDescent="0.25">
      <c r="D20" s="7">
        <f t="shared" si="0"/>
        <v>2.5717745013907489</v>
      </c>
      <c r="E20" s="7"/>
      <c r="F20" s="1"/>
      <c r="G20" s="1"/>
      <c r="H20" s="1"/>
      <c r="I20" s="1"/>
      <c r="J20" s="7">
        <f t="shared" si="1"/>
        <v>1.7533889322481571</v>
      </c>
      <c r="K20" s="7"/>
      <c r="L20" s="7"/>
      <c r="M20" s="7"/>
      <c r="N20" s="7"/>
      <c r="O20" s="7"/>
      <c r="P20" s="7">
        <f t="shared" si="2"/>
        <v>1.9625568354050671</v>
      </c>
      <c r="Q20" s="4"/>
    </row>
    <row r="21" spans="4:17" x14ac:dyDescent="0.25">
      <c r="D21" s="7">
        <f t="shared" si="0"/>
        <v>2.3091153888558011</v>
      </c>
      <c r="E21" s="7"/>
      <c r="F21" s="1"/>
      <c r="G21" s="1"/>
      <c r="H21" s="1"/>
      <c r="I21" s="1"/>
      <c r="J21" s="7">
        <f t="shared" si="1"/>
        <v>1.6357027044120827</v>
      </c>
      <c r="K21" s="7"/>
      <c r="L21" s="7"/>
      <c r="M21" s="7"/>
      <c r="N21" s="7"/>
      <c r="O21" s="7"/>
      <c r="P21" s="7">
        <f t="shared" si="2"/>
        <v>1.9298629417896223</v>
      </c>
      <c r="Q21" s="4"/>
    </row>
    <row r="22" spans="4:17" x14ac:dyDescent="0.25">
      <c r="D22" s="7">
        <f t="shared" si="0"/>
        <v>3.7428504757076411</v>
      </c>
      <c r="E22" s="7"/>
      <c r="F22" s="1"/>
      <c r="G22" s="1"/>
      <c r="H22" s="1"/>
      <c r="I22" s="1"/>
      <c r="J22" s="7">
        <f t="shared" si="1"/>
        <v>1.4472146956088494</v>
      </c>
      <c r="K22" s="7"/>
      <c r="L22" s="7"/>
      <c r="M22" s="7"/>
      <c r="N22" s="7"/>
      <c r="O22" s="7"/>
      <c r="P22" s="7">
        <f t="shared" si="2"/>
        <v>2.2398568826216803</v>
      </c>
      <c r="Q22" s="4"/>
    </row>
    <row r="23" spans="4:17" x14ac:dyDescent="0.25">
      <c r="D23" s="7">
        <f t="shared" si="0"/>
        <v>3.4208377039245903</v>
      </c>
      <c r="J23" s="7">
        <f t="shared" si="1"/>
        <v>1.3605749453161735</v>
      </c>
      <c r="K23" s="4"/>
      <c r="L23" s="4"/>
      <c r="M23" s="4"/>
      <c r="N23" s="4"/>
      <c r="O23" s="4"/>
      <c r="P23" s="7">
        <f t="shared" si="2"/>
        <v>2.1668328231909584</v>
      </c>
      <c r="Q23" s="4"/>
    </row>
    <row r="24" spans="4:17" x14ac:dyDescent="0.25">
      <c r="D24" s="7">
        <f t="shared" si="0"/>
        <v>3.3752440744216443</v>
      </c>
      <c r="J24" s="7">
        <f t="shared" si="1"/>
        <v>1.2835242457732221</v>
      </c>
      <c r="P24" s="7">
        <f t="shared" si="2"/>
        <v>2.0436547173236477</v>
      </c>
    </row>
  </sheetData>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35" r:id="rId4" name="Drop Down 11">
              <controlPr defaultSize="0" autoLine="0" autoPict="0">
                <anchor moveWithCells="1">
                  <from>
                    <xdr:col>7</xdr:col>
                    <xdr:colOff>742950</xdr:colOff>
                    <xdr:row>1</xdr:row>
                    <xdr:rowOff>9525</xdr:rowOff>
                  </from>
                  <to>
                    <xdr:col>9</xdr:col>
                    <xdr:colOff>276225</xdr:colOff>
                    <xdr:row>2</xdr:row>
                    <xdr:rowOff>19050</xdr:rowOff>
                  </to>
                </anchor>
              </controlPr>
            </control>
          </mc:Choice>
        </mc:AlternateContent>
        <mc:AlternateContent xmlns:mc="http://schemas.openxmlformats.org/markup-compatibility/2006">
          <mc:Choice Requires="x14">
            <control shapeId="1040" r:id="rId5" name="Drop Down 16">
              <controlPr defaultSize="0" autoLine="0" autoPict="0">
                <anchor moveWithCells="1">
                  <from>
                    <xdr:col>13</xdr:col>
                    <xdr:colOff>771525</xdr:colOff>
                    <xdr:row>1</xdr:row>
                    <xdr:rowOff>0</xdr:rowOff>
                  </from>
                  <to>
                    <xdr:col>15</xdr:col>
                    <xdr:colOff>304800</xdr:colOff>
                    <xdr:row>2</xdr:row>
                    <xdr:rowOff>9525</xdr:rowOff>
                  </to>
                </anchor>
              </controlPr>
            </control>
          </mc:Choice>
        </mc:AlternateContent>
        <mc:AlternateContent xmlns:mc="http://schemas.openxmlformats.org/markup-compatibility/2006">
          <mc:Choice Requires="x14">
            <control shapeId="1041" r:id="rId6" name="Drop Down 17">
              <controlPr defaultSize="0" autoLine="0" autoPict="0">
                <anchor moveWithCells="1">
                  <from>
                    <xdr:col>1</xdr:col>
                    <xdr:colOff>733425</xdr:colOff>
                    <xdr:row>1</xdr:row>
                    <xdr:rowOff>28575</xdr:rowOff>
                  </from>
                  <to>
                    <xdr:col>3</xdr:col>
                    <xdr:colOff>266700</xdr:colOff>
                    <xdr:row>2</xdr:row>
                    <xdr:rowOff>38100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N8" sqref="N8"/>
    </sheetView>
  </sheetViews>
  <sheetFormatPr defaultRowHeight="15" x14ac:dyDescent="0.25"/>
  <cols>
    <col min="1" max="10" width="8.796875" style="2"/>
    <col min="11" max="11" width="8.19921875" style="2" customWidth="1"/>
    <col min="12" max="16384" width="8.796875" style="2"/>
  </cols>
  <sheetData>
    <row r="1" spans="1:12" x14ac:dyDescent="0.25">
      <c r="B1" s="3" t="s">
        <v>330</v>
      </c>
      <c r="C1" s="3" t="s">
        <v>331</v>
      </c>
      <c r="D1" s="3" t="s">
        <v>332</v>
      </c>
      <c r="E1" s="3" t="s">
        <v>333</v>
      </c>
      <c r="F1" s="3" t="s">
        <v>334</v>
      </c>
      <c r="G1" s="3" t="s">
        <v>335</v>
      </c>
      <c r="H1" s="3" t="s">
        <v>336</v>
      </c>
      <c r="I1" s="3" t="s">
        <v>337</v>
      </c>
      <c r="J1" s="3" t="s">
        <v>338</v>
      </c>
      <c r="K1" s="3" t="s">
        <v>366</v>
      </c>
      <c r="L1" s="3" t="s">
        <v>339</v>
      </c>
    </row>
    <row r="2" spans="1:12" x14ac:dyDescent="0.25">
      <c r="A2" s="3" t="s">
        <v>150</v>
      </c>
      <c r="B2" s="4">
        <f>'1-2-3'!C6</f>
        <v>79.877857917972605</v>
      </c>
      <c r="C2" s="4">
        <f>'2-3-4'!C6</f>
        <v>80.101326171855817</v>
      </c>
      <c r="D2" s="4">
        <f>'3-4-5'!C6</f>
        <v>80.298313260854258</v>
      </c>
      <c r="E2" s="4">
        <f>'4-5-6'!C6</f>
        <v>80.635919731673212</v>
      </c>
      <c r="F2" s="4">
        <f>'5-6-7'!C6</f>
        <v>80.743397414504273</v>
      </c>
      <c r="G2" s="4">
        <f>'6-7-8'!C6</f>
        <v>80.997500691582033</v>
      </c>
      <c r="H2" s="4">
        <f>'7-8-9'!C6</f>
        <v>81.303052993049505</v>
      </c>
      <c r="I2" s="4">
        <f>'8-9-10'!C6</f>
        <v>81.701319196319645</v>
      </c>
      <c r="J2" s="4">
        <f>'9-10-11'!C6</f>
        <v>82.105335851765616</v>
      </c>
      <c r="K2" s="4">
        <f>'10-11-12'!C6</f>
        <v>82.281829786490746</v>
      </c>
      <c r="L2" s="4">
        <f>K2-B2</f>
        <v>2.4039718685181413</v>
      </c>
    </row>
    <row r="3" spans="1:12" x14ac:dyDescent="0.25">
      <c r="A3" s="3" t="s">
        <v>152</v>
      </c>
      <c r="B3" s="4">
        <f>'1-2-3'!C153</f>
        <v>80.000371022040184</v>
      </c>
      <c r="C3" s="4">
        <f>'2-3-4'!C153</f>
        <v>79.643877705626224</v>
      </c>
      <c r="D3" s="4">
        <f>'3-4-5'!C153</f>
        <v>79.494485281590912</v>
      </c>
      <c r="E3" s="4">
        <f>'4-5-6'!C153</f>
        <v>80.022139521371841</v>
      </c>
      <c r="F3" s="4">
        <f>'5-6-7'!C153</f>
        <v>79.866940589221031</v>
      </c>
      <c r="G3" s="4">
        <f>'6-7-8'!C153</f>
        <v>80.071571928776123</v>
      </c>
      <c r="H3" s="4">
        <f>'7-8-9'!C153</f>
        <v>80.298198440842626</v>
      </c>
      <c r="I3" s="4">
        <f>'8-9-10'!C153</f>
        <v>81.13133394862507</v>
      </c>
      <c r="J3" s="4">
        <f>'9-10-11'!C153</f>
        <v>81.77208294620803</v>
      </c>
      <c r="K3" s="4">
        <f>'10-11-12'!C153</f>
        <v>81.96072060482615</v>
      </c>
      <c r="L3" s="4">
        <f t="shared" ref="L3:L9" si="0">K3-B3</f>
        <v>1.960349582785966</v>
      </c>
    </row>
    <row r="4" spans="1:12" x14ac:dyDescent="0.25">
      <c r="A4" s="3" t="s">
        <v>154</v>
      </c>
      <c r="B4" s="4">
        <f>'1-2-3'!C154</f>
        <v>79.797766232429453</v>
      </c>
      <c r="C4" s="4">
        <f>'2-3-4'!C154</f>
        <v>79.900974059913452</v>
      </c>
      <c r="D4" s="4">
        <f>'3-4-5'!C154</f>
        <v>80.020191197205619</v>
      </c>
      <c r="E4" s="4">
        <f>'4-5-6'!C154</f>
        <v>80.059737083719014</v>
      </c>
      <c r="F4" s="4">
        <f>'5-6-7'!C154</f>
        <v>80.224878061404112</v>
      </c>
      <c r="G4" s="4">
        <f>'6-7-8'!C154</f>
        <v>80.597004126367693</v>
      </c>
      <c r="H4" s="4">
        <f>'7-8-9'!C154</f>
        <v>80.941085594081102</v>
      </c>
      <c r="I4" s="4">
        <f>'8-9-10'!C154</f>
        <v>81.296908378145147</v>
      </c>
      <c r="J4" s="4">
        <f>'9-10-11'!C154</f>
        <v>81.44625210888772</v>
      </c>
      <c r="K4" s="4">
        <f>'10-11-12'!C154</f>
        <v>81.677947712094863</v>
      </c>
      <c r="L4" s="4">
        <f t="shared" si="0"/>
        <v>1.8801814796654099</v>
      </c>
    </row>
    <row r="5" spans="1:12" x14ac:dyDescent="0.25">
      <c r="A5" s="3" t="s">
        <v>156</v>
      </c>
      <c r="B5" s="4">
        <f>'1-2-3'!C155</f>
        <v>80.162984127840559</v>
      </c>
      <c r="C5" s="4">
        <f>'2-3-4'!C155</f>
        <v>80.44092395346793</v>
      </c>
      <c r="D5" s="4">
        <f>'3-4-5'!C155</f>
        <v>80.843013995618165</v>
      </c>
      <c r="E5" s="4">
        <f>'4-5-6'!C155</f>
        <v>81.104081130213089</v>
      </c>
      <c r="F5" s="4">
        <f>'5-6-7'!C155</f>
        <v>80.98831735507413</v>
      </c>
      <c r="G5" s="4">
        <f>'6-7-8'!C155</f>
        <v>81.114447695899074</v>
      </c>
      <c r="H5" s="4">
        <f>'7-8-9'!C155</f>
        <v>81.57561708404377</v>
      </c>
      <c r="I5" s="4">
        <f>'8-9-10'!C155</f>
        <v>82.40561351622145</v>
      </c>
      <c r="J5" s="4">
        <f>'9-10-11'!C155</f>
        <v>82.740746642847199</v>
      </c>
      <c r="K5" s="4">
        <f>'10-11-12'!C155</f>
        <v>82.851221822743298</v>
      </c>
      <c r="L5" s="4">
        <f t="shared" si="0"/>
        <v>2.6882376949027389</v>
      </c>
    </row>
    <row r="6" spans="1:12" x14ac:dyDescent="0.25">
      <c r="A6" s="3" t="s">
        <v>158</v>
      </c>
      <c r="B6" s="4">
        <f>'1-2-3'!C156</f>
        <v>79.532725886474026</v>
      </c>
      <c r="C6" s="4">
        <f>'2-3-4'!C156</f>
        <v>79.984238651844706</v>
      </c>
      <c r="D6" s="4">
        <f>'3-4-5'!C156</f>
        <v>80.212780838740741</v>
      </c>
      <c r="E6" s="4">
        <f>'4-5-6'!C156</f>
        <v>80.618209952238573</v>
      </c>
      <c r="F6" s="4">
        <f>'5-6-7'!C156</f>
        <v>80.738167367493787</v>
      </c>
      <c r="G6" s="4">
        <f>'6-7-8'!C156</f>
        <v>81.147716184178975</v>
      </c>
      <c r="H6" s="4">
        <f>'7-8-9'!C156</f>
        <v>81.546878649966871</v>
      </c>
      <c r="I6" s="4">
        <f>'8-9-10'!C156</f>
        <v>81.407925863591259</v>
      </c>
      <c r="J6" s="4">
        <f>'9-10-11'!C156</f>
        <v>81.572733411126279</v>
      </c>
      <c r="K6" s="4">
        <f>'10-11-12'!C156</f>
        <v>81.504388187499188</v>
      </c>
      <c r="L6" s="4">
        <f t="shared" si="0"/>
        <v>1.9716623010251624</v>
      </c>
    </row>
    <row r="7" spans="1:12" x14ac:dyDescent="0.25">
      <c r="A7" s="3" t="s">
        <v>160</v>
      </c>
      <c r="B7" s="4">
        <f>'1-2-3'!C157</f>
        <v>80.918898392961822</v>
      </c>
      <c r="C7" s="4">
        <f>'2-3-4'!C157</f>
        <v>81.196407436643682</v>
      </c>
      <c r="D7" s="4">
        <f>'3-4-5'!C157</f>
        <v>81.726074044491085</v>
      </c>
      <c r="E7" s="4">
        <f>'4-5-6'!C157</f>
        <v>81.916193712505688</v>
      </c>
      <c r="F7" s="4">
        <f>'5-6-7'!C157</f>
        <v>81.768382944528895</v>
      </c>
      <c r="G7" s="4">
        <f>'6-7-8'!C157</f>
        <v>81.616614099972566</v>
      </c>
      <c r="H7" s="4">
        <f>'7-8-9'!C157</f>
        <v>82.006589957020978</v>
      </c>
      <c r="I7" s="4">
        <f>'8-9-10'!C157</f>
        <v>82.691671270657039</v>
      </c>
      <c r="J7" s="4">
        <f>'9-10-11'!C157</f>
        <v>83.382225213025421</v>
      </c>
      <c r="K7" s="4">
        <f>'10-11-12'!C157</f>
        <v>83.28721331029972</v>
      </c>
      <c r="L7" s="4">
        <f t="shared" si="0"/>
        <v>2.3683149173378979</v>
      </c>
    </row>
    <row r="8" spans="1:12" x14ac:dyDescent="0.25">
      <c r="A8" s="3" t="s">
        <v>162</v>
      </c>
      <c r="B8" s="4">
        <f>'1-2-3'!C158</f>
        <v>79.745452118206785</v>
      </c>
      <c r="C8" s="4">
        <f>'2-3-4'!C158</f>
        <v>80.175210239266946</v>
      </c>
      <c r="D8" s="4">
        <f>'3-4-5'!C158</f>
        <v>80.506696030928182</v>
      </c>
      <c r="E8" s="4">
        <f>'4-5-6'!C158</f>
        <v>81.183476790464937</v>
      </c>
      <c r="F8" s="4">
        <f>'5-6-7'!C158</f>
        <v>81.49975406729304</v>
      </c>
      <c r="G8" s="4">
        <f>'6-7-8'!C158</f>
        <v>81.901415629831448</v>
      </c>
      <c r="H8" s="4">
        <f>'7-8-9'!C158</f>
        <v>82.150227713985515</v>
      </c>
      <c r="I8" s="4">
        <f>'8-9-10'!C158</f>
        <v>82.446024472691619</v>
      </c>
      <c r="J8" s="4">
        <f>'9-10-11'!C158</f>
        <v>82.78402467734324</v>
      </c>
      <c r="K8" s="4">
        <f>'10-11-12'!C158</f>
        <v>83.119246085621768</v>
      </c>
      <c r="L8" s="4">
        <f t="shared" si="0"/>
        <v>3.3737939674149828</v>
      </c>
    </row>
    <row r="9" spans="1:12" x14ac:dyDescent="0.25">
      <c r="A9" s="3" t="s">
        <v>164</v>
      </c>
      <c r="B9" s="4">
        <f>'1-2-3'!C159</f>
        <v>78.859139473678241</v>
      </c>
      <c r="C9" s="4">
        <f>'2-3-4'!C159</f>
        <v>79.012476363922204</v>
      </c>
      <c r="D9" s="4">
        <f>'3-4-5'!C159</f>
        <v>78.848098337071775</v>
      </c>
      <c r="E9" s="4">
        <f>'4-5-6'!C159</f>
        <v>79.446047883861311</v>
      </c>
      <c r="F9" s="4">
        <f>'5-6-7'!C159</f>
        <v>79.874743134965968</v>
      </c>
      <c r="G9" s="4">
        <f>'6-7-8'!C159</f>
        <v>80.162477277170581</v>
      </c>
      <c r="H9" s="4">
        <f>'7-8-9'!C159</f>
        <v>80.092031536556945</v>
      </c>
      <c r="I9" s="4">
        <f>'8-9-10'!C159</f>
        <v>79.980305561919778</v>
      </c>
      <c r="J9" s="4">
        <f>'9-10-11'!C159</f>
        <v>80.667019155000702</v>
      </c>
      <c r="K9" s="4">
        <f>'10-11-12'!C159</f>
        <v>80.982447379305796</v>
      </c>
      <c r="L9" s="4">
        <f t="shared" si="0"/>
        <v>2.1233079056275557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1"/>
  <sheetViews>
    <sheetView workbookViewId="0">
      <selection activeCell="C153" sqref="C153:G159"/>
    </sheetView>
  </sheetViews>
  <sheetFormatPr defaultRowHeight="15" x14ac:dyDescent="0.25"/>
  <cols>
    <col min="1" max="1" width="10.69921875" style="2" customWidth="1"/>
    <col min="2" max="2" width="25.69921875" style="2" customWidth="1"/>
    <col min="3" max="4" width="14.69921875" style="2" customWidth="1"/>
    <col min="5" max="5" width="10.69921875" style="2" customWidth="1"/>
    <col min="6" max="6" width="1.69921875" style="2" customWidth="1"/>
    <col min="7" max="7" width="10.69921875" style="2" customWidth="1"/>
    <col min="8" max="16384" width="8.796875" style="2"/>
  </cols>
  <sheetData>
    <row r="1" spans="1:7" x14ac:dyDescent="0.25">
      <c r="A1" s="3" t="s">
        <v>367</v>
      </c>
    </row>
    <row r="2" spans="1:7" x14ac:dyDescent="0.25">
      <c r="E2" s="6" t="s">
        <v>4</v>
      </c>
      <c r="F2" s="4"/>
      <c r="G2" s="4"/>
    </row>
    <row r="3" spans="1:7" x14ac:dyDescent="0.25">
      <c r="A3" s="3" t="s">
        <v>0</v>
      </c>
      <c r="B3" s="3" t="s">
        <v>1</v>
      </c>
      <c r="C3" s="3" t="s">
        <v>2</v>
      </c>
      <c r="D3" s="3" t="s">
        <v>3</v>
      </c>
      <c r="E3" s="6" t="s">
        <v>319</v>
      </c>
      <c r="F3" s="6"/>
      <c r="G3" s="6" t="s">
        <v>320</v>
      </c>
    </row>
    <row r="4" spans="1:7" x14ac:dyDescent="0.25">
      <c r="A4" s="3"/>
      <c r="B4" s="3"/>
      <c r="C4" s="3"/>
      <c r="D4" s="3"/>
      <c r="E4" s="6"/>
      <c r="F4" s="6"/>
      <c r="G4" s="6"/>
    </row>
    <row r="6" spans="1:7" x14ac:dyDescent="0.25">
      <c r="A6" s="2" t="s">
        <v>6</v>
      </c>
      <c r="B6" s="3" t="s">
        <v>150</v>
      </c>
      <c r="C6" s="4">
        <v>80.252973552391651</v>
      </c>
      <c r="D6" s="4">
        <v>6.1748561424406233E-2</v>
      </c>
      <c r="E6" s="4">
        <v>80.131946371999817</v>
      </c>
      <c r="F6" s="4" t="s">
        <v>5</v>
      </c>
      <c r="G6" s="4">
        <v>80.374000732783486</v>
      </c>
    </row>
    <row r="7" spans="1:7" x14ac:dyDescent="0.25">
      <c r="C7" s="4"/>
      <c r="D7" s="4"/>
      <c r="E7" s="4"/>
      <c r="F7" s="4"/>
      <c r="G7" s="4"/>
    </row>
    <row r="8" spans="1:7" x14ac:dyDescent="0.25">
      <c r="A8" s="2" t="s">
        <v>165</v>
      </c>
      <c r="B8" s="2" t="s">
        <v>7</v>
      </c>
      <c r="C8" s="4">
        <v>83.146970756969907</v>
      </c>
      <c r="D8" s="4">
        <v>1.0853144360943638</v>
      </c>
      <c r="E8" s="4">
        <v>81.019754462224952</v>
      </c>
      <c r="F8" s="4" t="s">
        <v>5</v>
      </c>
      <c r="G8" s="4">
        <v>85.274187051714861</v>
      </c>
    </row>
    <row r="9" spans="1:7" x14ac:dyDescent="0.25">
      <c r="A9" s="2" t="s">
        <v>166</v>
      </c>
      <c r="B9" s="2" t="s">
        <v>8</v>
      </c>
      <c r="C9" s="4">
        <v>80.318039907630322</v>
      </c>
      <c r="D9" s="4">
        <v>0.70947164596382373</v>
      </c>
      <c r="E9" s="4">
        <v>78.927475481541222</v>
      </c>
      <c r="F9" s="4" t="s">
        <v>5</v>
      </c>
      <c r="G9" s="4">
        <v>81.708604333719421</v>
      </c>
    </row>
    <row r="10" spans="1:7" x14ac:dyDescent="0.25">
      <c r="A10" s="2" t="s">
        <v>167</v>
      </c>
      <c r="B10" s="2" t="s">
        <v>9</v>
      </c>
      <c r="C10" s="4">
        <v>81.548299906619377</v>
      </c>
      <c r="D10" s="4">
        <v>0.92069918959859953</v>
      </c>
      <c r="E10" s="4">
        <v>79.743729495006122</v>
      </c>
      <c r="F10" s="4" t="s">
        <v>5</v>
      </c>
      <c r="G10" s="4">
        <v>83.352870318232632</v>
      </c>
    </row>
    <row r="11" spans="1:7" x14ac:dyDescent="0.25">
      <c r="A11" s="2" t="s">
        <v>168</v>
      </c>
      <c r="B11" s="2" t="s">
        <v>10</v>
      </c>
      <c r="C11" s="4">
        <v>79.135763600914103</v>
      </c>
      <c r="D11" s="4">
        <v>0.92693237013331986</v>
      </c>
      <c r="E11" s="4">
        <v>77.318976155452802</v>
      </c>
      <c r="F11" s="4" t="s">
        <v>5</v>
      </c>
      <c r="G11" s="4">
        <v>80.952551046375405</v>
      </c>
    </row>
    <row r="12" spans="1:7" x14ac:dyDescent="0.25">
      <c r="A12" s="2" t="s">
        <v>169</v>
      </c>
      <c r="B12" s="2" t="s">
        <v>11</v>
      </c>
      <c r="C12" s="4">
        <v>77.714436603938267</v>
      </c>
      <c r="D12" s="4">
        <v>0.83818581738622888</v>
      </c>
      <c r="E12" s="4">
        <v>76.071592401861253</v>
      </c>
      <c r="F12" s="4" t="s">
        <v>5</v>
      </c>
      <c r="G12" s="4">
        <v>79.357280806015282</v>
      </c>
    </row>
    <row r="13" spans="1:7" x14ac:dyDescent="0.25">
      <c r="A13" s="2" t="s">
        <v>170</v>
      </c>
      <c r="B13" s="2" t="s">
        <v>12</v>
      </c>
      <c r="C13" s="4">
        <v>82.676504358840134</v>
      </c>
      <c r="D13" s="4">
        <v>0.94738136648722382</v>
      </c>
      <c r="E13" s="4">
        <v>80.819636880525181</v>
      </c>
      <c r="F13" s="4" t="s">
        <v>5</v>
      </c>
      <c r="G13" s="4">
        <v>84.533371837155087</v>
      </c>
    </row>
    <row r="14" spans="1:7" x14ac:dyDescent="0.25">
      <c r="A14" s="2" t="s">
        <v>171</v>
      </c>
      <c r="B14" s="2" t="s">
        <v>13</v>
      </c>
      <c r="C14" s="4">
        <v>81.788384865481106</v>
      </c>
      <c r="D14" s="4">
        <v>1.0080350236407984</v>
      </c>
      <c r="E14" s="4">
        <v>79.812636219145148</v>
      </c>
      <c r="F14" s="4" t="s">
        <v>5</v>
      </c>
      <c r="G14" s="4">
        <v>83.764133511817064</v>
      </c>
    </row>
    <row r="15" spans="1:7" x14ac:dyDescent="0.25">
      <c r="A15" s="2" t="s">
        <v>172</v>
      </c>
      <c r="B15" s="2" t="s">
        <v>14</v>
      </c>
      <c r="C15" s="4">
        <v>78.878952109408729</v>
      </c>
      <c r="D15" s="4">
        <v>0.97151812301894247</v>
      </c>
      <c r="E15" s="4">
        <v>76.974776588291604</v>
      </c>
      <c r="F15" s="4" t="s">
        <v>5</v>
      </c>
      <c r="G15" s="4">
        <v>80.783127630525854</v>
      </c>
    </row>
    <row r="16" spans="1:7" x14ac:dyDescent="0.25">
      <c r="A16" s="2" t="s">
        <v>173</v>
      </c>
      <c r="B16" s="2" t="s">
        <v>15</v>
      </c>
      <c r="C16" s="4">
        <v>77.976891183632276</v>
      </c>
      <c r="D16" s="4">
        <v>0.85124211207375122</v>
      </c>
      <c r="E16" s="4">
        <v>76.30845664396773</v>
      </c>
      <c r="F16" s="4" t="s">
        <v>5</v>
      </c>
      <c r="G16" s="4">
        <v>79.645325723296821</v>
      </c>
    </row>
    <row r="17" spans="1:7" x14ac:dyDescent="0.25">
      <c r="A17" s="2" t="s">
        <v>174</v>
      </c>
      <c r="B17" s="2" t="s">
        <v>16</v>
      </c>
      <c r="C17" s="4">
        <v>76.987894897515545</v>
      </c>
      <c r="D17" s="4">
        <v>0.87465826510223676</v>
      </c>
      <c r="E17" s="4">
        <v>75.273564697915162</v>
      </c>
      <c r="F17" s="4" t="s">
        <v>5</v>
      </c>
      <c r="G17" s="4">
        <v>78.702225097115928</v>
      </c>
    </row>
    <row r="18" spans="1:7" x14ac:dyDescent="0.25">
      <c r="A18" s="2" t="s">
        <v>175</v>
      </c>
      <c r="B18" s="2" t="s">
        <v>17</v>
      </c>
      <c r="C18" s="4">
        <v>83.364243006976707</v>
      </c>
      <c r="D18" s="4">
        <v>0.70880400662911514</v>
      </c>
      <c r="E18" s="4">
        <v>81.974987153983648</v>
      </c>
      <c r="F18" s="4" t="s">
        <v>5</v>
      </c>
      <c r="G18" s="4">
        <v>84.753498859969767</v>
      </c>
    </row>
    <row r="19" spans="1:7" x14ac:dyDescent="0.25">
      <c r="A19" s="2" t="s">
        <v>176</v>
      </c>
      <c r="B19" s="2" t="s">
        <v>18</v>
      </c>
      <c r="C19" s="4">
        <v>80.849226195511335</v>
      </c>
      <c r="D19" s="4">
        <v>0.86471910482973313</v>
      </c>
      <c r="E19" s="4">
        <v>79.15437675004506</v>
      </c>
      <c r="F19" s="4" t="s">
        <v>5</v>
      </c>
      <c r="G19" s="4">
        <v>82.54407564097761</v>
      </c>
    </row>
    <row r="20" spans="1:7" x14ac:dyDescent="0.25">
      <c r="A20" s="2" t="s">
        <v>177</v>
      </c>
      <c r="B20" s="2" t="s">
        <v>19</v>
      </c>
      <c r="C20" s="4">
        <v>79.42584075774333</v>
      </c>
      <c r="D20" s="4">
        <v>0.68465158475433785</v>
      </c>
      <c r="E20" s="4">
        <v>78.083923651624829</v>
      </c>
      <c r="F20" s="4" t="s">
        <v>5</v>
      </c>
      <c r="G20" s="4">
        <v>80.767757863861831</v>
      </c>
    </row>
    <row r="21" spans="1:7" x14ac:dyDescent="0.25">
      <c r="A21" s="2" t="s">
        <v>178</v>
      </c>
      <c r="B21" s="2" t="s">
        <v>20</v>
      </c>
      <c r="C21" s="4">
        <v>80.261695906471985</v>
      </c>
      <c r="D21" s="4">
        <v>0.72244640199278376</v>
      </c>
      <c r="E21" s="4">
        <v>78.845700958566127</v>
      </c>
      <c r="F21" s="4" t="s">
        <v>5</v>
      </c>
      <c r="G21" s="4">
        <v>81.677690854377843</v>
      </c>
    </row>
    <row r="22" spans="1:7" x14ac:dyDescent="0.25">
      <c r="A22" s="2" t="s">
        <v>179</v>
      </c>
      <c r="B22" s="2" t="s">
        <v>21</v>
      </c>
      <c r="C22" s="4">
        <v>82.397358196955906</v>
      </c>
      <c r="D22" s="4">
        <v>0.56264866338529451</v>
      </c>
      <c r="E22" s="4">
        <v>81.294566816720732</v>
      </c>
      <c r="F22" s="4" t="s">
        <v>5</v>
      </c>
      <c r="G22" s="4">
        <v>83.500149577191081</v>
      </c>
    </row>
    <row r="23" spans="1:7" x14ac:dyDescent="0.25">
      <c r="A23" s="2" t="s">
        <v>180</v>
      </c>
      <c r="B23" s="2" t="s">
        <v>22</v>
      </c>
      <c r="C23" s="4">
        <v>82.115100640232313</v>
      </c>
      <c r="D23" s="4">
        <v>0.58505855493033787</v>
      </c>
      <c r="E23" s="4">
        <v>80.968385872568845</v>
      </c>
      <c r="F23" s="4" t="s">
        <v>5</v>
      </c>
      <c r="G23" s="4">
        <v>83.261815407895782</v>
      </c>
    </row>
    <row r="24" spans="1:7" x14ac:dyDescent="0.25">
      <c r="A24" s="2" t="s">
        <v>181</v>
      </c>
      <c r="B24" s="2" t="s">
        <v>23</v>
      </c>
      <c r="C24" s="4">
        <v>81.266163180217575</v>
      </c>
      <c r="D24" s="4">
        <v>0.8720999203259393</v>
      </c>
      <c r="E24" s="4">
        <v>79.556847336378738</v>
      </c>
      <c r="F24" s="4" t="s">
        <v>5</v>
      </c>
      <c r="G24" s="4">
        <v>82.975479024056412</v>
      </c>
    </row>
    <row r="25" spans="1:7" x14ac:dyDescent="0.25">
      <c r="A25" s="2" t="s">
        <v>182</v>
      </c>
      <c r="B25" s="2" t="s">
        <v>24</v>
      </c>
      <c r="C25" s="4">
        <v>82.384705274601444</v>
      </c>
      <c r="D25" s="4">
        <v>0.80575075835191234</v>
      </c>
      <c r="E25" s="4">
        <v>80.805433788231696</v>
      </c>
      <c r="F25" s="4" t="s">
        <v>5</v>
      </c>
      <c r="G25" s="4">
        <v>83.963976760971192</v>
      </c>
    </row>
    <row r="26" spans="1:7" x14ac:dyDescent="0.25">
      <c r="A26" s="2" t="s">
        <v>183</v>
      </c>
      <c r="B26" s="2" t="s">
        <v>25</v>
      </c>
      <c r="C26" s="4">
        <v>80.91157522616831</v>
      </c>
      <c r="D26" s="4">
        <v>0.55695304846370008</v>
      </c>
      <c r="E26" s="4">
        <v>79.819947251179457</v>
      </c>
      <c r="F26" s="4" t="s">
        <v>5</v>
      </c>
      <c r="G26" s="4">
        <v>82.003203201157163</v>
      </c>
    </row>
    <row r="27" spans="1:7" x14ac:dyDescent="0.25">
      <c r="A27" s="2" t="s">
        <v>184</v>
      </c>
      <c r="B27" s="2" t="s">
        <v>26</v>
      </c>
      <c r="C27" s="4">
        <v>81.244938057257556</v>
      </c>
      <c r="D27" s="4">
        <v>0.63441162282397512</v>
      </c>
      <c r="E27" s="4">
        <v>80.001491276522572</v>
      </c>
      <c r="F27" s="4" t="s">
        <v>5</v>
      </c>
      <c r="G27" s="4">
        <v>82.488384837992541</v>
      </c>
    </row>
    <row r="28" spans="1:7" x14ac:dyDescent="0.25">
      <c r="A28" s="2" t="s">
        <v>185</v>
      </c>
      <c r="B28" s="2" t="s">
        <v>27</v>
      </c>
      <c r="C28" s="4">
        <v>80.82530208342591</v>
      </c>
      <c r="D28" s="4">
        <v>0.67382145946487526</v>
      </c>
      <c r="E28" s="4">
        <v>79.504612022874753</v>
      </c>
      <c r="F28" s="4" t="s">
        <v>5</v>
      </c>
      <c r="G28" s="4">
        <v>82.145992143977068</v>
      </c>
    </row>
    <row r="29" spans="1:7" x14ac:dyDescent="0.25">
      <c r="A29" s="2" t="s">
        <v>186</v>
      </c>
      <c r="B29" s="2" t="s">
        <v>28</v>
      </c>
      <c r="C29" s="4">
        <v>81.45531263536688</v>
      </c>
      <c r="D29" s="4">
        <v>0.97668468336294689</v>
      </c>
      <c r="E29" s="4">
        <v>79.541010655975498</v>
      </c>
      <c r="F29" s="4" t="s">
        <v>5</v>
      </c>
      <c r="G29" s="4">
        <v>83.369614614758262</v>
      </c>
    </row>
    <row r="30" spans="1:7" x14ac:dyDescent="0.25">
      <c r="A30" s="2" t="s">
        <v>187</v>
      </c>
      <c r="B30" s="2" t="s">
        <v>29</v>
      </c>
      <c r="C30" s="4">
        <v>81.447340677948802</v>
      </c>
      <c r="D30" s="4">
        <v>0.60316321727505073</v>
      </c>
      <c r="E30" s="4">
        <v>80.265140772089708</v>
      </c>
      <c r="F30" s="4" t="s">
        <v>5</v>
      </c>
      <c r="G30" s="4">
        <v>82.629540583807895</v>
      </c>
    </row>
    <row r="31" spans="1:7" x14ac:dyDescent="0.25">
      <c r="A31" s="2" t="s">
        <v>188</v>
      </c>
      <c r="B31" s="2" t="s">
        <v>30</v>
      </c>
      <c r="C31" s="4">
        <v>82.2849071489495</v>
      </c>
      <c r="D31" s="4">
        <v>0.67384573654746116</v>
      </c>
      <c r="E31" s="4">
        <v>80.964169505316477</v>
      </c>
      <c r="F31" s="4" t="s">
        <v>5</v>
      </c>
      <c r="G31" s="4">
        <v>83.605644792582524</v>
      </c>
    </row>
    <row r="32" spans="1:7" x14ac:dyDescent="0.25">
      <c r="A32" s="2" t="s">
        <v>189</v>
      </c>
      <c r="B32" s="2" t="s">
        <v>31</v>
      </c>
      <c r="C32" s="4">
        <v>81.698837699521604</v>
      </c>
      <c r="D32" s="4">
        <v>0.75758413753855691</v>
      </c>
      <c r="E32" s="4">
        <v>80.213972789946027</v>
      </c>
      <c r="F32" s="4" t="s">
        <v>5</v>
      </c>
      <c r="G32" s="4">
        <v>83.183702609097182</v>
      </c>
    </row>
    <row r="33" spans="1:7" x14ac:dyDescent="0.25">
      <c r="A33" s="2" t="s">
        <v>190</v>
      </c>
      <c r="B33" s="2" t="s">
        <v>32</v>
      </c>
      <c r="C33" s="4">
        <v>81.302223772432697</v>
      </c>
      <c r="D33" s="4">
        <v>1.1752237240250423</v>
      </c>
      <c r="E33" s="4">
        <v>78.998785273343614</v>
      </c>
      <c r="F33" s="4" t="s">
        <v>5</v>
      </c>
      <c r="G33" s="4">
        <v>83.60566227152178</v>
      </c>
    </row>
    <row r="34" spans="1:7" x14ac:dyDescent="0.25">
      <c r="A34" s="2" t="s">
        <v>191</v>
      </c>
      <c r="B34" s="2" t="s">
        <v>33</v>
      </c>
      <c r="C34" s="4">
        <v>81.981293617523292</v>
      </c>
      <c r="D34" s="4">
        <v>0.85787135535786707</v>
      </c>
      <c r="E34" s="4">
        <v>80.299865761021877</v>
      </c>
      <c r="F34" s="4" t="s">
        <v>5</v>
      </c>
      <c r="G34" s="4">
        <v>83.662721474024707</v>
      </c>
    </row>
    <row r="35" spans="1:7" x14ac:dyDescent="0.25">
      <c r="A35" s="2" t="s">
        <v>192</v>
      </c>
      <c r="B35" s="2" t="s">
        <v>34</v>
      </c>
      <c r="C35" s="4">
        <v>76.33246872643447</v>
      </c>
      <c r="D35" s="4">
        <v>0.90756704824385837</v>
      </c>
      <c r="E35" s="4">
        <v>74.553637311876514</v>
      </c>
      <c r="F35" s="4" t="s">
        <v>5</v>
      </c>
      <c r="G35" s="4">
        <v>78.111300140992427</v>
      </c>
    </row>
    <row r="36" spans="1:7" x14ac:dyDescent="0.25">
      <c r="A36" s="2" t="s">
        <v>193</v>
      </c>
      <c r="B36" s="2" t="s">
        <v>35</v>
      </c>
      <c r="C36" s="4">
        <v>76.570097929175944</v>
      </c>
      <c r="D36" s="4">
        <v>0.83434244276822611</v>
      </c>
      <c r="E36" s="4">
        <v>74.934786741350223</v>
      </c>
      <c r="F36" s="4" t="s">
        <v>5</v>
      </c>
      <c r="G36" s="4">
        <v>78.205409117001665</v>
      </c>
    </row>
    <row r="37" spans="1:7" x14ac:dyDescent="0.25">
      <c r="A37" s="2" t="s">
        <v>194</v>
      </c>
      <c r="B37" s="2" t="s">
        <v>13</v>
      </c>
      <c r="C37" s="4">
        <v>73.768255533957245</v>
      </c>
      <c r="D37" s="4">
        <v>0.69131966406739875</v>
      </c>
      <c r="E37" s="4">
        <v>72.413268992385142</v>
      </c>
      <c r="F37" s="4" t="s">
        <v>5</v>
      </c>
      <c r="G37" s="4">
        <v>75.123242075529348</v>
      </c>
    </row>
    <row r="38" spans="1:7" x14ac:dyDescent="0.25">
      <c r="A38" s="2" t="s">
        <v>195</v>
      </c>
      <c r="B38" s="2" t="s">
        <v>36</v>
      </c>
      <c r="C38" s="4">
        <v>82.397185727741487</v>
      </c>
      <c r="D38" s="4">
        <v>0.79796122280776982</v>
      </c>
      <c r="E38" s="4">
        <v>80.833181731038252</v>
      </c>
      <c r="F38" s="4" t="s">
        <v>5</v>
      </c>
      <c r="G38" s="4">
        <v>83.961189724444722</v>
      </c>
    </row>
    <row r="39" spans="1:7" x14ac:dyDescent="0.25">
      <c r="A39" s="2" t="s">
        <v>196</v>
      </c>
      <c r="B39" s="2" t="s">
        <v>37</v>
      </c>
      <c r="C39" s="4">
        <v>77.360868824532531</v>
      </c>
      <c r="D39" s="4">
        <v>0.68803448678737555</v>
      </c>
      <c r="E39" s="4">
        <v>76.012321230429279</v>
      </c>
      <c r="F39" s="4" t="s">
        <v>5</v>
      </c>
      <c r="G39" s="4">
        <v>78.709416418635783</v>
      </c>
    </row>
    <row r="40" spans="1:7" x14ac:dyDescent="0.25">
      <c r="A40" s="2" t="s">
        <v>197</v>
      </c>
      <c r="B40" s="2" t="s">
        <v>38</v>
      </c>
      <c r="C40" s="4">
        <v>81.214216769473083</v>
      </c>
      <c r="D40" s="4">
        <v>0.52200427962176688</v>
      </c>
      <c r="E40" s="4">
        <v>80.191088381414417</v>
      </c>
      <c r="F40" s="4" t="s">
        <v>5</v>
      </c>
      <c r="G40" s="4">
        <v>82.237345157531749</v>
      </c>
    </row>
    <row r="41" spans="1:7" x14ac:dyDescent="0.25">
      <c r="A41" s="2" t="s">
        <v>198</v>
      </c>
      <c r="B41" s="2" t="s">
        <v>39</v>
      </c>
      <c r="C41" s="4">
        <v>79.057212119202475</v>
      </c>
      <c r="D41" s="4">
        <v>0.78894145619307554</v>
      </c>
      <c r="E41" s="4">
        <v>77.510886865064052</v>
      </c>
      <c r="F41" s="4" t="s">
        <v>5</v>
      </c>
      <c r="G41" s="4">
        <v>80.603537373340899</v>
      </c>
    </row>
    <row r="42" spans="1:7" x14ac:dyDescent="0.25">
      <c r="A42" s="2" t="s">
        <v>199</v>
      </c>
      <c r="B42" s="2" t="s">
        <v>40</v>
      </c>
      <c r="C42" s="4">
        <v>72.667224173223659</v>
      </c>
      <c r="D42" s="4">
        <v>0.73651498127529758</v>
      </c>
      <c r="E42" s="4">
        <v>71.223654809924071</v>
      </c>
      <c r="F42" s="4" t="s">
        <v>5</v>
      </c>
      <c r="G42" s="4">
        <v>74.110793536523246</v>
      </c>
    </row>
    <row r="43" spans="1:7" x14ac:dyDescent="0.25">
      <c r="A43" s="2" t="s">
        <v>200</v>
      </c>
      <c r="B43" s="2" t="s">
        <v>41</v>
      </c>
      <c r="C43" s="4">
        <v>81.87447431172717</v>
      </c>
      <c r="D43" s="4">
        <v>0.66695131969974153</v>
      </c>
      <c r="E43" s="4">
        <v>80.567249725115673</v>
      </c>
      <c r="F43" s="4" t="s">
        <v>5</v>
      </c>
      <c r="G43" s="4">
        <v>83.181698898338666</v>
      </c>
    </row>
    <row r="44" spans="1:7" x14ac:dyDescent="0.25">
      <c r="A44" s="2" t="s">
        <v>201</v>
      </c>
      <c r="B44" s="2" t="s">
        <v>42</v>
      </c>
      <c r="C44" s="4">
        <v>82.20868187086549</v>
      </c>
      <c r="D44" s="4">
        <v>0.51005889515108305</v>
      </c>
      <c r="E44" s="4">
        <v>81.208966436369366</v>
      </c>
      <c r="F44" s="4" t="s">
        <v>5</v>
      </c>
      <c r="G44" s="4">
        <v>83.208397305361615</v>
      </c>
    </row>
    <row r="45" spans="1:7" x14ac:dyDescent="0.25">
      <c r="A45" s="2" t="s">
        <v>202</v>
      </c>
      <c r="B45" s="2" t="s">
        <v>43</v>
      </c>
      <c r="C45" s="4">
        <v>79.827413991097615</v>
      </c>
      <c r="D45" s="4">
        <v>0.92364861285841071</v>
      </c>
      <c r="E45" s="4">
        <v>78.017062709895129</v>
      </c>
      <c r="F45" s="4" t="s">
        <v>5</v>
      </c>
      <c r="G45" s="4">
        <v>81.637765272300101</v>
      </c>
    </row>
    <row r="46" spans="1:7" x14ac:dyDescent="0.25">
      <c r="A46" s="2" t="s">
        <v>203</v>
      </c>
      <c r="B46" s="2" t="s">
        <v>44</v>
      </c>
      <c r="C46" s="4">
        <v>80.759771924972753</v>
      </c>
      <c r="D46" s="4">
        <v>0.92267756287011882</v>
      </c>
      <c r="E46" s="4">
        <v>78.951323901747315</v>
      </c>
      <c r="F46" s="4" t="s">
        <v>5</v>
      </c>
      <c r="G46" s="4">
        <v>82.568219948198191</v>
      </c>
    </row>
    <row r="47" spans="1:7" x14ac:dyDescent="0.25">
      <c r="A47" s="2" t="s">
        <v>204</v>
      </c>
      <c r="B47" s="2" t="s">
        <v>45</v>
      </c>
      <c r="C47" s="4">
        <v>78.058950733877268</v>
      </c>
      <c r="D47" s="4">
        <v>0.8040182789334851</v>
      </c>
      <c r="E47" s="4">
        <v>76.483074907167634</v>
      </c>
      <c r="F47" s="4" t="s">
        <v>5</v>
      </c>
      <c r="G47" s="4">
        <v>79.634826560586902</v>
      </c>
    </row>
    <row r="48" spans="1:7" x14ac:dyDescent="0.25">
      <c r="A48" s="2" t="s">
        <v>205</v>
      </c>
      <c r="B48" s="2" t="s">
        <v>46</v>
      </c>
      <c r="C48" s="4">
        <v>80.628123388275824</v>
      </c>
      <c r="D48" s="4">
        <v>0.77467249995053944</v>
      </c>
      <c r="E48" s="4">
        <v>79.10976528837277</v>
      </c>
      <c r="F48" s="4" t="s">
        <v>5</v>
      </c>
      <c r="G48" s="4">
        <v>82.146481488178878</v>
      </c>
    </row>
    <row r="49" spans="1:7" x14ac:dyDescent="0.25">
      <c r="A49" s="2" t="s">
        <v>206</v>
      </c>
      <c r="B49" s="2" t="s">
        <v>47</v>
      </c>
      <c r="C49" s="4">
        <v>83.104130278842845</v>
      </c>
      <c r="D49" s="4">
        <v>1.8356223714946374</v>
      </c>
      <c r="E49" s="4">
        <v>79.506310430713356</v>
      </c>
      <c r="F49" s="4" t="s">
        <v>5</v>
      </c>
      <c r="G49" s="4">
        <v>86.701950126972335</v>
      </c>
    </row>
    <row r="50" spans="1:7" x14ac:dyDescent="0.25">
      <c r="A50" s="2" t="s">
        <v>207</v>
      </c>
      <c r="B50" s="2" t="s">
        <v>48</v>
      </c>
      <c r="C50" s="4">
        <v>80.033197831410575</v>
      </c>
      <c r="D50" s="4">
        <v>0.86501006801595404</v>
      </c>
      <c r="E50" s="4">
        <v>78.337778098099307</v>
      </c>
      <c r="F50" s="4" t="s">
        <v>5</v>
      </c>
      <c r="G50" s="4">
        <v>81.728617564721844</v>
      </c>
    </row>
    <row r="51" spans="1:7" x14ac:dyDescent="0.25">
      <c r="A51" s="2" t="s">
        <v>208</v>
      </c>
      <c r="B51" s="2" t="s">
        <v>49</v>
      </c>
      <c r="C51" s="4">
        <v>79.305712306523162</v>
      </c>
      <c r="D51" s="4">
        <v>0.68169581458673245</v>
      </c>
      <c r="E51" s="4">
        <v>77.96958850993316</v>
      </c>
      <c r="F51" s="4" t="s">
        <v>5</v>
      </c>
      <c r="G51" s="4">
        <v>80.641836103113164</v>
      </c>
    </row>
    <row r="52" spans="1:7" x14ac:dyDescent="0.25">
      <c r="A52" s="2" t="s">
        <v>209</v>
      </c>
      <c r="B52" s="2" t="s">
        <v>50</v>
      </c>
      <c r="C52" s="4">
        <v>83.864982396459084</v>
      </c>
      <c r="D52" s="4">
        <v>0.98508560052840732</v>
      </c>
      <c r="E52" s="4">
        <v>81.9342146194234</v>
      </c>
      <c r="F52" s="4" t="s">
        <v>5</v>
      </c>
      <c r="G52" s="4">
        <v>85.795750173494767</v>
      </c>
    </row>
    <row r="53" spans="1:7" x14ac:dyDescent="0.25">
      <c r="A53" s="2" t="s">
        <v>210</v>
      </c>
      <c r="B53" s="2" t="s">
        <v>51</v>
      </c>
      <c r="C53" s="4">
        <v>79.589106684534457</v>
      </c>
      <c r="D53" s="4">
        <v>0.71246055386946439</v>
      </c>
      <c r="E53" s="4">
        <v>78.192683998950301</v>
      </c>
      <c r="F53" s="4" t="s">
        <v>5</v>
      </c>
      <c r="G53" s="4">
        <v>80.985529370118613</v>
      </c>
    </row>
    <row r="54" spans="1:7" x14ac:dyDescent="0.25">
      <c r="A54" s="2" t="s">
        <v>211</v>
      </c>
      <c r="B54" s="2" t="s">
        <v>52</v>
      </c>
      <c r="C54" s="4">
        <v>81.609950970114255</v>
      </c>
      <c r="D54" s="4">
        <v>0.90650627656335903</v>
      </c>
      <c r="E54" s="4">
        <v>79.833198668050073</v>
      </c>
      <c r="F54" s="4" t="s">
        <v>5</v>
      </c>
      <c r="G54" s="4">
        <v>83.386703272178437</v>
      </c>
    </row>
    <row r="55" spans="1:7" x14ac:dyDescent="0.25">
      <c r="A55" s="2" t="s">
        <v>212</v>
      </c>
      <c r="B55" s="2" t="s">
        <v>53</v>
      </c>
      <c r="C55" s="4">
        <v>84.345845944865061</v>
      </c>
      <c r="D55" s="4">
        <v>0.77802578264445055</v>
      </c>
      <c r="E55" s="4">
        <v>82.820915410881938</v>
      </c>
      <c r="F55" s="4" t="s">
        <v>5</v>
      </c>
      <c r="G55" s="4">
        <v>85.870776478848185</v>
      </c>
    </row>
    <row r="56" spans="1:7" x14ac:dyDescent="0.25">
      <c r="A56" s="2" t="s">
        <v>213</v>
      </c>
      <c r="B56" s="2" t="s">
        <v>54</v>
      </c>
      <c r="C56" s="4">
        <v>80.751752788759447</v>
      </c>
      <c r="D56" s="4">
        <v>1.2106332778111122</v>
      </c>
      <c r="E56" s="4">
        <v>78.378911564249663</v>
      </c>
      <c r="F56" s="4" t="s">
        <v>5</v>
      </c>
      <c r="G56" s="4">
        <v>83.124594013269231</v>
      </c>
    </row>
    <row r="57" spans="1:7" x14ac:dyDescent="0.25">
      <c r="A57" s="2" t="s">
        <v>214</v>
      </c>
      <c r="B57" s="2" t="s">
        <v>55</v>
      </c>
      <c r="C57" s="4">
        <v>78.568559891251326</v>
      </c>
      <c r="D57" s="4">
        <v>0.828802882550571</v>
      </c>
      <c r="E57" s="4">
        <v>76.944106241452204</v>
      </c>
      <c r="F57" s="4" t="s">
        <v>5</v>
      </c>
      <c r="G57" s="4">
        <v>80.193013541050448</v>
      </c>
    </row>
    <row r="58" spans="1:7" x14ac:dyDescent="0.25">
      <c r="A58" s="2" t="s">
        <v>215</v>
      </c>
      <c r="B58" s="2" t="s">
        <v>56</v>
      </c>
      <c r="C58" s="4">
        <v>77.742542237556208</v>
      </c>
      <c r="D58" s="4">
        <v>0.74385607569158285</v>
      </c>
      <c r="E58" s="4">
        <v>76.284584329200712</v>
      </c>
      <c r="F58" s="4" t="s">
        <v>5</v>
      </c>
      <c r="G58" s="4">
        <v>79.200500145911704</v>
      </c>
    </row>
    <row r="59" spans="1:7" x14ac:dyDescent="0.25">
      <c r="A59" s="2" t="s">
        <v>216</v>
      </c>
      <c r="B59" s="2" t="s">
        <v>57</v>
      </c>
      <c r="C59" s="4">
        <v>79.651582298584103</v>
      </c>
      <c r="D59" s="4">
        <v>1.2952645009329782</v>
      </c>
      <c r="E59" s="4">
        <v>77.112863876755469</v>
      </c>
      <c r="F59" s="4" t="s">
        <v>5</v>
      </c>
      <c r="G59" s="4">
        <v>82.190300720412736</v>
      </c>
    </row>
    <row r="60" spans="1:7" x14ac:dyDescent="0.25">
      <c r="A60" s="2" t="s">
        <v>217</v>
      </c>
      <c r="B60" s="2" t="s">
        <v>58</v>
      </c>
      <c r="C60" s="4">
        <v>81.172092840925728</v>
      </c>
      <c r="D60" s="4">
        <v>0.9083936807684142</v>
      </c>
      <c r="E60" s="4">
        <v>79.39164122661964</v>
      </c>
      <c r="F60" s="4" t="s">
        <v>5</v>
      </c>
      <c r="G60" s="4">
        <v>82.952544455231816</v>
      </c>
    </row>
    <row r="61" spans="1:7" x14ac:dyDescent="0.25">
      <c r="A61" s="2" t="s">
        <v>218</v>
      </c>
      <c r="B61" s="2" t="s">
        <v>59</v>
      </c>
      <c r="C61" s="4">
        <v>82.756221029609193</v>
      </c>
      <c r="D61" s="4">
        <v>1.6631746342934044</v>
      </c>
      <c r="E61" s="4">
        <v>79.496398746394121</v>
      </c>
      <c r="F61" s="4" t="s">
        <v>5</v>
      </c>
      <c r="G61" s="4">
        <v>86.016043312824266</v>
      </c>
    </row>
    <row r="62" spans="1:7" x14ac:dyDescent="0.25">
      <c r="A62" s="2" t="s">
        <v>219</v>
      </c>
      <c r="B62" s="2" t="s">
        <v>60</v>
      </c>
      <c r="C62" s="4">
        <v>82.246581741230528</v>
      </c>
      <c r="D62" s="4">
        <v>0.99801831982389511</v>
      </c>
      <c r="E62" s="4">
        <v>80.290465834375695</v>
      </c>
      <c r="F62" s="4" t="s">
        <v>5</v>
      </c>
      <c r="G62" s="4">
        <v>84.202697648085362</v>
      </c>
    </row>
    <row r="63" spans="1:7" x14ac:dyDescent="0.25">
      <c r="A63" s="2" t="s">
        <v>220</v>
      </c>
      <c r="B63" s="2" t="s">
        <v>61</v>
      </c>
      <c r="C63" s="4">
        <v>81.10946847620086</v>
      </c>
      <c r="D63" s="4">
        <v>0.84938956795953113</v>
      </c>
      <c r="E63" s="4">
        <v>79.444664923000175</v>
      </c>
      <c r="F63" s="4" t="s">
        <v>5</v>
      </c>
      <c r="G63" s="4">
        <v>82.774272029401544</v>
      </c>
    </row>
    <row r="64" spans="1:7" x14ac:dyDescent="0.25">
      <c r="A64" s="2" t="s">
        <v>221</v>
      </c>
      <c r="B64" s="2" t="s">
        <v>62</v>
      </c>
      <c r="C64" s="4">
        <v>81.186662125709688</v>
      </c>
      <c r="D64" s="4">
        <v>1.6070979188204526</v>
      </c>
      <c r="E64" s="4">
        <v>78.036750204821601</v>
      </c>
      <c r="F64" s="4" t="s">
        <v>5</v>
      </c>
      <c r="G64" s="4">
        <v>84.336574046597775</v>
      </c>
    </row>
    <row r="65" spans="1:7" x14ac:dyDescent="0.25">
      <c r="A65" s="2" t="s">
        <v>222</v>
      </c>
      <c r="B65" s="2" t="s">
        <v>63</v>
      </c>
      <c r="C65" s="4">
        <v>80.770214645547185</v>
      </c>
      <c r="D65" s="4">
        <v>0.84334608993956306</v>
      </c>
      <c r="E65" s="4">
        <v>79.117256309265642</v>
      </c>
      <c r="F65" s="4" t="s">
        <v>5</v>
      </c>
      <c r="G65" s="4">
        <v>82.423172981828728</v>
      </c>
    </row>
    <row r="66" spans="1:7" x14ac:dyDescent="0.25">
      <c r="A66" s="2" t="s">
        <v>223</v>
      </c>
      <c r="B66" s="2" t="s">
        <v>64</v>
      </c>
      <c r="C66" s="4">
        <v>83.357664891041253</v>
      </c>
      <c r="D66" s="4">
        <v>1.1777845981894226</v>
      </c>
      <c r="E66" s="4">
        <v>81.049207078589987</v>
      </c>
      <c r="F66" s="4" t="s">
        <v>5</v>
      </c>
      <c r="G66" s="4">
        <v>85.666122703492519</v>
      </c>
    </row>
    <row r="67" spans="1:7" x14ac:dyDescent="0.25">
      <c r="A67" s="2" t="s">
        <v>224</v>
      </c>
      <c r="B67" s="2" t="s">
        <v>65</v>
      </c>
      <c r="C67" s="4">
        <v>84.413457942244563</v>
      </c>
      <c r="D67" s="4">
        <v>1.3854162899628908</v>
      </c>
      <c r="E67" s="4">
        <v>81.698042013917302</v>
      </c>
      <c r="F67" s="4" t="s">
        <v>5</v>
      </c>
      <c r="G67" s="4">
        <v>87.128873870571823</v>
      </c>
    </row>
    <row r="68" spans="1:7" x14ac:dyDescent="0.25">
      <c r="A68" s="2" t="s">
        <v>225</v>
      </c>
      <c r="B68" s="2" t="s">
        <v>66</v>
      </c>
      <c r="C68" s="4">
        <v>78.805677390181842</v>
      </c>
      <c r="D68" s="4">
        <v>0.71197738765468088</v>
      </c>
      <c r="E68" s="4">
        <v>77.410201710378672</v>
      </c>
      <c r="F68" s="4" t="s">
        <v>5</v>
      </c>
      <c r="G68" s="4">
        <v>80.201153069985011</v>
      </c>
    </row>
    <row r="69" spans="1:7" x14ac:dyDescent="0.25">
      <c r="A69" s="2" t="s">
        <v>226</v>
      </c>
      <c r="B69" s="2" t="s">
        <v>67</v>
      </c>
      <c r="C69" s="4">
        <v>78.402103747203654</v>
      </c>
      <c r="D69" s="4">
        <v>0.90880098782283858</v>
      </c>
      <c r="E69" s="4">
        <v>76.620853811070887</v>
      </c>
      <c r="F69" s="4" t="s">
        <v>5</v>
      </c>
      <c r="G69" s="4">
        <v>80.183353683336421</v>
      </c>
    </row>
    <row r="70" spans="1:7" x14ac:dyDescent="0.25">
      <c r="A70" s="2" t="s">
        <v>227</v>
      </c>
      <c r="B70" s="2" t="s">
        <v>68</v>
      </c>
      <c r="C70" s="4">
        <v>79.693825809236827</v>
      </c>
      <c r="D70" s="4">
        <v>1.3661497354021741</v>
      </c>
      <c r="E70" s="4">
        <v>77.016172327848565</v>
      </c>
      <c r="F70" s="4" t="s">
        <v>5</v>
      </c>
      <c r="G70" s="4">
        <v>82.371479290625089</v>
      </c>
    </row>
    <row r="71" spans="1:7" x14ac:dyDescent="0.25">
      <c r="A71" s="2" t="s">
        <v>228</v>
      </c>
      <c r="B71" s="2" t="s">
        <v>69</v>
      </c>
      <c r="C71" s="4">
        <v>80.647488712180973</v>
      </c>
      <c r="D71" s="4">
        <v>0.58755060036790219</v>
      </c>
      <c r="E71" s="4">
        <v>79.495889535459881</v>
      </c>
      <c r="F71" s="4" t="s">
        <v>5</v>
      </c>
      <c r="G71" s="4">
        <v>81.799087888902065</v>
      </c>
    </row>
    <row r="72" spans="1:7" x14ac:dyDescent="0.25">
      <c r="A72" s="2" t="s">
        <v>229</v>
      </c>
      <c r="B72" s="2" t="s">
        <v>70</v>
      </c>
      <c r="C72" s="4">
        <v>82.82745897930819</v>
      </c>
      <c r="D72" s="4">
        <v>1.0227246479495242</v>
      </c>
      <c r="E72" s="4">
        <v>80.822918669327123</v>
      </c>
      <c r="F72" s="4" t="s">
        <v>5</v>
      </c>
      <c r="G72" s="4">
        <v>84.831999289289257</v>
      </c>
    </row>
    <row r="73" spans="1:7" x14ac:dyDescent="0.25">
      <c r="A73" s="2" t="s">
        <v>230</v>
      </c>
      <c r="B73" s="2" t="s">
        <v>71</v>
      </c>
      <c r="C73" s="4">
        <v>83.512254619942269</v>
      </c>
      <c r="D73" s="4">
        <v>1.9398920195373062</v>
      </c>
      <c r="E73" s="4">
        <v>79.710066261649146</v>
      </c>
      <c r="F73" s="4" t="s">
        <v>5</v>
      </c>
      <c r="G73" s="4">
        <v>87.314442978235391</v>
      </c>
    </row>
    <row r="74" spans="1:7" x14ac:dyDescent="0.25">
      <c r="A74" s="2" t="s">
        <v>231</v>
      </c>
      <c r="B74" s="2" t="s">
        <v>72</v>
      </c>
      <c r="C74" s="4">
        <v>81.7266523444287</v>
      </c>
      <c r="D74" s="4">
        <v>0.9871500621228475</v>
      </c>
      <c r="E74" s="4">
        <v>79.79183822266792</v>
      </c>
      <c r="F74" s="4" t="s">
        <v>5</v>
      </c>
      <c r="G74" s="4">
        <v>83.661466466189481</v>
      </c>
    </row>
    <row r="75" spans="1:7" x14ac:dyDescent="0.25">
      <c r="A75" s="2" t="s">
        <v>232</v>
      </c>
      <c r="B75" s="2" t="s">
        <v>73</v>
      </c>
      <c r="C75" s="4">
        <v>81.343534289939811</v>
      </c>
      <c r="D75" s="4">
        <v>1.252356679216988</v>
      </c>
      <c r="E75" s="4">
        <v>78.888915198674511</v>
      </c>
      <c r="F75" s="4" t="s">
        <v>5</v>
      </c>
      <c r="G75" s="4">
        <v>83.798153381205111</v>
      </c>
    </row>
    <row r="76" spans="1:7" x14ac:dyDescent="0.25">
      <c r="A76" s="2" t="s">
        <v>233</v>
      </c>
      <c r="B76" s="2" t="s">
        <v>74</v>
      </c>
      <c r="C76" s="4">
        <v>81.270224610943856</v>
      </c>
      <c r="D76" s="4">
        <v>1.2359130728362853</v>
      </c>
      <c r="E76" s="4">
        <v>78.847834988184744</v>
      </c>
      <c r="F76" s="4" t="s">
        <v>5</v>
      </c>
      <c r="G76" s="4">
        <v>83.692614233702969</v>
      </c>
    </row>
    <row r="77" spans="1:7" x14ac:dyDescent="0.25">
      <c r="A77" s="2" t="s">
        <v>234</v>
      </c>
      <c r="B77" s="2" t="s">
        <v>75</v>
      </c>
      <c r="C77" s="4">
        <v>78.216197892892879</v>
      </c>
      <c r="D77" s="4">
        <v>1.1664616699933261</v>
      </c>
      <c r="E77" s="4">
        <v>75.929933019705956</v>
      </c>
      <c r="F77" s="4" t="s">
        <v>5</v>
      </c>
      <c r="G77" s="4">
        <v>80.502462766079802</v>
      </c>
    </row>
    <row r="78" spans="1:7" x14ac:dyDescent="0.25">
      <c r="A78" s="2" t="s">
        <v>235</v>
      </c>
      <c r="B78" s="2" t="s">
        <v>76</v>
      </c>
      <c r="C78" s="4">
        <v>79.181841819688429</v>
      </c>
      <c r="D78" s="4">
        <v>1.1448021571084026</v>
      </c>
      <c r="E78" s="4">
        <v>76.938029591755964</v>
      </c>
      <c r="F78" s="4" t="s">
        <v>5</v>
      </c>
      <c r="G78" s="4">
        <v>81.425654047620895</v>
      </c>
    </row>
    <row r="79" spans="1:7" x14ac:dyDescent="0.25">
      <c r="A79" s="2" t="s">
        <v>236</v>
      </c>
      <c r="B79" s="2" t="s">
        <v>77</v>
      </c>
      <c r="C79" s="4">
        <v>78.886314860124202</v>
      </c>
      <c r="D79" s="4">
        <v>1.1683304663219278</v>
      </c>
      <c r="E79" s="4">
        <v>76.596387146133225</v>
      </c>
      <c r="F79" s="4" t="s">
        <v>5</v>
      </c>
      <c r="G79" s="4">
        <v>81.176242574115179</v>
      </c>
    </row>
    <row r="80" spans="1:7" x14ac:dyDescent="0.25">
      <c r="A80" s="2" t="s">
        <v>237</v>
      </c>
      <c r="B80" s="2" t="s">
        <v>78</v>
      </c>
      <c r="C80" s="4">
        <v>82.911401539156415</v>
      </c>
      <c r="D80" s="4">
        <v>0.74611952015207339</v>
      </c>
      <c r="E80" s="4">
        <v>81.449007279658346</v>
      </c>
      <c r="F80" s="4" t="s">
        <v>5</v>
      </c>
      <c r="G80" s="4">
        <v>84.373795798654484</v>
      </c>
    </row>
    <row r="81" spans="1:7" x14ac:dyDescent="0.25">
      <c r="A81" s="2" t="s">
        <v>238</v>
      </c>
      <c r="B81" s="2" t="s">
        <v>79</v>
      </c>
      <c r="C81" s="4">
        <v>80.342305573487508</v>
      </c>
      <c r="D81" s="4">
        <v>1.118106939753315</v>
      </c>
      <c r="E81" s="4">
        <v>78.150815971571006</v>
      </c>
      <c r="F81" s="4" t="s">
        <v>5</v>
      </c>
      <c r="G81" s="4">
        <v>82.533795175404009</v>
      </c>
    </row>
    <row r="82" spans="1:7" x14ac:dyDescent="0.25">
      <c r="A82" s="2" t="s">
        <v>239</v>
      </c>
      <c r="B82" s="2" t="s">
        <v>80</v>
      </c>
      <c r="C82" s="4">
        <v>78.652621158933627</v>
      </c>
      <c r="D82" s="4">
        <v>0.59335101745521812</v>
      </c>
      <c r="E82" s="4">
        <v>77.489653164721403</v>
      </c>
      <c r="F82" s="4" t="s">
        <v>5</v>
      </c>
      <c r="G82" s="4">
        <v>79.815589153145851</v>
      </c>
    </row>
    <row r="83" spans="1:7" x14ac:dyDescent="0.25">
      <c r="A83" s="2" t="s">
        <v>240</v>
      </c>
      <c r="B83" s="2" t="s">
        <v>81</v>
      </c>
      <c r="C83" s="4">
        <v>81.967720023609715</v>
      </c>
      <c r="D83" s="4">
        <v>1.055413009375322</v>
      </c>
      <c r="E83" s="4">
        <v>79.899110525234079</v>
      </c>
      <c r="F83" s="4" t="s">
        <v>5</v>
      </c>
      <c r="G83" s="4">
        <v>84.036329521985351</v>
      </c>
    </row>
    <row r="84" spans="1:7" x14ac:dyDescent="0.25">
      <c r="A84" s="2" t="s">
        <v>241</v>
      </c>
      <c r="B84" s="2" t="s">
        <v>82</v>
      </c>
      <c r="C84" s="4">
        <v>84.911750774968084</v>
      </c>
      <c r="D84" s="4">
        <v>1.5069480370177579</v>
      </c>
      <c r="E84" s="4">
        <v>81.958132622413274</v>
      </c>
      <c r="F84" s="4" t="s">
        <v>5</v>
      </c>
      <c r="G84" s="4">
        <v>87.865368927522894</v>
      </c>
    </row>
    <row r="85" spans="1:7" x14ac:dyDescent="0.25">
      <c r="A85" s="2" t="s">
        <v>242</v>
      </c>
      <c r="B85" s="2" t="s">
        <v>83</v>
      </c>
      <c r="C85" s="4">
        <v>80.127541434865336</v>
      </c>
      <c r="D85" s="4">
        <v>0.90029300631447773</v>
      </c>
      <c r="E85" s="4">
        <v>78.362967142488955</v>
      </c>
      <c r="F85" s="4" t="s">
        <v>5</v>
      </c>
      <c r="G85" s="4">
        <v>81.892115727241716</v>
      </c>
    </row>
    <row r="86" spans="1:7" x14ac:dyDescent="0.25">
      <c r="A86" s="2" t="s">
        <v>243</v>
      </c>
      <c r="B86" s="2" t="s">
        <v>84</v>
      </c>
      <c r="C86" s="4">
        <v>83.325320949938458</v>
      </c>
      <c r="D86" s="4">
        <v>0.80105708955291255</v>
      </c>
      <c r="E86" s="4">
        <v>81.755249054414747</v>
      </c>
      <c r="F86" s="4" t="s">
        <v>5</v>
      </c>
      <c r="G86" s="4">
        <v>84.895392845462169</v>
      </c>
    </row>
    <row r="87" spans="1:7" x14ac:dyDescent="0.25">
      <c r="A87" s="2" t="s">
        <v>244</v>
      </c>
      <c r="B87" s="2" t="s">
        <v>85</v>
      </c>
      <c r="C87" s="4">
        <v>82.963888840780982</v>
      </c>
      <c r="D87" s="4">
        <v>0.84470322423826949</v>
      </c>
      <c r="E87" s="4">
        <v>81.308270521273968</v>
      </c>
      <c r="F87" s="4" t="s">
        <v>5</v>
      </c>
      <c r="G87" s="4">
        <v>84.619507160287995</v>
      </c>
    </row>
    <row r="88" spans="1:7" x14ac:dyDescent="0.25">
      <c r="A88" s="2" t="s">
        <v>245</v>
      </c>
      <c r="B88" s="2" t="s">
        <v>86</v>
      </c>
      <c r="C88" s="4">
        <v>78.469986504540145</v>
      </c>
      <c r="D88" s="4">
        <v>0.52932653490125581</v>
      </c>
      <c r="E88" s="4">
        <v>77.432506496133684</v>
      </c>
      <c r="F88" s="4" t="s">
        <v>5</v>
      </c>
      <c r="G88" s="4">
        <v>79.507466512946607</v>
      </c>
    </row>
    <row r="89" spans="1:7" x14ac:dyDescent="0.25">
      <c r="A89" s="2" t="s">
        <v>246</v>
      </c>
      <c r="B89" s="2" t="s">
        <v>87</v>
      </c>
      <c r="C89" s="4">
        <v>80.196975427884112</v>
      </c>
      <c r="D89" s="4">
        <v>0.89392625959294603</v>
      </c>
      <c r="E89" s="4">
        <v>78.444879959081945</v>
      </c>
      <c r="F89" s="4" t="s">
        <v>5</v>
      </c>
      <c r="G89" s="4">
        <v>81.94907089668628</v>
      </c>
    </row>
    <row r="90" spans="1:7" x14ac:dyDescent="0.25">
      <c r="A90" s="2" t="s">
        <v>247</v>
      </c>
      <c r="B90" s="2" t="s">
        <v>88</v>
      </c>
      <c r="C90" s="4">
        <v>79.890603762723501</v>
      </c>
      <c r="D90" s="4">
        <v>0.71290494362090417</v>
      </c>
      <c r="E90" s="4">
        <v>78.493310073226525</v>
      </c>
      <c r="F90" s="4" t="s">
        <v>5</v>
      </c>
      <c r="G90" s="4">
        <v>81.287897452220477</v>
      </c>
    </row>
    <row r="91" spans="1:7" x14ac:dyDescent="0.25">
      <c r="A91" s="2" t="s">
        <v>248</v>
      </c>
      <c r="B91" s="2" t="s">
        <v>89</v>
      </c>
      <c r="C91" s="4">
        <v>79.203083528894695</v>
      </c>
      <c r="D91" s="4">
        <v>1.0716555979141564</v>
      </c>
      <c r="E91" s="4">
        <v>77.102638556982953</v>
      </c>
      <c r="F91" s="4" t="s">
        <v>5</v>
      </c>
      <c r="G91" s="4">
        <v>81.303528500806436</v>
      </c>
    </row>
    <row r="92" spans="1:7" x14ac:dyDescent="0.25">
      <c r="A92" s="2" t="s">
        <v>249</v>
      </c>
      <c r="B92" s="2" t="s">
        <v>90</v>
      </c>
      <c r="C92" s="4">
        <v>79.84418590735271</v>
      </c>
      <c r="D92" s="4">
        <v>0.65194931982811455</v>
      </c>
      <c r="E92" s="4">
        <v>78.566365240489603</v>
      </c>
      <c r="F92" s="4" t="s">
        <v>5</v>
      </c>
      <c r="G92" s="4">
        <v>81.122006574215817</v>
      </c>
    </row>
    <row r="93" spans="1:7" x14ac:dyDescent="0.25">
      <c r="A93" s="2" t="s">
        <v>250</v>
      </c>
      <c r="B93" s="2" t="s">
        <v>91</v>
      </c>
      <c r="C93" s="4">
        <v>83.251950946280346</v>
      </c>
      <c r="D93" s="4">
        <v>0.82733956736776726</v>
      </c>
      <c r="E93" s="4">
        <v>81.630365394239519</v>
      </c>
      <c r="F93" s="4" t="s">
        <v>5</v>
      </c>
      <c r="G93" s="4">
        <v>84.873536498321172</v>
      </c>
    </row>
    <row r="94" spans="1:7" x14ac:dyDescent="0.25">
      <c r="A94" s="2" t="s">
        <v>251</v>
      </c>
      <c r="B94" s="2" t="s">
        <v>92</v>
      </c>
      <c r="C94" s="4">
        <v>81.832301887264151</v>
      </c>
      <c r="D94" s="4">
        <v>1.6209863866059597</v>
      </c>
      <c r="E94" s="4">
        <v>78.655168569516476</v>
      </c>
      <c r="F94" s="4" t="s">
        <v>5</v>
      </c>
      <c r="G94" s="4">
        <v>85.009435205011826</v>
      </c>
    </row>
    <row r="95" spans="1:7" x14ac:dyDescent="0.25">
      <c r="A95" s="2" t="s">
        <v>252</v>
      </c>
      <c r="B95" s="2" t="s">
        <v>93</v>
      </c>
      <c r="C95" s="4">
        <v>82.927253848993075</v>
      </c>
      <c r="D95" s="4">
        <v>0.69528245996543203</v>
      </c>
      <c r="E95" s="4">
        <v>81.564500227460826</v>
      </c>
      <c r="F95" s="4" t="s">
        <v>5</v>
      </c>
      <c r="G95" s="4">
        <v>84.290007470525325</v>
      </c>
    </row>
    <row r="96" spans="1:7" x14ac:dyDescent="0.25">
      <c r="A96" s="2" t="s">
        <v>253</v>
      </c>
      <c r="B96" s="2" t="s">
        <v>94</v>
      </c>
      <c r="C96" s="4">
        <v>81.928394070860264</v>
      </c>
      <c r="D96" s="4">
        <v>0.60944273992156861</v>
      </c>
      <c r="E96" s="4">
        <v>80.733886300613989</v>
      </c>
      <c r="F96" s="4" t="s">
        <v>5</v>
      </c>
      <c r="G96" s="4">
        <v>83.12290184110654</v>
      </c>
    </row>
    <row r="97" spans="1:7" x14ac:dyDescent="0.25">
      <c r="A97" s="2" t="s">
        <v>254</v>
      </c>
      <c r="B97" s="2" t="s">
        <v>95</v>
      </c>
      <c r="C97" s="4">
        <v>80.390770225377878</v>
      </c>
      <c r="D97" s="4">
        <v>0.81445178368375271</v>
      </c>
      <c r="E97" s="4">
        <v>78.794444729357721</v>
      </c>
      <c r="F97" s="4" t="s">
        <v>5</v>
      </c>
      <c r="G97" s="4">
        <v>81.987095721398035</v>
      </c>
    </row>
    <row r="98" spans="1:7" x14ac:dyDescent="0.25">
      <c r="A98" s="2" t="s">
        <v>255</v>
      </c>
      <c r="B98" s="2" t="s">
        <v>96</v>
      </c>
      <c r="C98" s="4">
        <v>81.27851186164564</v>
      </c>
      <c r="D98" s="4">
        <v>0.7141389454266629</v>
      </c>
      <c r="E98" s="4">
        <v>79.878799528609377</v>
      </c>
      <c r="F98" s="4" t="s">
        <v>5</v>
      </c>
      <c r="G98" s="4">
        <v>82.678224194681903</v>
      </c>
    </row>
    <row r="99" spans="1:7" x14ac:dyDescent="0.25">
      <c r="A99" s="2" t="s">
        <v>256</v>
      </c>
      <c r="B99" s="2" t="s">
        <v>97</v>
      </c>
      <c r="C99" s="4">
        <v>83.14203697280044</v>
      </c>
      <c r="D99" s="4">
        <v>0.84133312716821795</v>
      </c>
      <c r="E99" s="4">
        <v>81.493024043550733</v>
      </c>
      <c r="F99" s="4" t="s">
        <v>5</v>
      </c>
      <c r="G99" s="4">
        <v>84.791049902050148</v>
      </c>
    </row>
    <row r="100" spans="1:7" x14ac:dyDescent="0.25">
      <c r="A100" s="2" t="s">
        <v>257</v>
      </c>
      <c r="B100" s="2" t="s">
        <v>98</v>
      </c>
      <c r="C100" s="4">
        <v>80.870385665624184</v>
      </c>
      <c r="D100" s="4">
        <v>0.71378835069636914</v>
      </c>
      <c r="E100" s="4">
        <v>79.471360498259301</v>
      </c>
      <c r="F100" s="4" t="s">
        <v>5</v>
      </c>
      <c r="G100" s="4">
        <v>82.269410832989067</v>
      </c>
    </row>
    <row r="101" spans="1:7" x14ac:dyDescent="0.25">
      <c r="A101" s="2" t="s">
        <v>258</v>
      </c>
      <c r="B101" s="2" t="s">
        <v>99</v>
      </c>
      <c r="C101" s="4">
        <v>83.114608463882135</v>
      </c>
      <c r="D101" s="4">
        <v>1.0060656692300296</v>
      </c>
      <c r="E101" s="4">
        <v>81.142719752191283</v>
      </c>
      <c r="F101" s="4" t="s">
        <v>5</v>
      </c>
      <c r="G101" s="4">
        <v>85.086497175572987</v>
      </c>
    </row>
    <row r="102" spans="1:7" x14ac:dyDescent="0.25">
      <c r="A102" s="2" t="s">
        <v>259</v>
      </c>
      <c r="B102" s="2" t="s">
        <v>100</v>
      </c>
      <c r="C102" s="4">
        <v>80.594462781493121</v>
      </c>
      <c r="D102" s="4">
        <v>0.71876891188443337</v>
      </c>
      <c r="E102" s="4">
        <v>79.185675714199633</v>
      </c>
      <c r="F102" s="4" t="s">
        <v>5</v>
      </c>
      <c r="G102" s="4">
        <v>82.003249848786609</v>
      </c>
    </row>
    <row r="103" spans="1:7" x14ac:dyDescent="0.25">
      <c r="A103" s="2" t="s">
        <v>260</v>
      </c>
      <c r="B103" s="2" t="s">
        <v>101</v>
      </c>
      <c r="C103" s="4">
        <v>78.07370006380242</v>
      </c>
      <c r="D103" s="4">
        <v>0.598747821473812</v>
      </c>
      <c r="E103" s="4">
        <v>76.900154333713743</v>
      </c>
      <c r="F103" s="4" t="s">
        <v>5</v>
      </c>
      <c r="G103" s="4">
        <v>79.247245793891096</v>
      </c>
    </row>
    <row r="104" spans="1:7" x14ac:dyDescent="0.25">
      <c r="A104" s="2" t="s">
        <v>261</v>
      </c>
      <c r="B104" s="2" t="s">
        <v>102</v>
      </c>
      <c r="C104" s="4">
        <v>78.481678217478418</v>
      </c>
      <c r="D104" s="4">
        <v>0.82587181937034271</v>
      </c>
      <c r="E104" s="4">
        <v>76.862969451512541</v>
      </c>
      <c r="F104" s="4" t="s">
        <v>5</v>
      </c>
      <c r="G104" s="4">
        <v>80.100386983444295</v>
      </c>
    </row>
    <row r="105" spans="1:7" x14ac:dyDescent="0.25">
      <c r="A105" s="2" t="s">
        <v>262</v>
      </c>
      <c r="B105" s="2" t="s">
        <v>103</v>
      </c>
      <c r="C105" s="4">
        <v>82.980648462767647</v>
      </c>
      <c r="D105" s="4">
        <v>1.2870297301808491</v>
      </c>
      <c r="E105" s="4">
        <v>80.458070191613189</v>
      </c>
      <c r="F105" s="4" t="s">
        <v>5</v>
      </c>
      <c r="G105" s="4">
        <v>85.503226733922105</v>
      </c>
    </row>
    <row r="106" spans="1:7" x14ac:dyDescent="0.25">
      <c r="A106" s="2" t="s">
        <v>263</v>
      </c>
      <c r="B106" s="2" t="s">
        <v>104</v>
      </c>
      <c r="C106" s="4">
        <v>82.874374795370926</v>
      </c>
      <c r="D106" s="4">
        <v>0.72578409155337087</v>
      </c>
      <c r="E106" s="4">
        <v>81.451837975926324</v>
      </c>
      <c r="F106" s="4" t="s">
        <v>5</v>
      </c>
      <c r="G106" s="4">
        <v>84.296911614815528</v>
      </c>
    </row>
    <row r="107" spans="1:7" x14ac:dyDescent="0.25">
      <c r="A107" s="2" t="s">
        <v>264</v>
      </c>
      <c r="B107" s="2" t="s">
        <v>105</v>
      </c>
      <c r="C107" s="4">
        <v>82.450010102243837</v>
      </c>
      <c r="D107" s="4">
        <v>0.7202993992563641</v>
      </c>
      <c r="E107" s="4">
        <v>81.03822327970137</v>
      </c>
      <c r="F107" s="4" t="s">
        <v>5</v>
      </c>
      <c r="G107" s="4">
        <v>83.861796924786304</v>
      </c>
    </row>
    <row r="108" spans="1:7" x14ac:dyDescent="0.25">
      <c r="A108" s="2" t="s">
        <v>265</v>
      </c>
      <c r="B108" s="2" t="s">
        <v>106</v>
      </c>
      <c r="C108" s="4">
        <v>80.382461317404719</v>
      </c>
      <c r="D108" s="4">
        <v>0.66899119777899418</v>
      </c>
      <c r="E108" s="4">
        <v>79.071238569757895</v>
      </c>
      <c r="F108" s="4" t="s">
        <v>5</v>
      </c>
      <c r="G108" s="4">
        <v>81.693684065051542</v>
      </c>
    </row>
    <row r="109" spans="1:7" x14ac:dyDescent="0.25">
      <c r="A109" s="2" t="s">
        <v>266</v>
      </c>
      <c r="B109" s="2" t="s">
        <v>107</v>
      </c>
      <c r="C109" s="4">
        <v>80.789115658183306</v>
      </c>
      <c r="D109" s="4">
        <v>0.96358935790255573</v>
      </c>
      <c r="E109" s="4">
        <v>78.900480516694302</v>
      </c>
      <c r="F109" s="4" t="s">
        <v>5</v>
      </c>
      <c r="G109" s="4">
        <v>82.67775079967231</v>
      </c>
    </row>
    <row r="110" spans="1:7" x14ac:dyDescent="0.25">
      <c r="A110" s="2" t="s">
        <v>267</v>
      </c>
      <c r="B110" s="2" t="s">
        <v>108</v>
      </c>
      <c r="C110" s="4">
        <v>83.654633804122781</v>
      </c>
      <c r="D110" s="4">
        <v>1.4777804956740141</v>
      </c>
      <c r="E110" s="4">
        <v>80.758184032601719</v>
      </c>
      <c r="F110" s="4" t="s">
        <v>5</v>
      </c>
      <c r="G110" s="4">
        <v>86.551083575643844</v>
      </c>
    </row>
    <row r="111" spans="1:7" x14ac:dyDescent="0.25">
      <c r="A111" s="2" t="s">
        <v>268</v>
      </c>
      <c r="B111" s="2" t="s">
        <v>109</v>
      </c>
      <c r="C111" s="4">
        <v>82.352573450579584</v>
      </c>
      <c r="D111" s="4">
        <v>0.67496644036567577</v>
      </c>
      <c r="E111" s="4">
        <v>81.029639227462866</v>
      </c>
      <c r="F111" s="4" t="s">
        <v>5</v>
      </c>
      <c r="G111" s="4">
        <v>83.675507673696302</v>
      </c>
    </row>
    <row r="112" spans="1:7" x14ac:dyDescent="0.25">
      <c r="A112" s="2" t="s">
        <v>269</v>
      </c>
      <c r="B112" s="2" t="s">
        <v>110</v>
      </c>
      <c r="C112" s="4">
        <v>82.473523102923849</v>
      </c>
      <c r="D112" s="4">
        <v>0.78482635445668514</v>
      </c>
      <c r="E112" s="4">
        <v>80.935263448188749</v>
      </c>
      <c r="F112" s="4" t="s">
        <v>5</v>
      </c>
      <c r="G112" s="4">
        <v>84.011782757658949</v>
      </c>
    </row>
    <row r="113" spans="1:7" x14ac:dyDescent="0.25">
      <c r="A113" s="2" t="s">
        <v>270</v>
      </c>
      <c r="B113" s="2" t="s">
        <v>111</v>
      </c>
      <c r="C113" s="4">
        <v>83.524573358211882</v>
      </c>
      <c r="D113" s="4">
        <v>0.68793921700985006</v>
      </c>
      <c r="E113" s="4">
        <v>82.17621249287258</v>
      </c>
      <c r="F113" s="4" t="s">
        <v>5</v>
      </c>
      <c r="G113" s="4">
        <v>84.872934223551184</v>
      </c>
    </row>
    <row r="114" spans="1:7" x14ac:dyDescent="0.25">
      <c r="A114" s="2" t="s">
        <v>271</v>
      </c>
      <c r="B114" s="2" t="s">
        <v>112</v>
      </c>
      <c r="C114" s="4">
        <v>79.930593422069109</v>
      </c>
      <c r="D114" s="4">
        <v>0.7055000142633393</v>
      </c>
      <c r="E114" s="4">
        <v>78.547813394112964</v>
      </c>
      <c r="F114" s="4" t="s">
        <v>5</v>
      </c>
      <c r="G114" s="4">
        <v>81.313373450025253</v>
      </c>
    </row>
    <row r="115" spans="1:7" x14ac:dyDescent="0.25">
      <c r="A115" s="2" t="s">
        <v>272</v>
      </c>
      <c r="B115" s="2" t="s">
        <v>113</v>
      </c>
      <c r="C115" s="4">
        <v>79.22370032140951</v>
      </c>
      <c r="D115" s="4">
        <v>0.93560584905809996</v>
      </c>
      <c r="E115" s="4">
        <v>77.389912857255638</v>
      </c>
      <c r="F115" s="4" t="s">
        <v>5</v>
      </c>
      <c r="G115" s="4">
        <v>81.057487785563382</v>
      </c>
    </row>
    <row r="116" spans="1:7" x14ac:dyDescent="0.25">
      <c r="A116" s="2" t="s">
        <v>273</v>
      </c>
      <c r="B116" s="2" t="s">
        <v>114</v>
      </c>
      <c r="C116" s="4">
        <v>77.177081869818693</v>
      </c>
      <c r="D116" s="4">
        <v>1.0416247932638707</v>
      </c>
      <c r="E116" s="4">
        <v>75.135497275021507</v>
      </c>
      <c r="F116" s="4" t="s">
        <v>5</v>
      </c>
      <c r="G116" s="4">
        <v>79.218666464615879</v>
      </c>
    </row>
    <row r="117" spans="1:7" x14ac:dyDescent="0.25">
      <c r="A117" s="2" t="s">
        <v>274</v>
      </c>
      <c r="B117" s="2" t="s">
        <v>115</v>
      </c>
      <c r="C117" s="4">
        <v>82.300598794972885</v>
      </c>
      <c r="D117" s="4">
        <v>1.0260056248617002</v>
      </c>
      <c r="E117" s="4">
        <v>80.289627770243953</v>
      </c>
      <c r="F117" s="4" t="s">
        <v>5</v>
      </c>
      <c r="G117" s="4">
        <v>84.311569819701816</v>
      </c>
    </row>
    <row r="118" spans="1:7" x14ac:dyDescent="0.25">
      <c r="A118" s="2" t="s">
        <v>275</v>
      </c>
      <c r="B118" s="2" t="s">
        <v>116</v>
      </c>
      <c r="C118" s="4">
        <v>81.009831471352783</v>
      </c>
      <c r="D118" s="4">
        <v>0.68976502409100937</v>
      </c>
      <c r="E118" s="4">
        <v>79.657892024134398</v>
      </c>
      <c r="F118" s="4" t="s">
        <v>5</v>
      </c>
      <c r="G118" s="4">
        <v>82.361770918571167</v>
      </c>
    </row>
    <row r="119" spans="1:7" x14ac:dyDescent="0.25">
      <c r="A119" s="2" t="s">
        <v>276</v>
      </c>
      <c r="B119" s="2" t="s">
        <v>117</v>
      </c>
      <c r="C119" s="4">
        <v>81.899728905437073</v>
      </c>
      <c r="D119" s="4">
        <v>1.0986389288281175</v>
      </c>
      <c r="E119" s="4">
        <v>79.746396604933963</v>
      </c>
      <c r="F119" s="4" t="s">
        <v>5</v>
      </c>
      <c r="G119" s="4">
        <v>84.053061205940182</v>
      </c>
    </row>
    <row r="120" spans="1:7" x14ac:dyDescent="0.25">
      <c r="A120" s="2" t="s">
        <v>277</v>
      </c>
      <c r="B120" s="2" t="s">
        <v>118</v>
      </c>
      <c r="C120" s="4">
        <v>80.143989246841443</v>
      </c>
      <c r="D120" s="4">
        <v>0.80085651519088852</v>
      </c>
      <c r="E120" s="4">
        <v>78.5743104770673</v>
      </c>
      <c r="F120" s="4" t="s">
        <v>5</v>
      </c>
      <c r="G120" s="4">
        <v>81.713668016615586</v>
      </c>
    </row>
    <row r="121" spans="1:7" x14ac:dyDescent="0.25">
      <c r="A121" s="2" t="s">
        <v>278</v>
      </c>
      <c r="B121" s="2" t="s">
        <v>119</v>
      </c>
      <c r="C121" s="4">
        <v>81.462457416589857</v>
      </c>
      <c r="D121" s="4">
        <v>1.0741346771340616</v>
      </c>
      <c r="E121" s="4">
        <v>79.357153449407093</v>
      </c>
      <c r="F121" s="4" t="s">
        <v>5</v>
      </c>
      <c r="G121" s="4">
        <v>83.56776138377262</v>
      </c>
    </row>
    <row r="122" spans="1:7" x14ac:dyDescent="0.25">
      <c r="A122" s="2" t="s">
        <v>279</v>
      </c>
      <c r="B122" s="2" t="s">
        <v>120</v>
      </c>
      <c r="C122" s="4">
        <v>77.083955290749032</v>
      </c>
      <c r="D122" s="4">
        <v>0.62293782027023059</v>
      </c>
      <c r="E122" s="4">
        <v>75.862997163019386</v>
      </c>
      <c r="F122" s="4" t="s">
        <v>5</v>
      </c>
      <c r="G122" s="4">
        <v>78.304913418478677</v>
      </c>
    </row>
    <row r="123" spans="1:7" x14ac:dyDescent="0.25">
      <c r="A123" s="2" t="s">
        <v>280</v>
      </c>
      <c r="B123" s="2" t="s">
        <v>121</v>
      </c>
      <c r="C123" s="4">
        <v>80.368844565819728</v>
      </c>
      <c r="D123" s="4">
        <v>0.90437939664967615</v>
      </c>
      <c r="E123" s="4">
        <v>78.596260948386359</v>
      </c>
      <c r="F123" s="4" t="s">
        <v>5</v>
      </c>
      <c r="G123" s="4">
        <v>82.141428183253097</v>
      </c>
    </row>
    <row r="124" spans="1:7" x14ac:dyDescent="0.25">
      <c r="A124" s="2" t="s">
        <v>281</v>
      </c>
      <c r="B124" s="2" t="s">
        <v>122</v>
      </c>
      <c r="C124" s="4">
        <v>81.814846641337212</v>
      </c>
      <c r="D124" s="4">
        <v>0.91527376702301533</v>
      </c>
      <c r="E124" s="4">
        <v>80.020910057972102</v>
      </c>
      <c r="F124" s="4" t="s">
        <v>5</v>
      </c>
      <c r="G124" s="4">
        <v>83.608783224702321</v>
      </c>
    </row>
    <row r="125" spans="1:7" x14ac:dyDescent="0.25">
      <c r="A125" s="2" t="s">
        <v>282</v>
      </c>
      <c r="B125" s="2" t="s">
        <v>123</v>
      </c>
      <c r="C125" s="4">
        <v>80.793810515929067</v>
      </c>
      <c r="D125" s="4">
        <v>1.0461833427077478</v>
      </c>
      <c r="E125" s="4">
        <v>78.743291164221887</v>
      </c>
      <c r="F125" s="4" t="s">
        <v>5</v>
      </c>
      <c r="G125" s="4">
        <v>82.844329867636247</v>
      </c>
    </row>
    <row r="126" spans="1:7" x14ac:dyDescent="0.25">
      <c r="A126" s="2" t="s">
        <v>283</v>
      </c>
      <c r="B126" s="2" t="s">
        <v>124</v>
      </c>
      <c r="C126" s="4">
        <v>80.77685062808817</v>
      </c>
      <c r="D126" s="4">
        <v>0.9228173452435513</v>
      </c>
      <c r="E126" s="4">
        <v>78.968128631410806</v>
      </c>
      <c r="F126" s="4" t="s">
        <v>5</v>
      </c>
      <c r="G126" s="4">
        <v>82.585572624765533</v>
      </c>
    </row>
    <row r="127" spans="1:7" x14ac:dyDescent="0.25">
      <c r="A127" s="2" t="s">
        <v>284</v>
      </c>
      <c r="B127" s="2" t="s">
        <v>125</v>
      </c>
      <c r="C127" s="4">
        <v>79.750272794423509</v>
      </c>
      <c r="D127" s="4">
        <v>0.72756085441209339</v>
      </c>
      <c r="E127" s="4">
        <v>78.324253519775809</v>
      </c>
      <c r="F127" s="4" t="s">
        <v>5</v>
      </c>
      <c r="G127" s="4">
        <v>81.176292069071209</v>
      </c>
    </row>
    <row r="128" spans="1:7" x14ac:dyDescent="0.25">
      <c r="A128" s="2" t="s">
        <v>285</v>
      </c>
      <c r="B128" s="2" t="s">
        <v>126</v>
      </c>
      <c r="C128" s="4">
        <v>81.731694125851163</v>
      </c>
      <c r="D128" s="4">
        <v>0.67792081020203698</v>
      </c>
      <c r="E128" s="4">
        <v>80.402969337855168</v>
      </c>
      <c r="F128" s="4" t="s">
        <v>5</v>
      </c>
      <c r="G128" s="4">
        <v>83.060418913847158</v>
      </c>
    </row>
    <row r="129" spans="1:7" x14ac:dyDescent="0.25">
      <c r="A129" s="2" t="s">
        <v>286</v>
      </c>
      <c r="B129" s="2" t="s">
        <v>127</v>
      </c>
      <c r="C129" s="4">
        <v>81.617816056056654</v>
      </c>
      <c r="D129" s="4">
        <v>1.0353453516436026</v>
      </c>
      <c r="E129" s="4">
        <v>79.58853916683519</v>
      </c>
      <c r="F129" s="4" t="s">
        <v>5</v>
      </c>
      <c r="G129" s="4">
        <v>83.647092945278118</v>
      </c>
    </row>
    <row r="130" spans="1:7" x14ac:dyDescent="0.25">
      <c r="A130" s="2" t="s">
        <v>287</v>
      </c>
      <c r="B130" s="2" t="s">
        <v>128</v>
      </c>
      <c r="C130" s="4">
        <v>82.664413651745051</v>
      </c>
      <c r="D130" s="4">
        <v>1.0455504841079839</v>
      </c>
      <c r="E130" s="4">
        <v>80.6151347028934</v>
      </c>
      <c r="F130" s="4" t="s">
        <v>5</v>
      </c>
      <c r="G130" s="4">
        <v>84.713692600596701</v>
      </c>
    </row>
    <row r="131" spans="1:7" x14ac:dyDescent="0.25">
      <c r="A131" s="2" t="s">
        <v>288</v>
      </c>
      <c r="B131" s="2" t="s">
        <v>129</v>
      </c>
      <c r="C131" s="4">
        <v>81.644878346948161</v>
      </c>
      <c r="D131" s="4">
        <v>0.71314329253389253</v>
      </c>
      <c r="E131" s="4">
        <v>80.247117493581726</v>
      </c>
      <c r="F131" s="4" t="s">
        <v>5</v>
      </c>
      <c r="G131" s="4">
        <v>83.042639200314596</v>
      </c>
    </row>
    <row r="132" spans="1:7" x14ac:dyDescent="0.25">
      <c r="A132" s="2" t="s">
        <v>289</v>
      </c>
      <c r="B132" s="2" t="s">
        <v>130</v>
      </c>
      <c r="C132" s="4">
        <v>80.890364341751805</v>
      </c>
      <c r="D132" s="4">
        <v>0.95867373767011566</v>
      </c>
      <c r="E132" s="4">
        <v>79.011363815918372</v>
      </c>
      <c r="F132" s="4" t="s">
        <v>5</v>
      </c>
      <c r="G132" s="4">
        <v>82.769364867585239</v>
      </c>
    </row>
    <row r="133" spans="1:7" x14ac:dyDescent="0.25">
      <c r="A133" s="2" t="s">
        <v>290</v>
      </c>
      <c r="B133" s="2" t="s">
        <v>131</v>
      </c>
      <c r="C133" s="4">
        <v>80.157387041112457</v>
      </c>
      <c r="D133" s="4">
        <v>0.85173694800903998</v>
      </c>
      <c r="E133" s="4">
        <v>78.487982623014744</v>
      </c>
      <c r="F133" s="4" t="s">
        <v>5</v>
      </c>
      <c r="G133" s="4">
        <v>81.82679145921017</v>
      </c>
    </row>
    <row r="134" spans="1:7" x14ac:dyDescent="0.25">
      <c r="A134" s="2" t="s">
        <v>291</v>
      </c>
      <c r="B134" s="2" t="s">
        <v>132</v>
      </c>
      <c r="C134" s="4">
        <v>82.391081525353869</v>
      </c>
      <c r="D134" s="4">
        <v>0.8994062086129454</v>
      </c>
      <c r="E134" s="4">
        <v>80.62824535647249</v>
      </c>
      <c r="F134" s="4" t="s">
        <v>5</v>
      </c>
      <c r="G134" s="4">
        <v>84.153917694235247</v>
      </c>
    </row>
    <row r="135" spans="1:7" x14ac:dyDescent="0.25">
      <c r="A135" s="2" t="s">
        <v>292</v>
      </c>
      <c r="B135" s="2" t="s">
        <v>133</v>
      </c>
      <c r="C135" s="4">
        <v>79.007704502482511</v>
      </c>
      <c r="D135" s="4">
        <v>0.64949941414232948</v>
      </c>
      <c r="E135" s="4">
        <v>77.734685650763552</v>
      </c>
      <c r="F135" s="4" t="s">
        <v>5</v>
      </c>
      <c r="G135" s="4">
        <v>80.28072335420147</v>
      </c>
    </row>
    <row r="136" spans="1:7" x14ac:dyDescent="0.25">
      <c r="A136" s="2" t="s">
        <v>293</v>
      </c>
      <c r="B136" s="2" t="s">
        <v>134</v>
      </c>
      <c r="C136" s="4">
        <v>79.836260047308286</v>
      </c>
      <c r="D136" s="4">
        <v>0.61034029257478684</v>
      </c>
      <c r="E136" s="4">
        <v>78.639993073861703</v>
      </c>
      <c r="F136" s="4" t="s">
        <v>5</v>
      </c>
      <c r="G136" s="4">
        <v>81.03252702075487</v>
      </c>
    </row>
    <row r="137" spans="1:7" x14ac:dyDescent="0.25">
      <c r="A137" s="2" t="s">
        <v>294</v>
      </c>
      <c r="B137" s="2" t="s">
        <v>135</v>
      </c>
      <c r="C137" s="4">
        <v>78.785771314130216</v>
      </c>
      <c r="D137" s="4">
        <v>0.92360450647213743</v>
      </c>
      <c r="E137" s="4">
        <v>76.975506481444825</v>
      </c>
      <c r="F137" s="4" t="s">
        <v>5</v>
      </c>
      <c r="G137" s="4">
        <v>80.596036146815607</v>
      </c>
    </row>
    <row r="138" spans="1:7" x14ac:dyDescent="0.25">
      <c r="A138" s="2" t="s">
        <v>295</v>
      </c>
      <c r="B138" s="2" t="s">
        <v>136</v>
      </c>
      <c r="C138" s="4">
        <v>81.314514879672515</v>
      </c>
      <c r="D138" s="4">
        <v>0.74949016980465466</v>
      </c>
      <c r="E138" s="4">
        <v>79.845514146855393</v>
      </c>
      <c r="F138" s="4" t="s">
        <v>5</v>
      </c>
      <c r="G138" s="4">
        <v>82.783515612489637</v>
      </c>
    </row>
    <row r="139" spans="1:7" x14ac:dyDescent="0.25">
      <c r="A139" s="2" t="s">
        <v>296</v>
      </c>
      <c r="B139" s="2" t="s">
        <v>137</v>
      </c>
      <c r="C139" s="4">
        <v>83.026393132146339</v>
      </c>
      <c r="D139" s="4">
        <v>0.56552987160905388</v>
      </c>
      <c r="E139" s="4">
        <v>81.917954583792593</v>
      </c>
      <c r="F139" s="4" t="s">
        <v>5</v>
      </c>
      <c r="G139" s="4">
        <v>84.134831680500085</v>
      </c>
    </row>
    <row r="140" spans="1:7" x14ac:dyDescent="0.25">
      <c r="A140" s="2" t="s">
        <v>297</v>
      </c>
      <c r="B140" s="2" t="s">
        <v>138</v>
      </c>
      <c r="C140" s="4">
        <v>80.145478139684656</v>
      </c>
      <c r="D140" s="4">
        <v>0.68563372130936773</v>
      </c>
      <c r="E140" s="4">
        <v>78.801636045918301</v>
      </c>
      <c r="F140" s="4" t="s">
        <v>5</v>
      </c>
      <c r="G140" s="4">
        <v>81.489320233451011</v>
      </c>
    </row>
    <row r="141" spans="1:7" x14ac:dyDescent="0.25">
      <c r="A141" s="2" t="s">
        <v>298</v>
      </c>
      <c r="B141" s="2" t="s">
        <v>139</v>
      </c>
      <c r="C141" s="4">
        <v>79.824918393687483</v>
      </c>
      <c r="D141" s="4">
        <v>0.62728129496501051</v>
      </c>
      <c r="E141" s="4">
        <v>78.595447055556065</v>
      </c>
      <c r="F141" s="4" t="s">
        <v>5</v>
      </c>
      <c r="G141" s="4">
        <v>81.054389731818901</v>
      </c>
    </row>
    <row r="142" spans="1:7" x14ac:dyDescent="0.25">
      <c r="A142" s="2" t="s">
        <v>299</v>
      </c>
      <c r="B142" s="2" t="s">
        <v>140</v>
      </c>
      <c r="C142" s="4">
        <v>76.794194765594852</v>
      </c>
      <c r="D142" s="4">
        <v>0.66080408483544339</v>
      </c>
      <c r="E142" s="4">
        <v>75.49901875931738</v>
      </c>
      <c r="F142" s="4" t="s">
        <v>5</v>
      </c>
      <c r="G142" s="4">
        <v>78.089370771872325</v>
      </c>
    </row>
    <row r="143" spans="1:7" x14ac:dyDescent="0.25">
      <c r="A143" s="2" t="s">
        <v>300</v>
      </c>
      <c r="B143" s="2" t="s">
        <v>141</v>
      </c>
      <c r="C143" s="4">
        <v>82.985928083273194</v>
      </c>
      <c r="D143" s="4">
        <v>0.70689124417402527</v>
      </c>
      <c r="E143" s="4">
        <v>81.6004212446921</v>
      </c>
      <c r="F143" s="4" t="s">
        <v>5</v>
      </c>
      <c r="G143" s="4">
        <v>84.371434921854288</v>
      </c>
    </row>
    <row r="144" spans="1:7" x14ac:dyDescent="0.25">
      <c r="A144" s="2" t="s">
        <v>301</v>
      </c>
      <c r="B144" s="2" t="s">
        <v>142</v>
      </c>
      <c r="C144" s="4">
        <v>79.758594299180061</v>
      </c>
      <c r="D144" s="4">
        <v>0.64237810642242232</v>
      </c>
      <c r="E144" s="4">
        <v>78.499533210592119</v>
      </c>
      <c r="F144" s="4" t="s">
        <v>5</v>
      </c>
      <c r="G144" s="4">
        <v>81.017655387768002</v>
      </c>
    </row>
    <row r="145" spans="1:7" x14ac:dyDescent="0.25">
      <c r="A145" s="2" t="s">
        <v>302</v>
      </c>
      <c r="B145" s="2" t="s">
        <v>143</v>
      </c>
      <c r="C145" s="4">
        <v>81.453791962158874</v>
      </c>
      <c r="D145" s="4">
        <v>0.70958952978895262</v>
      </c>
      <c r="E145" s="4">
        <v>80.062996483772523</v>
      </c>
      <c r="F145" s="4" t="s">
        <v>5</v>
      </c>
      <c r="G145" s="4">
        <v>82.844587440545226</v>
      </c>
    </row>
    <row r="146" spans="1:7" x14ac:dyDescent="0.25">
      <c r="A146" s="2" t="s">
        <v>303</v>
      </c>
      <c r="B146" s="2" t="s">
        <v>144</v>
      </c>
      <c r="C146" s="4">
        <v>74.361273696606602</v>
      </c>
      <c r="D146" s="4">
        <v>0.72420585058706555</v>
      </c>
      <c r="E146" s="4">
        <v>72.94183022945596</v>
      </c>
      <c r="F146" s="4" t="s">
        <v>5</v>
      </c>
      <c r="G146" s="4">
        <v>75.780717163757245</v>
      </c>
    </row>
    <row r="147" spans="1:7" x14ac:dyDescent="0.25">
      <c r="A147" s="2" t="s">
        <v>304</v>
      </c>
      <c r="B147" s="2" t="s">
        <v>13</v>
      </c>
      <c r="C147" s="4">
        <v>82.160333299990015</v>
      </c>
      <c r="D147" s="4">
        <v>0.55442214480598206</v>
      </c>
      <c r="E147" s="4">
        <v>81.073665896170283</v>
      </c>
      <c r="F147" s="4" t="s">
        <v>5</v>
      </c>
      <c r="G147" s="4">
        <v>83.247000703809746</v>
      </c>
    </row>
    <row r="148" spans="1:7" x14ac:dyDescent="0.25">
      <c r="A148" s="2" t="s">
        <v>305</v>
      </c>
      <c r="B148" s="2" t="s">
        <v>145</v>
      </c>
      <c r="C148" s="4">
        <v>78.785663789615711</v>
      </c>
      <c r="D148" s="4">
        <v>1.1354287432026373</v>
      </c>
      <c r="E148" s="4">
        <v>76.560223452938544</v>
      </c>
      <c r="F148" s="4" t="s">
        <v>5</v>
      </c>
      <c r="G148" s="4">
        <v>81.011104126292878</v>
      </c>
    </row>
    <row r="149" spans="1:7" x14ac:dyDescent="0.25">
      <c r="A149" s="2" t="s">
        <v>306</v>
      </c>
      <c r="B149" s="2" t="s">
        <v>146</v>
      </c>
      <c r="C149" s="4">
        <v>83.332210870428611</v>
      </c>
      <c r="D149" s="4">
        <v>0.6112161294119216</v>
      </c>
      <c r="E149" s="4">
        <v>82.134227256781244</v>
      </c>
      <c r="F149" s="4" t="s">
        <v>5</v>
      </c>
      <c r="G149" s="4">
        <v>84.530194484075977</v>
      </c>
    </row>
    <row r="150" spans="1:7" x14ac:dyDescent="0.25">
      <c r="A150" s="2" t="s">
        <v>307</v>
      </c>
      <c r="B150" s="2" t="s">
        <v>147</v>
      </c>
      <c r="C150" s="4">
        <v>78.286894081710898</v>
      </c>
      <c r="D150" s="4">
        <v>0.61571281760566043</v>
      </c>
      <c r="E150" s="4">
        <v>77.0800969592038</v>
      </c>
      <c r="F150" s="4" t="s">
        <v>5</v>
      </c>
      <c r="G150" s="4">
        <v>79.493691204217996</v>
      </c>
    </row>
    <row r="151" spans="1:7" x14ac:dyDescent="0.25">
      <c r="A151" s="2" t="s">
        <v>308</v>
      </c>
      <c r="B151" s="2" t="s">
        <v>148</v>
      </c>
      <c r="C151" s="4">
        <v>76.545212890105745</v>
      </c>
      <c r="D151" s="4">
        <v>0.60396079322626328</v>
      </c>
      <c r="E151" s="4">
        <v>75.361449735382266</v>
      </c>
      <c r="F151" s="4" t="s">
        <v>5</v>
      </c>
      <c r="G151" s="4">
        <v>77.728976044829224</v>
      </c>
    </row>
    <row r="152" spans="1:7" x14ac:dyDescent="0.25">
      <c r="A152" s="2" t="s">
        <v>309</v>
      </c>
      <c r="B152" s="2" t="s">
        <v>149</v>
      </c>
      <c r="C152" s="4">
        <v>79.447392062182004</v>
      </c>
      <c r="D152" s="4">
        <v>0.56545389645743926</v>
      </c>
      <c r="E152" s="4">
        <v>78.339102425125418</v>
      </c>
      <c r="F152" s="4" t="s">
        <v>5</v>
      </c>
      <c r="G152" s="4">
        <v>80.55568169923859</v>
      </c>
    </row>
    <row r="153" spans="1:7" x14ac:dyDescent="0.25">
      <c r="A153" s="2" t="s">
        <v>151</v>
      </c>
      <c r="B153" s="3" t="s">
        <v>152</v>
      </c>
      <c r="C153" s="4">
        <v>80.006841434241068</v>
      </c>
      <c r="D153" s="4">
        <v>0.21930535617732769</v>
      </c>
      <c r="E153" s="4">
        <v>79.577002936133511</v>
      </c>
      <c r="F153" s="5" t="s">
        <v>5</v>
      </c>
      <c r="G153" s="15">
        <v>80.436679932348625</v>
      </c>
    </row>
    <row r="154" spans="1:7" x14ac:dyDescent="0.25">
      <c r="A154" s="2" t="s">
        <v>153</v>
      </c>
      <c r="B154" s="3" t="s">
        <v>154</v>
      </c>
      <c r="C154" s="4">
        <v>79.929088755505006</v>
      </c>
      <c r="D154" s="4">
        <v>0.1411691270675888</v>
      </c>
      <c r="E154" s="4">
        <v>79.652397266452539</v>
      </c>
      <c r="F154" s="5" t="s">
        <v>5</v>
      </c>
      <c r="G154" s="15">
        <v>80.205780244557474</v>
      </c>
    </row>
    <row r="155" spans="1:7" x14ac:dyDescent="0.25">
      <c r="A155" s="2" t="s">
        <v>155</v>
      </c>
      <c r="B155" s="3" t="s">
        <v>156</v>
      </c>
      <c r="C155" s="4">
        <v>80.630140028375664</v>
      </c>
      <c r="D155" s="4">
        <v>0.16590754523406853</v>
      </c>
      <c r="E155" s="4">
        <v>80.304961239716889</v>
      </c>
      <c r="F155" s="5" t="s">
        <v>5</v>
      </c>
      <c r="G155" s="15">
        <v>80.955318817034438</v>
      </c>
    </row>
    <row r="156" spans="1:7" x14ac:dyDescent="0.25">
      <c r="A156" s="2" t="s">
        <v>157</v>
      </c>
      <c r="B156" s="3" t="s">
        <v>158</v>
      </c>
      <c r="C156" s="4">
        <v>80.056383873113518</v>
      </c>
      <c r="D156" s="4">
        <v>0.19454578043153131</v>
      </c>
      <c r="E156" s="4">
        <v>79.675074143467711</v>
      </c>
      <c r="F156" s="5" t="s">
        <v>5</v>
      </c>
      <c r="G156" s="15">
        <v>80.437693602759325</v>
      </c>
    </row>
    <row r="157" spans="1:7" x14ac:dyDescent="0.25">
      <c r="A157" s="2" t="s">
        <v>159</v>
      </c>
      <c r="B157" s="3" t="s">
        <v>160</v>
      </c>
      <c r="C157" s="4">
        <v>81.410808878139605</v>
      </c>
      <c r="D157" s="4">
        <v>0.15536042239903405</v>
      </c>
      <c r="E157" s="4">
        <v>81.106302450237493</v>
      </c>
      <c r="F157" s="5" t="s">
        <v>5</v>
      </c>
      <c r="G157" s="15">
        <v>81.715315306041717</v>
      </c>
    </row>
    <row r="158" spans="1:7" x14ac:dyDescent="0.25">
      <c r="A158" s="2" t="s">
        <v>161</v>
      </c>
      <c r="B158" s="3" t="s">
        <v>162</v>
      </c>
      <c r="C158" s="4">
        <v>80.46403561912571</v>
      </c>
      <c r="D158" s="4">
        <v>0.1499798424254771</v>
      </c>
      <c r="E158" s="4">
        <v>80.170075127971771</v>
      </c>
      <c r="F158" s="4" t="s">
        <v>5</v>
      </c>
      <c r="G158" s="4">
        <v>80.757996110279649</v>
      </c>
    </row>
    <row r="159" spans="1:7" x14ac:dyDescent="0.25">
      <c r="A159" s="2" t="s">
        <v>163</v>
      </c>
      <c r="B159" s="3" t="s">
        <v>164</v>
      </c>
      <c r="C159" s="4">
        <v>79.153949432055171</v>
      </c>
      <c r="D159" s="4">
        <v>0.17030803777811648</v>
      </c>
      <c r="E159" s="4">
        <v>78.820145678010064</v>
      </c>
      <c r="F159" s="4" t="s">
        <v>5</v>
      </c>
      <c r="G159" s="4">
        <v>79.487753186100278</v>
      </c>
    </row>
    <row r="161" spans="3:7" x14ac:dyDescent="0.25">
      <c r="C161" s="4"/>
      <c r="D161" s="4"/>
      <c r="E161" s="4"/>
      <c r="F161" s="5"/>
      <c r="G161" s="15"/>
    </row>
  </sheetData>
  <conditionalFormatting sqref="B8:B159">
    <cfRule type="expression" dxfId="27" priority="1">
      <formula>(E8&gt;$G$6)</formula>
    </cfRule>
    <cfRule type="expression" dxfId="26" priority="2">
      <formula>(G8&lt;$E$6)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9"/>
  <sheetViews>
    <sheetView workbookViewId="0">
      <selection activeCell="C153" sqref="C153:G159"/>
    </sheetView>
  </sheetViews>
  <sheetFormatPr defaultRowHeight="15" x14ac:dyDescent="0.25"/>
  <cols>
    <col min="1" max="1" width="10.69921875" style="2" customWidth="1"/>
    <col min="2" max="2" width="25.69921875" style="2" customWidth="1"/>
    <col min="3" max="4" width="14.69921875" style="4" customWidth="1"/>
    <col min="5" max="5" width="10.69921875" style="4" customWidth="1"/>
    <col min="6" max="6" width="1.69921875" style="4" customWidth="1"/>
    <col min="7" max="7" width="10.69921875" style="4" customWidth="1"/>
    <col min="8" max="16384" width="8.796875" style="2"/>
  </cols>
  <sheetData>
    <row r="1" spans="1:7" x14ac:dyDescent="0.25">
      <c r="A1" s="3" t="s">
        <v>368</v>
      </c>
    </row>
    <row r="2" spans="1:7" x14ac:dyDescent="0.25">
      <c r="E2" s="6" t="s">
        <v>4</v>
      </c>
    </row>
    <row r="3" spans="1:7" x14ac:dyDescent="0.25">
      <c r="A3" s="3" t="s">
        <v>0</v>
      </c>
      <c r="B3" s="3" t="s">
        <v>1</v>
      </c>
      <c r="C3" s="6" t="s">
        <v>2</v>
      </c>
      <c r="D3" s="6" t="s">
        <v>3</v>
      </c>
      <c r="E3" s="6" t="s">
        <v>319</v>
      </c>
      <c r="F3" s="6"/>
      <c r="G3" s="6" t="s">
        <v>320</v>
      </c>
    </row>
    <row r="4" spans="1:7" x14ac:dyDescent="0.25">
      <c r="A4" s="3"/>
      <c r="B4" s="3"/>
      <c r="C4" s="6"/>
      <c r="D4" s="6"/>
      <c r="E4" s="6"/>
      <c r="F4" s="6"/>
      <c r="G4" s="6"/>
    </row>
    <row r="6" spans="1:7" x14ac:dyDescent="0.25">
      <c r="A6" s="2" t="s">
        <v>6</v>
      </c>
      <c r="B6" s="3" t="s">
        <v>150</v>
      </c>
      <c r="C6" s="4">
        <v>81.793073063461435</v>
      </c>
      <c r="D6" s="4">
        <v>5.9847550186755236E-2</v>
      </c>
      <c r="E6" s="4">
        <v>81.675771865095399</v>
      </c>
      <c r="F6" s="4" t="s">
        <v>5</v>
      </c>
      <c r="G6" s="4">
        <v>81.910374261827471</v>
      </c>
    </row>
    <row r="8" spans="1:7" x14ac:dyDescent="0.25">
      <c r="A8" s="2" t="s">
        <v>165</v>
      </c>
      <c r="B8" s="2" t="s">
        <v>7</v>
      </c>
      <c r="C8" s="4">
        <v>85.035505522963817</v>
      </c>
      <c r="D8" s="4">
        <v>1.0095028749757047</v>
      </c>
      <c r="E8" s="4">
        <v>83.056879888011437</v>
      </c>
      <c r="F8" s="4" t="s">
        <v>5</v>
      </c>
      <c r="G8" s="4">
        <v>87.014131157916196</v>
      </c>
    </row>
    <row r="9" spans="1:7" x14ac:dyDescent="0.25">
      <c r="A9" s="2" t="s">
        <v>166</v>
      </c>
      <c r="B9" s="2" t="s">
        <v>8</v>
      </c>
      <c r="C9" s="4">
        <v>79.832103678943014</v>
      </c>
      <c r="D9" s="4">
        <v>0.76143148926091397</v>
      </c>
      <c r="E9" s="4">
        <v>78.339697959991625</v>
      </c>
      <c r="F9" s="4" t="s">
        <v>5</v>
      </c>
      <c r="G9" s="4">
        <v>81.324509397894403</v>
      </c>
    </row>
    <row r="10" spans="1:7" x14ac:dyDescent="0.25">
      <c r="A10" s="2" t="s">
        <v>167</v>
      </c>
      <c r="B10" s="2" t="s">
        <v>9</v>
      </c>
      <c r="C10" s="4">
        <v>80.65964936299477</v>
      </c>
      <c r="D10" s="4">
        <v>0.93479708085075164</v>
      </c>
      <c r="E10" s="4">
        <v>78.827447084527293</v>
      </c>
      <c r="F10" s="4" t="s">
        <v>5</v>
      </c>
      <c r="G10" s="4">
        <v>82.491851641462247</v>
      </c>
    </row>
    <row r="11" spans="1:7" x14ac:dyDescent="0.25">
      <c r="A11" s="2" t="s">
        <v>168</v>
      </c>
      <c r="B11" s="2" t="s">
        <v>10</v>
      </c>
      <c r="C11" s="4">
        <v>81.584588125056783</v>
      </c>
      <c r="D11" s="4">
        <v>0.87183140349363053</v>
      </c>
      <c r="E11" s="4">
        <v>79.87579857420927</v>
      </c>
      <c r="F11" s="4" t="s">
        <v>5</v>
      </c>
      <c r="G11" s="4">
        <v>83.293377675904296</v>
      </c>
    </row>
    <row r="12" spans="1:7" x14ac:dyDescent="0.25">
      <c r="A12" s="2" t="s">
        <v>169</v>
      </c>
      <c r="B12" s="2" t="s">
        <v>11</v>
      </c>
      <c r="C12" s="4">
        <v>81.900685099365489</v>
      </c>
      <c r="D12" s="4">
        <v>0.86063986308210993</v>
      </c>
      <c r="E12" s="4">
        <v>80.213830967724547</v>
      </c>
      <c r="F12" s="4" t="s">
        <v>5</v>
      </c>
      <c r="G12" s="4">
        <v>83.587539231006431</v>
      </c>
    </row>
    <row r="13" spans="1:7" x14ac:dyDescent="0.25">
      <c r="A13" s="2" t="s">
        <v>170</v>
      </c>
      <c r="B13" s="2" t="s">
        <v>12</v>
      </c>
      <c r="C13" s="4">
        <v>83.804467971656635</v>
      </c>
      <c r="D13" s="4">
        <v>0.79493082431371775</v>
      </c>
      <c r="E13" s="4">
        <v>82.246403556001752</v>
      </c>
      <c r="F13" s="4" t="s">
        <v>5</v>
      </c>
      <c r="G13" s="4">
        <v>85.362532387311518</v>
      </c>
    </row>
    <row r="14" spans="1:7" x14ac:dyDescent="0.25">
      <c r="A14" s="2" t="s">
        <v>171</v>
      </c>
      <c r="B14" s="2" t="s">
        <v>13</v>
      </c>
      <c r="C14" s="4">
        <v>83.244614037519725</v>
      </c>
      <c r="D14" s="4">
        <v>0.95632361898342078</v>
      </c>
      <c r="E14" s="4">
        <v>81.370219744312223</v>
      </c>
      <c r="F14" s="4" t="s">
        <v>5</v>
      </c>
      <c r="G14" s="4">
        <v>85.119008330727226</v>
      </c>
    </row>
    <row r="15" spans="1:7" x14ac:dyDescent="0.25">
      <c r="A15" s="2" t="s">
        <v>172</v>
      </c>
      <c r="B15" s="2" t="s">
        <v>14</v>
      </c>
      <c r="C15" s="4">
        <v>81.668941851461042</v>
      </c>
      <c r="D15" s="4">
        <v>0.79801813892195983</v>
      </c>
      <c r="E15" s="4">
        <v>80.104826299174007</v>
      </c>
      <c r="F15" s="4" t="s">
        <v>5</v>
      </c>
      <c r="G15" s="4">
        <v>83.233057403748077</v>
      </c>
    </row>
    <row r="16" spans="1:7" x14ac:dyDescent="0.25">
      <c r="A16" s="2" t="s">
        <v>173</v>
      </c>
      <c r="B16" s="2" t="s">
        <v>15</v>
      </c>
      <c r="C16" s="4">
        <v>79.388782828872863</v>
      </c>
      <c r="D16" s="4">
        <v>0.91106382042793033</v>
      </c>
      <c r="E16" s="4">
        <v>77.603097740834116</v>
      </c>
      <c r="F16" s="4" t="s">
        <v>5</v>
      </c>
      <c r="G16" s="4">
        <v>81.17446791691161</v>
      </c>
    </row>
    <row r="17" spans="1:7" x14ac:dyDescent="0.25">
      <c r="A17" s="2" t="s">
        <v>174</v>
      </c>
      <c r="B17" s="2" t="s">
        <v>16</v>
      </c>
      <c r="C17" s="4">
        <v>78.890833577427088</v>
      </c>
      <c r="D17" s="4">
        <v>0.68069577010824778</v>
      </c>
      <c r="E17" s="4">
        <v>77.556669868014922</v>
      </c>
      <c r="F17" s="4" t="s">
        <v>5</v>
      </c>
      <c r="G17" s="4">
        <v>80.224997286839255</v>
      </c>
    </row>
    <row r="18" spans="1:7" x14ac:dyDescent="0.25">
      <c r="A18" s="2" t="s">
        <v>175</v>
      </c>
      <c r="B18" s="2" t="s">
        <v>17</v>
      </c>
      <c r="C18" s="4">
        <v>83.868468659613313</v>
      </c>
      <c r="D18" s="4">
        <v>0.8485809983634226</v>
      </c>
      <c r="E18" s="4">
        <v>82.205249902821009</v>
      </c>
      <c r="F18" s="4" t="s">
        <v>5</v>
      </c>
      <c r="G18" s="4">
        <v>85.531687416405617</v>
      </c>
    </row>
    <row r="19" spans="1:7" x14ac:dyDescent="0.25">
      <c r="A19" s="2" t="s">
        <v>176</v>
      </c>
      <c r="B19" s="2" t="s">
        <v>18</v>
      </c>
      <c r="C19" s="4">
        <v>79.593172426659905</v>
      </c>
      <c r="D19" s="4">
        <v>0.91908831653652123</v>
      </c>
      <c r="E19" s="4">
        <v>77.791759326248325</v>
      </c>
      <c r="F19" s="4" t="s">
        <v>5</v>
      </c>
      <c r="G19" s="4">
        <v>81.394585527071484</v>
      </c>
    </row>
    <row r="20" spans="1:7" x14ac:dyDescent="0.25">
      <c r="A20" s="2" t="s">
        <v>177</v>
      </c>
      <c r="B20" s="2" t="s">
        <v>19</v>
      </c>
      <c r="C20" s="4">
        <v>80.201655502420977</v>
      </c>
      <c r="D20" s="4">
        <v>0.68394597852866268</v>
      </c>
      <c r="E20" s="4">
        <v>78.861121384504798</v>
      </c>
      <c r="F20" s="4" t="s">
        <v>5</v>
      </c>
      <c r="G20" s="4">
        <v>81.542189620337155</v>
      </c>
    </row>
    <row r="21" spans="1:7" x14ac:dyDescent="0.25">
      <c r="A21" s="2" t="s">
        <v>178</v>
      </c>
      <c r="B21" s="2" t="s">
        <v>20</v>
      </c>
      <c r="C21" s="4">
        <v>80.394676520340468</v>
      </c>
      <c r="D21" s="4">
        <v>0.76181604481324139</v>
      </c>
      <c r="E21" s="4">
        <v>78.901517072506522</v>
      </c>
      <c r="F21" s="4" t="s">
        <v>5</v>
      </c>
      <c r="G21" s="4">
        <v>81.887835968174414</v>
      </c>
    </row>
    <row r="22" spans="1:7" x14ac:dyDescent="0.25">
      <c r="A22" s="2" t="s">
        <v>179</v>
      </c>
      <c r="B22" s="2" t="s">
        <v>21</v>
      </c>
      <c r="C22" s="4">
        <v>85.535051176350336</v>
      </c>
      <c r="D22" s="4">
        <v>0.67435063538219409</v>
      </c>
      <c r="E22" s="4">
        <v>84.213323931001241</v>
      </c>
      <c r="F22" s="4" t="s">
        <v>5</v>
      </c>
      <c r="G22" s="4">
        <v>86.856778421699431</v>
      </c>
    </row>
    <row r="23" spans="1:7" x14ac:dyDescent="0.25">
      <c r="A23" s="2" t="s">
        <v>180</v>
      </c>
      <c r="B23" s="2" t="s">
        <v>22</v>
      </c>
      <c r="C23" s="4">
        <v>83.39198043167606</v>
      </c>
      <c r="D23" s="4">
        <v>0.82530628308018794</v>
      </c>
      <c r="E23" s="4">
        <v>81.774380116838898</v>
      </c>
      <c r="F23" s="4" t="s">
        <v>5</v>
      </c>
      <c r="G23" s="4">
        <v>85.009580746513222</v>
      </c>
    </row>
    <row r="24" spans="1:7" x14ac:dyDescent="0.25">
      <c r="A24" s="2" t="s">
        <v>181</v>
      </c>
      <c r="B24" s="2" t="s">
        <v>23</v>
      </c>
      <c r="C24" s="4">
        <v>83.272023385061999</v>
      </c>
      <c r="D24" s="4">
        <v>0.74832912729416479</v>
      </c>
      <c r="E24" s="4">
        <v>81.805298295565436</v>
      </c>
      <c r="F24" s="4" t="s">
        <v>5</v>
      </c>
      <c r="G24" s="4">
        <v>84.738748474558562</v>
      </c>
    </row>
    <row r="25" spans="1:7" x14ac:dyDescent="0.25">
      <c r="A25" s="2" t="s">
        <v>182</v>
      </c>
      <c r="B25" s="2" t="s">
        <v>24</v>
      </c>
      <c r="C25" s="4">
        <v>82.928392997270947</v>
      </c>
      <c r="D25" s="4">
        <v>1.099781550104078</v>
      </c>
      <c r="E25" s="4">
        <v>80.77282115906695</v>
      </c>
      <c r="F25" s="4" t="s">
        <v>5</v>
      </c>
      <c r="G25" s="4">
        <v>85.083964835474944</v>
      </c>
    </row>
    <row r="26" spans="1:7" x14ac:dyDescent="0.25">
      <c r="A26" s="2" t="s">
        <v>183</v>
      </c>
      <c r="B26" s="2" t="s">
        <v>25</v>
      </c>
      <c r="C26" s="4">
        <v>81.888831781898432</v>
      </c>
      <c r="D26" s="4">
        <v>0.53941864511750925</v>
      </c>
      <c r="E26" s="4">
        <v>80.831571237468111</v>
      </c>
      <c r="F26" s="4" t="s">
        <v>5</v>
      </c>
      <c r="G26" s="4">
        <v>82.946092326328753</v>
      </c>
    </row>
    <row r="27" spans="1:7" x14ac:dyDescent="0.25">
      <c r="A27" s="2" t="s">
        <v>184</v>
      </c>
      <c r="B27" s="2" t="s">
        <v>26</v>
      </c>
      <c r="C27" s="4">
        <v>80.127728165891639</v>
      </c>
      <c r="D27" s="4">
        <v>0.78397229838468929</v>
      </c>
      <c r="E27" s="4">
        <v>78.591142461057643</v>
      </c>
      <c r="F27" s="4" t="s">
        <v>5</v>
      </c>
      <c r="G27" s="4">
        <v>81.664313870725636</v>
      </c>
    </row>
    <row r="28" spans="1:7" x14ac:dyDescent="0.25">
      <c r="A28" s="2" t="s">
        <v>185</v>
      </c>
      <c r="B28" s="2" t="s">
        <v>27</v>
      </c>
      <c r="C28" s="4">
        <v>80.803989413462673</v>
      </c>
      <c r="D28" s="4">
        <v>0.60039131395071899</v>
      </c>
      <c r="E28" s="4">
        <v>79.627222438119261</v>
      </c>
      <c r="F28" s="4" t="s">
        <v>5</v>
      </c>
      <c r="G28" s="4">
        <v>81.980756388806086</v>
      </c>
    </row>
    <row r="29" spans="1:7" x14ac:dyDescent="0.25">
      <c r="A29" s="2" t="s">
        <v>186</v>
      </c>
      <c r="B29" s="2" t="s">
        <v>28</v>
      </c>
      <c r="C29" s="4">
        <v>84.147260942791888</v>
      </c>
      <c r="D29" s="4">
        <v>1.0883915744445931</v>
      </c>
      <c r="E29" s="4">
        <v>82.014013456880491</v>
      </c>
      <c r="F29" s="4" t="s">
        <v>5</v>
      </c>
      <c r="G29" s="4">
        <v>86.280508428703286</v>
      </c>
    </row>
    <row r="30" spans="1:7" x14ac:dyDescent="0.25">
      <c r="A30" s="2" t="s">
        <v>187</v>
      </c>
      <c r="B30" s="2" t="s">
        <v>29</v>
      </c>
      <c r="C30" s="4">
        <v>82.952852417356183</v>
      </c>
      <c r="D30" s="4">
        <v>0.60572146739785682</v>
      </c>
      <c r="E30" s="4">
        <v>81.765638341256391</v>
      </c>
      <c r="F30" s="4" t="s">
        <v>5</v>
      </c>
      <c r="G30" s="4">
        <v>84.140066493455976</v>
      </c>
    </row>
    <row r="31" spans="1:7" x14ac:dyDescent="0.25">
      <c r="A31" s="2" t="s">
        <v>188</v>
      </c>
      <c r="B31" s="2" t="s">
        <v>30</v>
      </c>
      <c r="C31" s="4">
        <v>83.605017469686089</v>
      </c>
      <c r="D31" s="4">
        <v>0.79635340165578195</v>
      </c>
      <c r="E31" s="4">
        <v>82.044164802440761</v>
      </c>
      <c r="F31" s="4" t="s">
        <v>5</v>
      </c>
      <c r="G31" s="4">
        <v>85.165870136931417</v>
      </c>
    </row>
    <row r="32" spans="1:7" x14ac:dyDescent="0.25">
      <c r="A32" s="2" t="s">
        <v>189</v>
      </c>
      <c r="B32" s="2" t="s">
        <v>31</v>
      </c>
      <c r="C32" s="4">
        <v>83.002677263648181</v>
      </c>
      <c r="D32" s="4">
        <v>0.76076837009532172</v>
      </c>
      <c r="E32" s="4">
        <v>81.511571258261355</v>
      </c>
      <c r="F32" s="4" t="s">
        <v>5</v>
      </c>
      <c r="G32" s="4">
        <v>84.493783269035006</v>
      </c>
    </row>
    <row r="33" spans="1:7" x14ac:dyDescent="0.25">
      <c r="A33" s="2" t="s">
        <v>190</v>
      </c>
      <c r="B33" s="2" t="s">
        <v>32</v>
      </c>
      <c r="C33" s="4">
        <v>83.338185439349985</v>
      </c>
      <c r="D33" s="4">
        <v>0.7768366706222456</v>
      </c>
      <c r="E33" s="4">
        <v>81.815585564930387</v>
      </c>
      <c r="F33" s="4" t="s">
        <v>5</v>
      </c>
      <c r="G33" s="4">
        <v>84.860785313769583</v>
      </c>
    </row>
    <row r="34" spans="1:7" x14ac:dyDescent="0.25">
      <c r="A34" s="2" t="s">
        <v>191</v>
      </c>
      <c r="B34" s="2" t="s">
        <v>33</v>
      </c>
      <c r="C34" s="4">
        <v>87.392871418496426</v>
      </c>
      <c r="D34" s="4">
        <v>1.1727363370489943</v>
      </c>
      <c r="E34" s="4">
        <v>85.094308197880395</v>
      </c>
      <c r="F34" s="4" t="s">
        <v>5</v>
      </c>
      <c r="G34" s="4">
        <v>89.691434639112458</v>
      </c>
    </row>
    <row r="35" spans="1:7" x14ac:dyDescent="0.25">
      <c r="A35" s="2" t="s">
        <v>192</v>
      </c>
      <c r="B35" s="2" t="s">
        <v>34</v>
      </c>
      <c r="C35" s="4">
        <v>78.778303169970016</v>
      </c>
      <c r="D35" s="4">
        <v>0.8061328668466603</v>
      </c>
      <c r="E35" s="4">
        <v>77.198282750950568</v>
      </c>
      <c r="F35" s="4" t="s">
        <v>5</v>
      </c>
      <c r="G35" s="4">
        <v>80.358323588989464</v>
      </c>
    </row>
    <row r="36" spans="1:7" x14ac:dyDescent="0.25">
      <c r="A36" s="2" t="s">
        <v>193</v>
      </c>
      <c r="B36" s="2" t="s">
        <v>35</v>
      </c>
      <c r="C36" s="4">
        <v>78.051186130804666</v>
      </c>
      <c r="D36" s="4">
        <v>0.71596623415022609</v>
      </c>
      <c r="E36" s="4">
        <v>76.647892311870223</v>
      </c>
      <c r="F36" s="4" t="s">
        <v>5</v>
      </c>
      <c r="G36" s="4">
        <v>79.45447994973911</v>
      </c>
    </row>
    <row r="37" spans="1:7" x14ac:dyDescent="0.25">
      <c r="A37" s="2" t="s">
        <v>194</v>
      </c>
      <c r="B37" s="2" t="s">
        <v>13</v>
      </c>
      <c r="C37" s="4">
        <v>74.453592537839384</v>
      </c>
      <c r="D37" s="4">
        <v>0.71856168770841344</v>
      </c>
      <c r="E37" s="4">
        <v>73.04521162993089</v>
      </c>
      <c r="F37" s="4" t="s">
        <v>5</v>
      </c>
      <c r="G37" s="4">
        <v>75.861973445747878</v>
      </c>
    </row>
    <row r="38" spans="1:7" x14ac:dyDescent="0.25">
      <c r="A38" s="2" t="s">
        <v>195</v>
      </c>
      <c r="B38" s="2" t="s">
        <v>36</v>
      </c>
      <c r="C38" s="4">
        <v>85.417925356861616</v>
      </c>
      <c r="D38" s="4">
        <v>0.74884836895813278</v>
      </c>
      <c r="E38" s="4">
        <v>83.950182553703669</v>
      </c>
      <c r="F38" s="4" t="s">
        <v>5</v>
      </c>
      <c r="G38" s="4">
        <v>86.885668160019563</v>
      </c>
    </row>
    <row r="39" spans="1:7" x14ac:dyDescent="0.25">
      <c r="A39" s="2" t="s">
        <v>196</v>
      </c>
      <c r="B39" s="2" t="s">
        <v>37</v>
      </c>
      <c r="C39" s="4">
        <v>78.991859461495807</v>
      </c>
      <c r="D39" s="4">
        <v>0.68176357433943224</v>
      </c>
      <c r="E39" s="4">
        <v>77.655602855790519</v>
      </c>
      <c r="F39" s="4" t="s">
        <v>5</v>
      </c>
      <c r="G39" s="4">
        <v>80.328116067201094</v>
      </c>
    </row>
    <row r="40" spans="1:7" x14ac:dyDescent="0.25">
      <c r="A40" s="2" t="s">
        <v>197</v>
      </c>
      <c r="B40" s="2" t="s">
        <v>38</v>
      </c>
      <c r="C40" s="4">
        <v>82.230505556694069</v>
      </c>
      <c r="D40" s="4">
        <v>0.66375564901093609</v>
      </c>
      <c r="E40" s="4">
        <v>80.929544484632629</v>
      </c>
      <c r="F40" s="4" t="s">
        <v>5</v>
      </c>
      <c r="G40" s="4">
        <v>83.53146662875551</v>
      </c>
    </row>
    <row r="41" spans="1:7" x14ac:dyDescent="0.25">
      <c r="A41" s="2" t="s">
        <v>198</v>
      </c>
      <c r="B41" s="2" t="s">
        <v>39</v>
      </c>
      <c r="C41" s="4">
        <v>78.508692292715835</v>
      </c>
      <c r="D41" s="4">
        <v>0.75726901683665737</v>
      </c>
      <c r="E41" s="4">
        <v>77.024445019715984</v>
      </c>
      <c r="F41" s="4" t="s">
        <v>5</v>
      </c>
      <c r="G41" s="4">
        <v>79.992939565715687</v>
      </c>
    </row>
    <row r="42" spans="1:7" x14ac:dyDescent="0.25">
      <c r="A42" s="2" t="s">
        <v>199</v>
      </c>
      <c r="B42" s="2" t="s">
        <v>40</v>
      </c>
      <c r="C42" s="4">
        <v>74.217416767428801</v>
      </c>
      <c r="D42" s="4">
        <v>0.7227631076858112</v>
      </c>
      <c r="E42" s="4">
        <v>72.800801076364607</v>
      </c>
      <c r="F42" s="4" t="s">
        <v>5</v>
      </c>
      <c r="G42" s="4">
        <v>75.634032458492996</v>
      </c>
    </row>
    <row r="43" spans="1:7" x14ac:dyDescent="0.25">
      <c r="A43" s="2" t="s">
        <v>200</v>
      </c>
      <c r="B43" s="2" t="s">
        <v>41</v>
      </c>
      <c r="C43" s="4">
        <v>82.193898610328546</v>
      </c>
      <c r="D43" s="4">
        <v>0.89157836135920121</v>
      </c>
      <c r="E43" s="4">
        <v>80.446405022064511</v>
      </c>
      <c r="F43" s="4" t="s">
        <v>5</v>
      </c>
      <c r="G43" s="4">
        <v>83.941392198592581</v>
      </c>
    </row>
    <row r="44" spans="1:7" x14ac:dyDescent="0.25">
      <c r="A44" s="2" t="s">
        <v>201</v>
      </c>
      <c r="B44" s="2" t="s">
        <v>42</v>
      </c>
      <c r="C44" s="4">
        <v>83.391524287665831</v>
      </c>
      <c r="D44" s="4">
        <v>0.69106804507813768</v>
      </c>
      <c r="E44" s="4">
        <v>82.037030919312684</v>
      </c>
      <c r="F44" s="4" t="s">
        <v>5</v>
      </c>
      <c r="G44" s="4">
        <v>84.746017656018978</v>
      </c>
    </row>
    <row r="45" spans="1:7" x14ac:dyDescent="0.25">
      <c r="A45" s="2" t="s">
        <v>202</v>
      </c>
      <c r="B45" s="2" t="s">
        <v>43</v>
      </c>
      <c r="C45" s="4">
        <v>83.212968782421498</v>
      </c>
      <c r="D45" s="4">
        <v>0.92233321692280379</v>
      </c>
      <c r="E45" s="4">
        <v>81.405195677252806</v>
      </c>
      <c r="F45" s="4" t="s">
        <v>5</v>
      </c>
      <c r="G45" s="4">
        <v>85.020741887590191</v>
      </c>
    </row>
    <row r="46" spans="1:7" x14ac:dyDescent="0.25">
      <c r="A46" s="2" t="s">
        <v>203</v>
      </c>
      <c r="B46" s="2" t="s">
        <v>44</v>
      </c>
      <c r="C46" s="4">
        <v>83.021078545963846</v>
      </c>
      <c r="D46" s="4">
        <v>0.96990325087529949</v>
      </c>
      <c r="E46" s="4">
        <v>81.12006817424826</v>
      </c>
      <c r="F46" s="4" t="s">
        <v>5</v>
      </c>
      <c r="G46" s="4">
        <v>84.922088917679432</v>
      </c>
    </row>
    <row r="47" spans="1:7" x14ac:dyDescent="0.25">
      <c r="A47" s="2" t="s">
        <v>204</v>
      </c>
      <c r="B47" s="2" t="s">
        <v>45</v>
      </c>
      <c r="C47" s="4">
        <v>80.062153400731816</v>
      </c>
      <c r="D47" s="4">
        <v>0.67145441516677584</v>
      </c>
      <c r="E47" s="4">
        <v>78.74610274700494</v>
      </c>
      <c r="F47" s="4" t="s">
        <v>5</v>
      </c>
      <c r="G47" s="4">
        <v>81.378204054458692</v>
      </c>
    </row>
    <row r="48" spans="1:7" x14ac:dyDescent="0.25">
      <c r="A48" s="2" t="s">
        <v>205</v>
      </c>
      <c r="B48" s="2" t="s">
        <v>46</v>
      </c>
      <c r="C48" s="4">
        <v>80.611929419220786</v>
      </c>
      <c r="D48" s="4">
        <v>0.99062041838276227</v>
      </c>
      <c r="E48" s="4">
        <v>78.670313399190576</v>
      </c>
      <c r="F48" s="4" t="s">
        <v>5</v>
      </c>
      <c r="G48" s="4">
        <v>82.553545439250996</v>
      </c>
    </row>
    <row r="49" spans="1:7" x14ac:dyDescent="0.25">
      <c r="A49" s="2" t="s">
        <v>206</v>
      </c>
      <c r="B49" s="2" t="s">
        <v>47</v>
      </c>
      <c r="C49" s="4">
        <v>84.827477963852886</v>
      </c>
      <c r="D49" s="4">
        <v>1.4164634298492198</v>
      </c>
      <c r="E49" s="4">
        <v>82.051209641348422</v>
      </c>
      <c r="F49" s="4" t="s">
        <v>5</v>
      </c>
      <c r="G49" s="4">
        <v>87.60374628635735</v>
      </c>
    </row>
    <row r="50" spans="1:7" x14ac:dyDescent="0.25">
      <c r="A50" s="2" t="s">
        <v>207</v>
      </c>
      <c r="B50" s="2" t="s">
        <v>48</v>
      </c>
      <c r="C50" s="4">
        <v>83.448901268699061</v>
      </c>
      <c r="D50" s="4">
        <v>1.4301007807512092</v>
      </c>
      <c r="E50" s="4">
        <v>80.645903738426696</v>
      </c>
      <c r="F50" s="4" t="s">
        <v>5</v>
      </c>
      <c r="G50" s="4">
        <v>86.251898798971425</v>
      </c>
    </row>
    <row r="51" spans="1:7" x14ac:dyDescent="0.25">
      <c r="A51" s="2" t="s">
        <v>208</v>
      </c>
      <c r="B51" s="2" t="s">
        <v>49</v>
      </c>
      <c r="C51" s="4">
        <v>81.123732724185871</v>
      </c>
      <c r="D51" s="4">
        <v>0.81890113048796143</v>
      </c>
      <c r="E51" s="4">
        <v>79.518686508429468</v>
      </c>
      <c r="F51" s="4" t="s">
        <v>5</v>
      </c>
      <c r="G51" s="4">
        <v>82.728778939942273</v>
      </c>
    </row>
    <row r="52" spans="1:7" x14ac:dyDescent="0.25">
      <c r="A52" s="2" t="s">
        <v>209</v>
      </c>
      <c r="B52" s="2" t="s">
        <v>50</v>
      </c>
      <c r="C52" s="4">
        <v>84.874105171491337</v>
      </c>
      <c r="D52" s="4">
        <v>0.76139680182203773</v>
      </c>
      <c r="E52" s="4">
        <v>83.381767439920139</v>
      </c>
      <c r="F52" s="4" t="s">
        <v>5</v>
      </c>
      <c r="G52" s="4">
        <v>86.366442903062534</v>
      </c>
    </row>
    <row r="53" spans="1:7" x14ac:dyDescent="0.25">
      <c r="A53" s="2" t="s">
        <v>210</v>
      </c>
      <c r="B53" s="2" t="s">
        <v>51</v>
      </c>
      <c r="C53" s="4">
        <v>81.710991208149721</v>
      </c>
      <c r="D53" s="4">
        <v>0.61336102763151279</v>
      </c>
      <c r="E53" s="4">
        <v>80.508803593991956</v>
      </c>
      <c r="F53" s="4" t="s">
        <v>5</v>
      </c>
      <c r="G53" s="4">
        <v>82.913178822307486</v>
      </c>
    </row>
    <row r="54" spans="1:7" x14ac:dyDescent="0.25">
      <c r="A54" s="2" t="s">
        <v>211</v>
      </c>
      <c r="B54" s="2" t="s">
        <v>52</v>
      </c>
      <c r="C54" s="4">
        <v>83.044298603879284</v>
      </c>
      <c r="D54" s="4">
        <v>0.91693601968961713</v>
      </c>
      <c r="E54" s="4">
        <v>81.247104005287639</v>
      </c>
      <c r="F54" s="4" t="s">
        <v>5</v>
      </c>
      <c r="G54" s="4">
        <v>84.841493202470929</v>
      </c>
    </row>
    <row r="55" spans="1:7" x14ac:dyDescent="0.25">
      <c r="A55" s="2" t="s">
        <v>212</v>
      </c>
      <c r="B55" s="2" t="s">
        <v>53</v>
      </c>
      <c r="C55" s="4">
        <v>84.071908984731039</v>
      </c>
      <c r="D55" s="4">
        <v>1.0467181350032786</v>
      </c>
      <c r="E55" s="4">
        <v>82.020341440124611</v>
      </c>
      <c r="F55" s="4" t="s">
        <v>5</v>
      </c>
      <c r="G55" s="4">
        <v>86.123476529337466</v>
      </c>
    </row>
    <row r="56" spans="1:7" x14ac:dyDescent="0.25">
      <c r="A56" s="2" t="s">
        <v>213</v>
      </c>
      <c r="B56" s="2" t="s">
        <v>54</v>
      </c>
      <c r="C56" s="4">
        <v>82.871776567123433</v>
      </c>
      <c r="D56" s="4">
        <v>1.0951841265020255</v>
      </c>
      <c r="E56" s="4">
        <v>80.725215679179456</v>
      </c>
      <c r="F56" s="4" t="s">
        <v>5</v>
      </c>
      <c r="G56" s="4">
        <v>85.01833745506741</v>
      </c>
    </row>
    <row r="57" spans="1:7" x14ac:dyDescent="0.25">
      <c r="A57" s="2" t="s">
        <v>214</v>
      </c>
      <c r="B57" s="2" t="s">
        <v>55</v>
      </c>
      <c r="C57" s="4">
        <v>81.142809513420133</v>
      </c>
      <c r="D57" s="4">
        <v>0.68303355388248788</v>
      </c>
      <c r="E57" s="4">
        <v>79.80406374781046</v>
      </c>
      <c r="F57" s="4" t="s">
        <v>5</v>
      </c>
      <c r="G57" s="4">
        <v>82.481555279029806</v>
      </c>
    </row>
    <row r="58" spans="1:7" x14ac:dyDescent="0.25">
      <c r="A58" s="2" t="s">
        <v>215</v>
      </c>
      <c r="B58" s="2" t="s">
        <v>56</v>
      </c>
      <c r="C58" s="4">
        <v>81.217938083020186</v>
      </c>
      <c r="D58" s="4">
        <v>0.73034242425386375</v>
      </c>
      <c r="E58" s="4">
        <v>79.786466931482607</v>
      </c>
      <c r="F58" s="4" t="s">
        <v>5</v>
      </c>
      <c r="G58" s="4">
        <v>82.649409234557766</v>
      </c>
    </row>
    <row r="59" spans="1:7" x14ac:dyDescent="0.25">
      <c r="A59" s="2" t="s">
        <v>216</v>
      </c>
      <c r="B59" s="2" t="s">
        <v>57</v>
      </c>
      <c r="C59" s="4">
        <v>81.588928924664188</v>
      </c>
      <c r="D59" s="4">
        <v>0.78609384077288313</v>
      </c>
      <c r="E59" s="4">
        <v>80.048184996749342</v>
      </c>
      <c r="F59" s="4" t="s">
        <v>5</v>
      </c>
      <c r="G59" s="4">
        <v>83.129672852579034</v>
      </c>
    </row>
    <row r="60" spans="1:7" x14ac:dyDescent="0.25">
      <c r="A60" s="2" t="s">
        <v>217</v>
      </c>
      <c r="B60" s="2" t="s">
        <v>58</v>
      </c>
      <c r="C60" s="4">
        <v>82.357951066168638</v>
      </c>
      <c r="D60" s="4">
        <v>0.92116866738832903</v>
      </c>
      <c r="E60" s="4">
        <v>80.552460478087511</v>
      </c>
      <c r="F60" s="4" t="s">
        <v>5</v>
      </c>
      <c r="G60" s="4">
        <v>84.163441654249766</v>
      </c>
    </row>
    <row r="61" spans="1:7" x14ac:dyDescent="0.25">
      <c r="A61" s="2" t="s">
        <v>218</v>
      </c>
      <c r="B61" s="2" t="s">
        <v>59</v>
      </c>
      <c r="C61" s="4">
        <v>86.603477160905911</v>
      </c>
      <c r="D61" s="4">
        <v>1.2710837338496783</v>
      </c>
      <c r="E61" s="4">
        <v>84.112153042560536</v>
      </c>
      <c r="F61" s="4" t="s">
        <v>5</v>
      </c>
      <c r="G61" s="4">
        <v>89.094801279251286</v>
      </c>
    </row>
    <row r="62" spans="1:7" x14ac:dyDescent="0.25">
      <c r="A62" s="2" t="s">
        <v>219</v>
      </c>
      <c r="B62" s="2" t="s">
        <v>60</v>
      </c>
      <c r="C62" s="4">
        <v>80.462015344322126</v>
      </c>
      <c r="D62" s="4">
        <v>1.1485383976658037</v>
      </c>
      <c r="E62" s="4">
        <v>78.210880084897155</v>
      </c>
      <c r="F62" s="4" t="s">
        <v>5</v>
      </c>
      <c r="G62" s="4">
        <v>82.713150603747096</v>
      </c>
    </row>
    <row r="63" spans="1:7" x14ac:dyDescent="0.25">
      <c r="A63" s="2" t="s">
        <v>220</v>
      </c>
      <c r="B63" s="2" t="s">
        <v>61</v>
      </c>
      <c r="C63" s="4">
        <v>84.446370503612513</v>
      </c>
      <c r="D63" s="4">
        <v>0.87742861410295581</v>
      </c>
      <c r="E63" s="4">
        <v>82.726610419970726</v>
      </c>
      <c r="F63" s="4" t="s">
        <v>5</v>
      </c>
      <c r="G63" s="4">
        <v>86.166130587254301</v>
      </c>
    </row>
    <row r="64" spans="1:7" x14ac:dyDescent="0.25">
      <c r="A64" s="2" t="s">
        <v>221</v>
      </c>
      <c r="B64" s="2" t="s">
        <v>62</v>
      </c>
      <c r="C64" s="4">
        <v>82.32589784000875</v>
      </c>
      <c r="D64" s="4">
        <v>1.4465258987548593</v>
      </c>
      <c r="E64" s="4">
        <v>79.490707078449219</v>
      </c>
      <c r="F64" s="4" t="s">
        <v>5</v>
      </c>
      <c r="G64" s="4">
        <v>85.161088601568281</v>
      </c>
    </row>
    <row r="65" spans="1:7" x14ac:dyDescent="0.25">
      <c r="A65" s="2" t="s">
        <v>222</v>
      </c>
      <c r="B65" s="2" t="s">
        <v>63</v>
      </c>
      <c r="C65" s="4">
        <v>80.928384075252595</v>
      </c>
      <c r="D65" s="4">
        <v>0.66118239688666047</v>
      </c>
      <c r="E65" s="4">
        <v>79.632466577354734</v>
      </c>
      <c r="F65" s="4" t="s">
        <v>5</v>
      </c>
      <c r="G65" s="4">
        <v>82.224301573150456</v>
      </c>
    </row>
    <row r="66" spans="1:7" x14ac:dyDescent="0.25">
      <c r="A66" s="2" t="s">
        <v>223</v>
      </c>
      <c r="B66" s="2" t="s">
        <v>64</v>
      </c>
      <c r="C66" s="4">
        <v>85.362315476524643</v>
      </c>
      <c r="D66" s="4">
        <v>0.89473007431885465</v>
      </c>
      <c r="E66" s="4">
        <v>83.608644530859692</v>
      </c>
      <c r="F66" s="4" t="s">
        <v>5</v>
      </c>
      <c r="G66" s="4">
        <v>87.115986422189593</v>
      </c>
    </row>
    <row r="67" spans="1:7" x14ac:dyDescent="0.25">
      <c r="A67" s="2" t="s">
        <v>224</v>
      </c>
      <c r="B67" s="2" t="s">
        <v>65</v>
      </c>
      <c r="C67" s="4">
        <v>85.843202469944373</v>
      </c>
      <c r="D67" s="4">
        <v>1.3110120925052799</v>
      </c>
      <c r="E67" s="4">
        <v>83.273618768634023</v>
      </c>
      <c r="F67" s="4" t="s">
        <v>5</v>
      </c>
      <c r="G67" s="4">
        <v>88.412786171254723</v>
      </c>
    </row>
    <row r="68" spans="1:7" x14ac:dyDescent="0.25">
      <c r="A68" s="2" t="s">
        <v>225</v>
      </c>
      <c r="B68" s="2" t="s">
        <v>66</v>
      </c>
      <c r="C68" s="4">
        <v>80.098417982859758</v>
      </c>
      <c r="D68" s="4">
        <v>0.67362873619176655</v>
      </c>
      <c r="E68" s="4">
        <v>78.778105659923895</v>
      </c>
      <c r="F68" s="4" t="s">
        <v>5</v>
      </c>
      <c r="G68" s="4">
        <v>81.41873030579562</v>
      </c>
    </row>
    <row r="69" spans="1:7" x14ac:dyDescent="0.25">
      <c r="A69" s="2" t="s">
        <v>226</v>
      </c>
      <c r="B69" s="2" t="s">
        <v>67</v>
      </c>
      <c r="C69" s="4">
        <v>79.119952788174359</v>
      </c>
      <c r="D69" s="4">
        <v>0.91901780749525153</v>
      </c>
      <c r="E69" s="4">
        <v>77.318677885483666</v>
      </c>
      <c r="F69" s="4" t="s">
        <v>5</v>
      </c>
      <c r="G69" s="4">
        <v>80.921227690865052</v>
      </c>
    </row>
    <row r="70" spans="1:7" x14ac:dyDescent="0.25">
      <c r="A70" s="2" t="s">
        <v>227</v>
      </c>
      <c r="B70" s="2" t="s">
        <v>68</v>
      </c>
      <c r="C70" s="4">
        <v>82.01875000138449</v>
      </c>
      <c r="D70" s="4">
        <v>1.3311675157451279</v>
      </c>
      <c r="E70" s="4">
        <v>79.409661670524045</v>
      </c>
      <c r="F70" s="4" t="s">
        <v>5</v>
      </c>
      <c r="G70" s="4">
        <v>84.627838332244934</v>
      </c>
    </row>
    <row r="71" spans="1:7" x14ac:dyDescent="0.25">
      <c r="A71" s="2" t="s">
        <v>228</v>
      </c>
      <c r="B71" s="2" t="s">
        <v>69</v>
      </c>
      <c r="C71" s="4">
        <v>82.613586343219438</v>
      </c>
      <c r="D71" s="4">
        <v>0.56456718229401914</v>
      </c>
      <c r="E71" s="4">
        <v>81.507034665923157</v>
      </c>
      <c r="F71" s="4" t="s">
        <v>5</v>
      </c>
      <c r="G71" s="4">
        <v>83.720138020515719</v>
      </c>
    </row>
    <row r="72" spans="1:7" x14ac:dyDescent="0.25">
      <c r="A72" s="2" t="s">
        <v>229</v>
      </c>
      <c r="B72" s="2" t="s">
        <v>70</v>
      </c>
      <c r="C72" s="4">
        <v>80.088663007561692</v>
      </c>
      <c r="D72" s="4">
        <v>1.5343305743808746</v>
      </c>
      <c r="E72" s="4">
        <v>77.081375081775178</v>
      </c>
      <c r="F72" s="4" t="s">
        <v>5</v>
      </c>
      <c r="G72" s="4">
        <v>83.095950933348206</v>
      </c>
    </row>
    <row r="73" spans="1:7" x14ac:dyDescent="0.25">
      <c r="A73" s="2" t="s">
        <v>230</v>
      </c>
      <c r="B73" s="2" t="s">
        <v>71</v>
      </c>
      <c r="C73" s="4">
        <v>84.492982642413097</v>
      </c>
      <c r="D73" s="4">
        <v>1.5979186259024203</v>
      </c>
      <c r="E73" s="4">
        <v>81.361062135644346</v>
      </c>
      <c r="F73" s="4" t="s">
        <v>5</v>
      </c>
      <c r="G73" s="4">
        <v>87.624903149181847</v>
      </c>
    </row>
    <row r="74" spans="1:7" x14ac:dyDescent="0.25">
      <c r="A74" s="2" t="s">
        <v>231</v>
      </c>
      <c r="B74" s="2" t="s">
        <v>72</v>
      </c>
      <c r="C74" s="4">
        <v>84.266585006682945</v>
      </c>
      <c r="D74" s="4">
        <v>1.060195131735165</v>
      </c>
      <c r="E74" s="4">
        <v>82.188602548482024</v>
      </c>
      <c r="F74" s="4" t="s">
        <v>5</v>
      </c>
      <c r="G74" s="4">
        <v>86.344567464883866</v>
      </c>
    </row>
    <row r="75" spans="1:7" x14ac:dyDescent="0.25">
      <c r="A75" s="2" t="s">
        <v>232</v>
      </c>
      <c r="B75" s="2" t="s">
        <v>73</v>
      </c>
      <c r="C75" s="4">
        <v>84.56908271884231</v>
      </c>
      <c r="D75" s="4">
        <v>1.1965191681765479</v>
      </c>
      <c r="E75" s="4">
        <v>82.223905149216279</v>
      </c>
      <c r="F75" s="4" t="s">
        <v>5</v>
      </c>
      <c r="G75" s="4">
        <v>86.914260288468341</v>
      </c>
    </row>
    <row r="76" spans="1:7" x14ac:dyDescent="0.25">
      <c r="A76" s="2" t="s">
        <v>233</v>
      </c>
      <c r="B76" s="2" t="s">
        <v>74</v>
      </c>
      <c r="C76" s="4">
        <v>83.778150569772322</v>
      </c>
      <c r="D76" s="4">
        <v>1.0486652864800208</v>
      </c>
      <c r="E76" s="4">
        <v>81.722766608271485</v>
      </c>
      <c r="F76" s="4" t="s">
        <v>5</v>
      </c>
      <c r="G76" s="4">
        <v>85.833534531273159</v>
      </c>
    </row>
    <row r="77" spans="1:7" x14ac:dyDescent="0.25">
      <c r="A77" s="2" t="s">
        <v>234</v>
      </c>
      <c r="B77" s="2" t="s">
        <v>75</v>
      </c>
      <c r="C77" s="4">
        <v>81.332085520002181</v>
      </c>
      <c r="D77" s="4">
        <v>1.2172976844218171</v>
      </c>
      <c r="E77" s="4">
        <v>78.946182058535413</v>
      </c>
      <c r="F77" s="4" t="s">
        <v>5</v>
      </c>
      <c r="G77" s="4">
        <v>83.717988981468949</v>
      </c>
    </row>
    <row r="78" spans="1:7" x14ac:dyDescent="0.25">
      <c r="A78" s="2" t="s">
        <v>235</v>
      </c>
      <c r="B78" s="2" t="s">
        <v>76</v>
      </c>
      <c r="C78" s="4">
        <v>81.51872404791979</v>
      </c>
      <c r="D78" s="4">
        <v>1.2667874274608153</v>
      </c>
      <c r="E78" s="4">
        <v>79.035820690096585</v>
      </c>
      <c r="F78" s="4" t="s">
        <v>5</v>
      </c>
      <c r="G78" s="4">
        <v>84.001627405742994</v>
      </c>
    </row>
    <row r="79" spans="1:7" x14ac:dyDescent="0.25">
      <c r="A79" s="2" t="s">
        <v>236</v>
      </c>
      <c r="B79" s="2" t="s">
        <v>77</v>
      </c>
      <c r="C79" s="4">
        <v>81.168867936802016</v>
      </c>
      <c r="D79" s="4">
        <v>1.3043996197658208</v>
      </c>
      <c r="E79" s="4">
        <v>78.612244682061004</v>
      </c>
      <c r="F79" s="4" t="s">
        <v>5</v>
      </c>
      <c r="G79" s="4">
        <v>83.725491191543028</v>
      </c>
    </row>
    <row r="80" spans="1:7" x14ac:dyDescent="0.25">
      <c r="A80" s="2" t="s">
        <v>237</v>
      </c>
      <c r="B80" s="2" t="s">
        <v>78</v>
      </c>
      <c r="C80" s="4">
        <v>83.426844474985444</v>
      </c>
      <c r="D80" s="4">
        <v>0.71813802177396024</v>
      </c>
      <c r="E80" s="4">
        <v>82.019293952308487</v>
      </c>
      <c r="F80" s="4" t="s">
        <v>5</v>
      </c>
      <c r="G80" s="4">
        <v>84.8343949976624</v>
      </c>
    </row>
    <row r="81" spans="1:7" x14ac:dyDescent="0.25">
      <c r="A81" s="2" t="s">
        <v>238</v>
      </c>
      <c r="B81" s="2" t="s">
        <v>79</v>
      </c>
      <c r="C81" s="4">
        <v>82.596816324487094</v>
      </c>
      <c r="D81" s="4">
        <v>0.82617500369939667</v>
      </c>
      <c r="E81" s="4">
        <v>80.977513317236273</v>
      </c>
      <c r="F81" s="4" t="s">
        <v>5</v>
      </c>
      <c r="G81" s="4">
        <v>84.216119331737914</v>
      </c>
    </row>
    <row r="82" spans="1:7" x14ac:dyDescent="0.25">
      <c r="A82" s="2" t="s">
        <v>239</v>
      </c>
      <c r="B82" s="2" t="s">
        <v>80</v>
      </c>
      <c r="C82" s="4">
        <v>79.198350910630126</v>
      </c>
      <c r="D82" s="4">
        <v>0.52055655129212397</v>
      </c>
      <c r="E82" s="4">
        <v>78.178060070097558</v>
      </c>
      <c r="F82" s="4" t="s">
        <v>5</v>
      </c>
      <c r="G82" s="4">
        <v>80.218641751162693</v>
      </c>
    </row>
    <row r="83" spans="1:7" x14ac:dyDescent="0.25">
      <c r="A83" s="2" t="s">
        <v>240</v>
      </c>
      <c r="B83" s="2" t="s">
        <v>81</v>
      </c>
      <c r="C83" s="4">
        <v>81.391281290315362</v>
      </c>
      <c r="D83" s="4">
        <v>0.84362952802255264</v>
      </c>
      <c r="E83" s="4">
        <v>79.737767415391161</v>
      </c>
      <c r="F83" s="4" t="s">
        <v>5</v>
      </c>
      <c r="G83" s="4">
        <v>83.044795165239563</v>
      </c>
    </row>
    <row r="84" spans="1:7" x14ac:dyDescent="0.25">
      <c r="A84" s="2" t="s">
        <v>241</v>
      </c>
      <c r="B84" s="2" t="s">
        <v>82</v>
      </c>
      <c r="C84" s="4">
        <v>86.457501542574946</v>
      </c>
      <c r="D84" s="4">
        <v>1.6009647323050906</v>
      </c>
      <c r="E84" s="4">
        <v>83.319610667256967</v>
      </c>
      <c r="F84" s="4" t="s">
        <v>5</v>
      </c>
      <c r="G84" s="4">
        <v>89.595392417892924</v>
      </c>
    </row>
    <row r="85" spans="1:7" x14ac:dyDescent="0.25">
      <c r="A85" s="2" t="s">
        <v>242</v>
      </c>
      <c r="B85" s="2" t="s">
        <v>83</v>
      </c>
      <c r="C85" s="4">
        <v>84.065498623089582</v>
      </c>
      <c r="D85" s="4">
        <v>0.9444050395907766</v>
      </c>
      <c r="E85" s="4">
        <v>82.214464745491654</v>
      </c>
      <c r="F85" s="4" t="s">
        <v>5</v>
      </c>
      <c r="G85" s="4">
        <v>85.916532500687509</v>
      </c>
    </row>
    <row r="86" spans="1:7" x14ac:dyDescent="0.25">
      <c r="A86" s="2" t="s">
        <v>243</v>
      </c>
      <c r="B86" s="2" t="s">
        <v>84</v>
      </c>
      <c r="C86" s="4">
        <v>84.062504059460878</v>
      </c>
      <c r="D86" s="4">
        <v>0.79086376771608935</v>
      </c>
      <c r="E86" s="4">
        <v>82.512411074737344</v>
      </c>
      <c r="F86" s="4" t="s">
        <v>5</v>
      </c>
      <c r="G86" s="4">
        <v>85.612597044184412</v>
      </c>
    </row>
    <row r="87" spans="1:7" x14ac:dyDescent="0.25">
      <c r="A87" s="2" t="s">
        <v>244</v>
      </c>
      <c r="B87" s="2" t="s">
        <v>85</v>
      </c>
      <c r="C87" s="4">
        <v>86.634751130538419</v>
      </c>
      <c r="D87" s="4">
        <v>1.1396538399031595</v>
      </c>
      <c r="E87" s="4">
        <v>84.40102960432823</v>
      </c>
      <c r="F87" s="4" t="s">
        <v>5</v>
      </c>
      <c r="G87" s="4">
        <v>88.868472656748608</v>
      </c>
    </row>
    <row r="88" spans="1:7" x14ac:dyDescent="0.25">
      <c r="A88" s="2" t="s">
        <v>245</v>
      </c>
      <c r="B88" s="2" t="s">
        <v>86</v>
      </c>
      <c r="C88" s="4">
        <v>78.043130394197107</v>
      </c>
      <c r="D88" s="4">
        <v>0.56431665849120061</v>
      </c>
      <c r="E88" s="4">
        <v>76.93706974355436</v>
      </c>
      <c r="F88" s="4" t="s">
        <v>5</v>
      </c>
      <c r="G88" s="4">
        <v>79.149191044839853</v>
      </c>
    </row>
    <row r="89" spans="1:7" x14ac:dyDescent="0.25">
      <c r="A89" s="2" t="s">
        <v>246</v>
      </c>
      <c r="B89" s="2" t="s">
        <v>87</v>
      </c>
      <c r="C89" s="4">
        <v>83.216539236286764</v>
      </c>
      <c r="D89" s="4">
        <v>0.81009755441377529</v>
      </c>
      <c r="E89" s="4">
        <v>81.628748029635759</v>
      </c>
      <c r="F89" s="4" t="s">
        <v>5</v>
      </c>
      <c r="G89" s="4">
        <v>84.804330442937768</v>
      </c>
    </row>
    <row r="90" spans="1:7" x14ac:dyDescent="0.25">
      <c r="A90" s="2" t="s">
        <v>247</v>
      </c>
      <c r="B90" s="2" t="s">
        <v>88</v>
      </c>
      <c r="C90" s="4">
        <v>82.431307896438582</v>
      </c>
      <c r="D90" s="4">
        <v>0.94219196600377553</v>
      </c>
      <c r="E90" s="4">
        <v>80.584611643071185</v>
      </c>
      <c r="F90" s="4" t="s">
        <v>5</v>
      </c>
      <c r="G90" s="4">
        <v>84.27800414980598</v>
      </c>
    </row>
    <row r="91" spans="1:7" x14ac:dyDescent="0.25">
      <c r="A91" s="2" t="s">
        <v>248</v>
      </c>
      <c r="B91" s="2" t="s">
        <v>89</v>
      </c>
      <c r="C91" s="4">
        <v>80.90903739934069</v>
      </c>
      <c r="D91" s="4">
        <v>0.97208624140345179</v>
      </c>
      <c r="E91" s="4">
        <v>79.003748366189924</v>
      </c>
      <c r="F91" s="4" t="s">
        <v>5</v>
      </c>
      <c r="G91" s="4">
        <v>82.814326432491455</v>
      </c>
    </row>
    <row r="92" spans="1:7" x14ac:dyDescent="0.25">
      <c r="A92" s="2" t="s">
        <v>249</v>
      </c>
      <c r="B92" s="2" t="s">
        <v>90</v>
      </c>
      <c r="C92" s="4">
        <v>82.280127400696088</v>
      </c>
      <c r="D92" s="4">
        <v>0.55441246144174272</v>
      </c>
      <c r="E92" s="4">
        <v>81.193478976270271</v>
      </c>
      <c r="F92" s="4" t="s">
        <v>5</v>
      </c>
      <c r="G92" s="4">
        <v>83.366775825121906</v>
      </c>
    </row>
    <row r="93" spans="1:7" x14ac:dyDescent="0.25">
      <c r="A93" s="2" t="s">
        <v>250</v>
      </c>
      <c r="B93" s="2" t="s">
        <v>91</v>
      </c>
      <c r="C93" s="4">
        <v>82.988172700268791</v>
      </c>
      <c r="D93" s="4">
        <v>0.84867652011308936</v>
      </c>
      <c r="E93" s="4">
        <v>81.324766720847137</v>
      </c>
      <c r="F93" s="4" t="s">
        <v>5</v>
      </c>
      <c r="G93" s="4">
        <v>84.651578679690445</v>
      </c>
    </row>
    <row r="94" spans="1:7" x14ac:dyDescent="0.25">
      <c r="A94" s="2" t="s">
        <v>251</v>
      </c>
      <c r="B94" s="2" t="s">
        <v>92</v>
      </c>
      <c r="C94" s="4">
        <v>82.835252595230671</v>
      </c>
      <c r="D94" s="4">
        <v>1.2713159771246401</v>
      </c>
      <c r="E94" s="4">
        <v>80.343473280066377</v>
      </c>
      <c r="F94" s="4" t="s">
        <v>5</v>
      </c>
      <c r="G94" s="4">
        <v>85.327031910394965</v>
      </c>
    </row>
    <row r="95" spans="1:7" x14ac:dyDescent="0.25">
      <c r="A95" s="2" t="s">
        <v>252</v>
      </c>
      <c r="B95" s="2" t="s">
        <v>93</v>
      </c>
      <c r="C95" s="4">
        <v>86.30712059714287</v>
      </c>
      <c r="D95" s="4">
        <v>0.70854230123674011</v>
      </c>
      <c r="E95" s="4">
        <v>84.918377686718856</v>
      </c>
      <c r="F95" s="4" t="s">
        <v>5</v>
      </c>
      <c r="G95" s="4">
        <v>87.695863507566884</v>
      </c>
    </row>
    <row r="96" spans="1:7" x14ac:dyDescent="0.25">
      <c r="A96" s="2" t="s">
        <v>253</v>
      </c>
      <c r="B96" s="2" t="s">
        <v>94</v>
      </c>
      <c r="C96" s="4">
        <v>83.209158510317835</v>
      </c>
      <c r="D96" s="4">
        <v>0.54928169507305435</v>
      </c>
      <c r="E96" s="4">
        <v>82.132566387974649</v>
      </c>
      <c r="F96" s="4" t="s">
        <v>5</v>
      </c>
      <c r="G96" s="4">
        <v>84.285750632661021</v>
      </c>
    </row>
    <row r="97" spans="1:7" x14ac:dyDescent="0.25">
      <c r="A97" s="2" t="s">
        <v>254</v>
      </c>
      <c r="B97" s="2" t="s">
        <v>95</v>
      </c>
      <c r="C97" s="4">
        <v>80.18615026972995</v>
      </c>
      <c r="D97" s="4">
        <v>0.66027806816398038</v>
      </c>
      <c r="E97" s="4">
        <v>78.892005256128542</v>
      </c>
      <c r="F97" s="4" t="s">
        <v>5</v>
      </c>
      <c r="G97" s="4">
        <v>81.480295283331358</v>
      </c>
    </row>
    <row r="98" spans="1:7" x14ac:dyDescent="0.25">
      <c r="A98" s="2" t="s">
        <v>255</v>
      </c>
      <c r="B98" s="2" t="s">
        <v>96</v>
      </c>
      <c r="C98" s="4">
        <v>81.184465920593425</v>
      </c>
      <c r="D98" s="4">
        <v>0.82463440173771574</v>
      </c>
      <c r="E98" s="4">
        <v>79.568182493187507</v>
      </c>
      <c r="F98" s="4" t="s">
        <v>5</v>
      </c>
      <c r="G98" s="4">
        <v>82.800749347999343</v>
      </c>
    </row>
    <row r="99" spans="1:7" x14ac:dyDescent="0.25">
      <c r="A99" s="2" t="s">
        <v>256</v>
      </c>
      <c r="B99" s="2" t="s">
        <v>97</v>
      </c>
      <c r="C99" s="4">
        <v>85.54225181722407</v>
      </c>
      <c r="D99" s="4">
        <v>0.74764821487281352</v>
      </c>
      <c r="E99" s="4">
        <v>84.076861316073362</v>
      </c>
      <c r="F99" s="4" t="s">
        <v>5</v>
      </c>
      <c r="G99" s="4">
        <v>87.007642318374778</v>
      </c>
    </row>
    <row r="100" spans="1:7" x14ac:dyDescent="0.25">
      <c r="A100" s="2" t="s">
        <v>257</v>
      </c>
      <c r="B100" s="2" t="s">
        <v>98</v>
      </c>
      <c r="C100" s="4">
        <v>82.511435013571827</v>
      </c>
      <c r="D100" s="4">
        <v>0.7401263738938868</v>
      </c>
      <c r="E100" s="4">
        <v>81.060787320739806</v>
      </c>
      <c r="F100" s="4" t="s">
        <v>5</v>
      </c>
      <c r="G100" s="4">
        <v>83.962082706403848</v>
      </c>
    </row>
    <row r="101" spans="1:7" x14ac:dyDescent="0.25">
      <c r="A101" s="2" t="s">
        <v>258</v>
      </c>
      <c r="B101" s="2" t="s">
        <v>99</v>
      </c>
      <c r="C101" s="4">
        <v>84.847275471007009</v>
      </c>
      <c r="D101" s="4">
        <v>1.2072966117003741</v>
      </c>
      <c r="E101" s="4">
        <v>82.480974112074279</v>
      </c>
      <c r="F101" s="4" t="s">
        <v>5</v>
      </c>
      <c r="G101" s="4">
        <v>87.21357682993974</v>
      </c>
    </row>
    <row r="102" spans="1:7" x14ac:dyDescent="0.25">
      <c r="A102" s="2" t="s">
        <v>259</v>
      </c>
      <c r="B102" s="2" t="s">
        <v>100</v>
      </c>
      <c r="C102" s="4">
        <v>83.386168502248793</v>
      </c>
      <c r="D102" s="4">
        <v>0.64802894923326548</v>
      </c>
      <c r="E102" s="4">
        <v>82.1160317617516</v>
      </c>
      <c r="F102" s="4" t="s">
        <v>5</v>
      </c>
      <c r="G102" s="4">
        <v>84.656305242745987</v>
      </c>
    </row>
    <row r="103" spans="1:7" x14ac:dyDescent="0.25">
      <c r="A103" s="2" t="s">
        <v>260</v>
      </c>
      <c r="B103" s="2" t="s">
        <v>101</v>
      </c>
      <c r="C103" s="4">
        <v>80.075877064290452</v>
      </c>
      <c r="D103" s="4">
        <v>0.63933734071334181</v>
      </c>
      <c r="E103" s="4">
        <v>78.822775876492301</v>
      </c>
      <c r="F103" s="4" t="s">
        <v>5</v>
      </c>
      <c r="G103" s="4">
        <v>81.328978252088604</v>
      </c>
    </row>
    <row r="104" spans="1:7" x14ac:dyDescent="0.25">
      <c r="A104" s="2" t="s">
        <v>261</v>
      </c>
      <c r="B104" s="2" t="s">
        <v>102</v>
      </c>
      <c r="C104" s="4">
        <v>79.943757572905838</v>
      </c>
      <c r="D104" s="4">
        <v>0.78014189278494461</v>
      </c>
      <c r="E104" s="4">
        <v>78.414679463047349</v>
      </c>
      <c r="F104" s="4" t="s">
        <v>5</v>
      </c>
      <c r="G104" s="4">
        <v>81.472835682764327</v>
      </c>
    </row>
    <row r="105" spans="1:7" x14ac:dyDescent="0.25">
      <c r="A105" s="2" t="s">
        <v>262</v>
      </c>
      <c r="B105" s="2" t="s">
        <v>103</v>
      </c>
      <c r="C105" s="4">
        <v>84.048668719741869</v>
      </c>
      <c r="D105" s="4">
        <v>1.4865187196534135</v>
      </c>
      <c r="E105" s="4">
        <v>81.135092029221184</v>
      </c>
      <c r="F105" s="4" t="s">
        <v>5</v>
      </c>
      <c r="G105" s="4">
        <v>86.962245410262554</v>
      </c>
    </row>
    <row r="106" spans="1:7" x14ac:dyDescent="0.25">
      <c r="A106" s="2" t="s">
        <v>263</v>
      </c>
      <c r="B106" s="2" t="s">
        <v>104</v>
      </c>
      <c r="C106" s="4">
        <v>82.305526150607264</v>
      </c>
      <c r="D106" s="4">
        <v>0.59729100179675276</v>
      </c>
      <c r="E106" s="4">
        <v>81.134835787085635</v>
      </c>
      <c r="F106" s="4" t="s">
        <v>5</v>
      </c>
      <c r="G106" s="4">
        <v>83.476216514128893</v>
      </c>
    </row>
    <row r="107" spans="1:7" x14ac:dyDescent="0.25">
      <c r="A107" s="2" t="s">
        <v>264</v>
      </c>
      <c r="B107" s="2" t="s">
        <v>105</v>
      </c>
      <c r="C107" s="4">
        <v>83.912729862248526</v>
      </c>
      <c r="D107" s="4">
        <v>0.94479985402698241</v>
      </c>
      <c r="E107" s="4">
        <v>82.060922148355644</v>
      </c>
      <c r="F107" s="4" t="s">
        <v>5</v>
      </c>
      <c r="G107" s="4">
        <v>85.764537576141407</v>
      </c>
    </row>
    <row r="108" spans="1:7" x14ac:dyDescent="0.25">
      <c r="A108" s="2" t="s">
        <v>265</v>
      </c>
      <c r="B108" s="2" t="s">
        <v>106</v>
      </c>
      <c r="C108" s="4">
        <v>79.93376018002931</v>
      </c>
      <c r="D108" s="4">
        <v>0.66880488998518695</v>
      </c>
      <c r="E108" s="4">
        <v>78.622902595658346</v>
      </c>
      <c r="F108" s="4" t="s">
        <v>5</v>
      </c>
      <c r="G108" s="4">
        <v>81.244617764400274</v>
      </c>
    </row>
    <row r="109" spans="1:7" x14ac:dyDescent="0.25">
      <c r="A109" s="2" t="s">
        <v>266</v>
      </c>
      <c r="B109" s="2" t="s">
        <v>107</v>
      </c>
      <c r="C109" s="4">
        <v>82.735314845788338</v>
      </c>
      <c r="D109" s="4">
        <v>1.1504604448100741</v>
      </c>
      <c r="E109" s="4">
        <v>80.48041237396059</v>
      </c>
      <c r="F109" s="4" t="s">
        <v>5</v>
      </c>
      <c r="G109" s="4">
        <v>84.990217317616086</v>
      </c>
    </row>
    <row r="110" spans="1:7" x14ac:dyDescent="0.25">
      <c r="A110" s="2" t="s">
        <v>267</v>
      </c>
      <c r="B110" s="2" t="s">
        <v>108</v>
      </c>
      <c r="C110" s="4">
        <v>85.680184404930372</v>
      </c>
      <c r="D110" s="4">
        <v>1.2517299174124412</v>
      </c>
      <c r="E110" s="4">
        <v>83.22679376680199</v>
      </c>
      <c r="F110" s="4" t="s">
        <v>5</v>
      </c>
      <c r="G110" s="4">
        <v>88.133575043058755</v>
      </c>
    </row>
    <row r="111" spans="1:7" x14ac:dyDescent="0.25">
      <c r="A111" s="2" t="s">
        <v>268</v>
      </c>
      <c r="B111" s="2" t="s">
        <v>109</v>
      </c>
      <c r="C111" s="4">
        <v>83.443502872685357</v>
      </c>
      <c r="D111" s="4">
        <v>0.75694696284949503</v>
      </c>
      <c r="E111" s="4">
        <v>81.959886825500348</v>
      </c>
      <c r="F111" s="4" t="s">
        <v>5</v>
      </c>
      <c r="G111" s="4">
        <v>84.927118919870367</v>
      </c>
    </row>
    <row r="112" spans="1:7" x14ac:dyDescent="0.25">
      <c r="A112" s="2" t="s">
        <v>269</v>
      </c>
      <c r="B112" s="2" t="s">
        <v>110</v>
      </c>
      <c r="C112" s="4">
        <v>83.938084568570275</v>
      </c>
      <c r="D112" s="4">
        <v>0.59988746596067677</v>
      </c>
      <c r="E112" s="4">
        <v>82.762305135287349</v>
      </c>
      <c r="F112" s="4" t="s">
        <v>5</v>
      </c>
      <c r="G112" s="4">
        <v>85.113864001853202</v>
      </c>
    </row>
    <row r="113" spans="1:7" x14ac:dyDescent="0.25">
      <c r="A113" s="2" t="s">
        <v>270</v>
      </c>
      <c r="B113" s="2" t="s">
        <v>111</v>
      </c>
      <c r="C113" s="4">
        <v>84.163736015739033</v>
      </c>
      <c r="D113" s="4">
        <v>0.70784474043558332</v>
      </c>
      <c r="E113" s="4">
        <v>82.776360324485296</v>
      </c>
      <c r="F113" s="4" t="s">
        <v>5</v>
      </c>
      <c r="G113" s="4">
        <v>85.551111706992771</v>
      </c>
    </row>
    <row r="114" spans="1:7" x14ac:dyDescent="0.25">
      <c r="A114" s="2" t="s">
        <v>271</v>
      </c>
      <c r="B114" s="2" t="s">
        <v>112</v>
      </c>
      <c r="C114" s="4">
        <v>83.051343848696703</v>
      </c>
      <c r="D114" s="4">
        <v>0.60657581530909455</v>
      </c>
      <c r="E114" s="4">
        <v>81.862455250690871</v>
      </c>
      <c r="F114" s="4" t="s">
        <v>5</v>
      </c>
      <c r="G114" s="4">
        <v>84.240232446702535</v>
      </c>
    </row>
    <row r="115" spans="1:7" x14ac:dyDescent="0.25">
      <c r="A115" s="2" t="s">
        <v>272</v>
      </c>
      <c r="B115" s="2" t="s">
        <v>113</v>
      </c>
      <c r="C115" s="4">
        <v>82.806176285586147</v>
      </c>
      <c r="D115" s="4">
        <v>0.88574822566940958</v>
      </c>
      <c r="E115" s="4">
        <v>81.070109763274104</v>
      </c>
      <c r="F115" s="4" t="s">
        <v>5</v>
      </c>
      <c r="G115" s="4">
        <v>84.542242807898191</v>
      </c>
    </row>
    <row r="116" spans="1:7" x14ac:dyDescent="0.25">
      <c r="A116" s="2" t="s">
        <v>273</v>
      </c>
      <c r="B116" s="2" t="s">
        <v>114</v>
      </c>
      <c r="C116" s="4">
        <v>82.238923132696826</v>
      </c>
      <c r="D116" s="4">
        <v>0.82658881701562981</v>
      </c>
      <c r="E116" s="4">
        <v>80.61880905134619</v>
      </c>
      <c r="F116" s="4" t="s">
        <v>5</v>
      </c>
      <c r="G116" s="4">
        <v>83.859037214047461</v>
      </c>
    </row>
    <row r="117" spans="1:7" x14ac:dyDescent="0.25">
      <c r="A117" s="2" t="s">
        <v>274</v>
      </c>
      <c r="B117" s="2" t="s">
        <v>115</v>
      </c>
      <c r="C117" s="4">
        <v>89.321117036754544</v>
      </c>
      <c r="D117" s="4">
        <v>2.5701953459668316</v>
      </c>
      <c r="E117" s="4">
        <v>84.283534158659549</v>
      </c>
      <c r="F117" s="4" t="s">
        <v>5</v>
      </c>
      <c r="G117" s="4">
        <v>94.358699914849538</v>
      </c>
    </row>
    <row r="118" spans="1:7" x14ac:dyDescent="0.25">
      <c r="A118" s="2" t="s">
        <v>275</v>
      </c>
      <c r="B118" s="2" t="s">
        <v>116</v>
      </c>
      <c r="C118" s="4">
        <v>82.077741672056462</v>
      </c>
      <c r="D118" s="4">
        <v>0.62771428014176667</v>
      </c>
      <c r="E118" s="4">
        <v>80.847421682978606</v>
      </c>
      <c r="F118" s="4" t="s">
        <v>5</v>
      </c>
      <c r="G118" s="4">
        <v>83.308061661134317</v>
      </c>
    </row>
    <row r="119" spans="1:7" x14ac:dyDescent="0.25">
      <c r="A119" s="2" t="s">
        <v>276</v>
      </c>
      <c r="B119" s="2" t="s">
        <v>117</v>
      </c>
      <c r="C119" s="4">
        <v>82.977221965328411</v>
      </c>
      <c r="D119" s="4">
        <v>0.93919671280283346</v>
      </c>
      <c r="E119" s="4">
        <v>81.136396408234859</v>
      </c>
      <c r="F119" s="4" t="s">
        <v>5</v>
      </c>
      <c r="G119" s="4">
        <v>84.818047522421963</v>
      </c>
    </row>
    <row r="120" spans="1:7" x14ac:dyDescent="0.25">
      <c r="A120" s="2" t="s">
        <v>277</v>
      </c>
      <c r="B120" s="2" t="s">
        <v>118</v>
      </c>
      <c r="C120" s="4">
        <v>81.753728674671478</v>
      </c>
      <c r="D120" s="4">
        <v>0.86694110891475407</v>
      </c>
      <c r="E120" s="4">
        <v>80.054524101198567</v>
      </c>
      <c r="F120" s="4" t="s">
        <v>5</v>
      </c>
      <c r="G120" s="4">
        <v>83.45293324814439</v>
      </c>
    </row>
    <row r="121" spans="1:7" x14ac:dyDescent="0.25">
      <c r="A121" s="2" t="s">
        <v>278</v>
      </c>
      <c r="B121" s="2" t="s">
        <v>119</v>
      </c>
      <c r="C121" s="4">
        <v>83.110588903447564</v>
      </c>
      <c r="D121" s="4">
        <v>0.92097497356167723</v>
      </c>
      <c r="E121" s="4">
        <v>81.305477955266682</v>
      </c>
      <c r="F121" s="4" t="s">
        <v>5</v>
      </c>
      <c r="G121" s="4">
        <v>84.915699851628446</v>
      </c>
    </row>
    <row r="122" spans="1:7" x14ac:dyDescent="0.25">
      <c r="A122" s="2" t="s">
        <v>279</v>
      </c>
      <c r="B122" s="2" t="s">
        <v>120</v>
      </c>
      <c r="C122" s="4">
        <v>79.331878163978104</v>
      </c>
      <c r="D122" s="4">
        <v>0.56817078670883436</v>
      </c>
      <c r="E122" s="4">
        <v>78.218263422028784</v>
      </c>
      <c r="F122" s="4" t="s">
        <v>5</v>
      </c>
      <c r="G122" s="4">
        <v>80.445492905927424</v>
      </c>
    </row>
    <row r="123" spans="1:7" x14ac:dyDescent="0.25">
      <c r="A123" s="2" t="s">
        <v>280</v>
      </c>
      <c r="B123" s="2" t="s">
        <v>121</v>
      </c>
      <c r="C123" s="4">
        <v>81.658049840243734</v>
      </c>
      <c r="D123" s="4">
        <v>0.73466619383321219</v>
      </c>
      <c r="E123" s="4">
        <v>80.218104100330635</v>
      </c>
      <c r="F123" s="4" t="s">
        <v>5</v>
      </c>
      <c r="G123" s="4">
        <v>83.097995580156834</v>
      </c>
    </row>
    <row r="124" spans="1:7" x14ac:dyDescent="0.25">
      <c r="A124" s="2" t="s">
        <v>281</v>
      </c>
      <c r="B124" s="2" t="s">
        <v>122</v>
      </c>
      <c r="C124" s="4">
        <v>85.292197452478689</v>
      </c>
      <c r="D124" s="4">
        <v>0.83846325688583401</v>
      </c>
      <c r="E124" s="4">
        <v>83.648809468982449</v>
      </c>
      <c r="F124" s="4" t="s">
        <v>5</v>
      </c>
      <c r="G124" s="4">
        <v>86.935585435974929</v>
      </c>
    </row>
    <row r="125" spans="1:7" x14ac:dyDescent="0.25">
      <c r="A125" s="2" t="s">
        <v>282</v>
      </c>
      <c r="B125" s="2" t="s">
        <v>123</v>
      </c>
      <c r="C125" s="4">
        <v>82.985230493325631</v>
      </c>
      <c r="D125" s="4">
        <v>0.8338853530490915</v>
      </c>
      <c r="E125" s="4">
        <v>81.350815201349405</v>
      </c>
      <c r="F125" s="4" t="s">
        <v>5</v>
      </c>
      <c r="G125" s="4">
        <v>84.619645785301856</v>
      </c>
    </row>
    <row r="126" spans="1:7" x14ac:dyDescent="0.25">
      <c r="A126" s="2" t="s">
        <v>283</v>
      </c>
      <c r="B126" s="2" t="s">
        <v>124</v>
      </c>
      <c r="C126" s="4">
        <v>82.741251988223198</v>
      </c>
      <c r="D126" s="4">
        <v>0.75216185256603141</v>
      </c>
      <c r="E126" s="4">
        <v>81.267014757193778</v>
      </c>
      <c r="F126" s="4" t="s">
        <v>5</v>
      </c>
      <c r="G126" s="4">
        <v>84.215489219252618</v>
      </c>
    </row>
    <row r="127" spans="1:7" x14ac:dyDescent="0.25">
      <c r="A127" s="2" t="s">
        <v>284</v>
      </c>
      <c r="B127" s="2" t="s">
        <v>125</v>
      </c>
      <c r="C127" s="4">
        <v>80.679708927555836</v>
      </c>
      <c r="D127" s="4">
        <v>0.73329747652474564</v>
      </c>
      <c r="E127" s="4">
        <v>79.242445873567334</v>
      </c>
      <c r="F127" s="4" t="s">
        <v>5</v>
      </c>
      <c r="G127" s="4">
        <v>82.116971981544339</v>
      </c>
    </row>
    <row r="128" spans="1:7" x14ac:dyDescent="0.25">
      <c r="A128" s="2" t="s">
        <v>285</v>
      </c>
      <c r="B128" s="2" t="s">
        <v>126</v>
      </c>
      <c r="C128" s="4">
        <v>81.860180529101569</v>
      </c>
      <c r="D128" s="4">
        <v>0.77097265425283046</v>
      </c>
      <c r="E128" s="4">
        <v>80.349074126766027</v>
      </c>
      <c r="F128" s="4" t="s">
        <v>5</v>
      </c>
      <c r="G128" s="4">
        <v>83.371286931437112</v>
      </c>
    </row>
    <row r="129" spans="1:7" x14ac:dyDescent="0.25">
      <c r="A129" s="2" t="s">
        <v>286</v>
      </c>
      <c r="B129" s="2" t="s">
        <v>127</v>
      </c>
      <c r="C129" s="4">
        <v>87.461328863948097</v>
      </c>
      <c r="D129" s="4">
        <v>1.199118553800808</v>
      </c>
      <c r="E129" s="4">
        <v>85.111056498498513</v>
      </c>
      <c r="F129" s="4" t="s">
        <v>5</v>
      </c>
      <c r="G129" s="4">
        <v>89.811601229397681</v>
      </c>
    </row>
    <row r="130" spans="1:7" x14ac:dyDescent="0.25">
      <c r="A130" s="2" t="s">
        <v>287</v>
      </c>
      <c r="B130" s="2" t="s">
        <v>128</v>
      </c>
      <c r="C130" s="4">
        <v>84.210602975946074</v>
      </c>
      <c r="D130" s="4">
        <v>0.97687389854963969</v>
      </c>
      <c r="E130" s="4">
        <v>82.295930134788776</v>
      </c>
      <c r="F130" s="4" t="s">
        <v>5</v>
      </c>
      <c r="G130" s="4">
        <v>86.125275817103372</v>
      </c>
    </row>
    <row r="131" spans="1:7" x14ac:dyDescent="0.25">
      <c r="A131" s="2" t="s">
        <v>288</v>
      </c>
      <c r="B131" s="2" t="s">
        <v>129</v>
      </c>
      <c r="C131" s="4">
        <v>83.93942140008518</v>
      </c>
      <c r="D131" s="4">
        <v>0.67927395667339641</v>
      </c>
      <c r="E131" s="4">
        <v>82.608044445005319</v>
      </c>
      <c r="F131" s="4" t="s">
        <v>5</v>
      </c>
      <c r="G131" s="4">
        <v>85.270798355165041</v>
      </c>
    </row>
    <row r="132" spans="1:7" x14ac:dyDescent="0.25">
      <c r="A132" s="2" t="s">
        <v>289</v>
      </c>
      <c r="B132" s="2" t="s">
        <v>130</v>
      </c>
      <c r="C132" s="4">
        <v>83.051746082804144</v>
      </c>
      <c r="D132" s="4">
        <v>0.80448268321125005</v>
      </c>
      <c r="E132" s="4">
        <v>81.474960023710096</v>
      </c>
      <c r="F132" s="4" t="s">
        <v>5</v>
      </c>
      <c r="G132" s="4">
        <v>84.628532141898191</v>
      </c>
    </row>
    <row r="133" spans="1:7" x14ac:dyDescent="0.25">
      <c r="A133" s="2" t="s">
        <v>290</v>
      </c>
      <c r="B133" s="2" t="s">
        <v>131</v>
      </c>
      <c r="C133" s="4">
        <v>85.309430475020449</v>
      </c>
      <c r="D133" s="4">
        <v>1.0378640497777221</v>
      </c>
      <c r="E133" s="4">
        <v>83.275216937456108</v>
      </c>
      <c r="F133" s="4" t="s">
        <v>5</v>
      </c>
      <c r="G133" s="4">
        <v>87.343644012584789</v>
      </c>
    </row>
    <row r="134" spans="1:7" x14ac:dyDescent="0.25">
      <c r="A134" s="2" t="s">
        <v>291</v>
      </c>
      <c r="B134" s="2" t="s">
        <v>132</v>
      </c>
      <c r="C134" s="4">
        <v>86.066664175111896</v>
      </c>
      <c r="D134" s="4">
        <v>1.0823058853191321</v>
      </c>
      <c r="E134" s="4">
        <v>83.9453446398864</v>
      </c>
      <c r="F134" s="4" t="s">
        <v>5</v>
      </c>
      <c r="G134" s="4">
        <v>88.187983710337392</v>
      </c>
    </row>
    <row r="135" spans="1:7" x14ac:dyDescent="0.25">
      <c r="A135" s="2" t="s">
        <v>292</v>
      </c>
      <c r="B135" s="2" t="s">
        <v>133</v>
      </c>
      <c r="C135" s="4">
        <v>82.596874867503573</v>
      </c>
      <c r="D135" s="4">
        <v>0.55817029866883905</v>
      </c>
      <c r="E135" s="4">
        <v>81.502861082112645</v>
      </c>
      <c r="F135" s="4" t="s">
        <v>5</v>
      </c>
      <c r="G135" s="4">
        <v>83.6908886528945</v>
      </c>
    </row>
    <row r="136" spans="1:7" x14ac:dyDescent="0.25">
      <c r="A136" s="2" t="s">
        <v>293</v>
      </c>
      <c r="B136" s="2" t="s">
        <v>134</v>
      </c>
      <c r="C136" s="4">
        <v>79.390620592978337</v>
      </c>
      <c r="D136" s="4">
        <v>0.66014816684080246</v>
      </c>
      <c r="E136" s="4">
        <v>78.096730185970358</v>
      </c>
      <c r="F136" s="4" t="s">
        <v>5</v>
      </c>
      <c r="G136" s="4">
        <v>80.684510999986315</v>
      </c>
    </row>
    <row r="137" spans="1:7" x14ac:dyDescent="0.25">
      <c r="A137" s="2" t="s">
        <v>294</v>
      </c>
      <c r="B137" s="2" t="s">
        <v>135</v>
      </c>
      <c r="C137" s="4">
        <v>82.141540423871234</v>
      </c>
      <c r="D137" s="4">
        <v>0.79999881109957016</v>
      </c>
      <c r="E137" s="4">
        <v>80.573542754116076</v>
      </c>
      <c r="F137" s="4" t="s">
        <v>5</v>
      </c>
      <c r="G137" s="4">
        <v>83.709538093626392</v>
      </c>
    </row>
    <row r="138" spans="1:7" x14ac:dyDescent="0.25">
      <c r="A138" s="2" t="s">
        <v>295</v>
      </c>
      <c r="B138" s="2" t="s">
        <v>136</v>
      </c>
      <c r="C138" s="4">
        <v>83.078520438186118</v>
      </c>
      <c r="D138" s="4">
        <v>0.60277019427613565</v>
      </c>
      <c r="E138" s="4">
        <v>81.897090857404891</v>
      </c>
      <c r="F138" s="4" t="s">
        <v>5</v>
      </c>
      <c r="G138" s="4">
        <v>84.259950018967345</v>
      </c>
    </row>
    <row r="139" spans="1:7" x14ac:dyDescent="0.25">
      <c r="A139" s="2" t="s">
        <v>296</v>
      </c>
      <c r="B139" s="2" t="s">
        <v>137</v>
      </c>
      <c r="C139" s="4">
        <v>83.614660692308846</v>
      </c>
      <c r="D139" s="4">
        <v>0.60208083516759525</v>
      </c>
      <c r="E139" s="4">
        <v>82.434582255380363</v>
      </c>
      <c r="F139" s="4" t="s">
        <v>5</v>
      </c>
      <c r="G139" s="4">
        <v>84.794739129237328</v>
      </c>
    </row>
    <row r="140" spans="1:7" x14ac:dyDescent="0.25">
      <c r="A140" s="2" t="s">
        <v>297</v>
      </c>
      <c r="B140" s="2" t="s">
        <v>138</v>
      </c>
      <c r="C140" s="4">
        <v>82.254544816547565</v>
      </c>
      <c r="D140" s="4">
        <v>0.75681337027976914</v>
      </c>
      <c r="E140" s="4">
        <v>80.771190610799223</v>
      </c>
      <c r="F140" s="4" t="s">
        <v>5</v>
      </c>
      <c r="G140" s="4">
        <v>83.737899022295906</v>
      </c>
    </row>
    <row r="141" spans="1:7" x14ac:dyDescent="0.25">
      <c r="A141" s="2" t="s">
        <v>298</v>
      </c>
      <c r="B141" s="2" t="s">
        <v>139</v>
      </c>
      <c r="C141" s="4">
        <v>81.396569211603008</v>
      </c>
      <c r="D141" s="4">
        <v>0.67081036406698069</v>
      </c>
      <c r="E141" s="4">
        <v>80.081780898031724</v>
      </c>
      <c r="F141" s="4" t="s">
        <v>5</v>
      </c>
      <c r="G141" s="4">
        <v>82.711357525174293</v>
      </c>
    </row>
    <row r="142" spans="1:7" x14ac:dyDescent="0.25">
      <c r="A142" s="2" t="s">
        <v>299</v>
      </c>
      <c r="B142" s="2" t="s">
        <v>140</v>
      </c>
      <c r="C142" s="4">
        <v>76.749167976597775</v>
      </c>
      <c r="D142" s="4">
        <v>0.5953487415116</v>
      </c>
      <c r="E142" s="4">
        <v>75.582284443235039</v>
      </c>
      <c r="F142" s="4" t="s">
        <v>5</v>
      </c>
      <c r="G142" s="4">
        <v>77.916051509960511</v>
      </c>
    </row>
    <row r="143" spans="1:7" x14ac:dyDescent="0.25">
      <c r="A143" s="2" t="s">
        <v>300</v>
      </c>
      <c r="B143" s="2" t="s">
        <v>141</v>
      </c>
      <c r="C143" s="4">
        <v>82.483887737171514</v>
      </c>
      <c r="D143" s="4">
        <v>0.72153239567035188</v>
      </c>
      <c r="E143" s="4">
        <v>81.069684241657626</v>
      </c>
      <c r="F143" s="4" t="s">
        <v>5</v>
      </c>
      <c r="G143" s="4">
        <v>83.898091232685402</v>
      </c>
    </row>
    <row r="144" spans="1:7" x14ac:dyDescent="0.25">
      <c r="A144" s="2" t="s">
        <v>301</v>
      </c>
      <c r="B144" s="2" t="s">
        <v>142</v>
      </c>
      <c r="C144" s="4">
        <v>83.517208667312829</v>
      </c>
      <c r="D144" s="4">
        <v>0.69084575276200999</v>
      </c>
      <c r="E144" s="4">
        <v>82.163150991899286</v>
      </c>
      <c r="F144" s="4" t="s">
        <v>5</v>
      </c>
      <c r="G144" s="4">
        <v>84.871266342726372</v>
      </c>
    </row>
    <row r="145" spans="1:7" x14ac:dyDescent="0.25">
      <c r="A145" s="2" t="s">
        <v>302</v>
      </c>
      <c r="B145" s="2" t="s">
        <v>143</v>
      </c>
      <c r="C145" s="4">
        <v>82.826047577746905</v>
      </c>
      <c r="D145" s="4">
        <v>0.66937724915561625</v>
      </c>
      <c r="E145" s="4">
        <v>81.514068169401895</v>
      </c>
      <c r="F145" s="4" t="s">
        <v>5</v>
      </c>
      <c r="G145" s="4">
        <v>84.138026986091916</v>
      </c>
    </row>
    <row r="146" spans="1:7" x14ac:dyDescent="0.25">
      <c r="A146" s="2" t="s">
        <v>303</v>
      </c>
      <c r="B146" s="2" t="s">
        <v>144</v>
      </c>
      <c r="C146" s="4">
        <v>75.20225589888507</v>
      </c>
      <c r="D146" s="4">
        <v>0.68519493320008684</v>
      </c>
      <c r="E146" s="4">
        <v>73.859273829812906</v>
      </c>
      <c r="F146" s="4" t="s">
        <v>5</v>
      </c>
      <c r="G146" s="4">
        <v>76.545237967957235</v>
      </c>
    </row>
    <row r="147" spans="1:7" x14ac:dyDescent="0.25">
      <c r="A147" s="2" t="s">
        <v>304</v>
      </c>
      <c r="B147" s="2" t="s">
        <v>13</v>
      </c>
      <c r="C147" s="4">
        <v>81.549104339147775</v>
      </c>
      <c r="D147" s="4">
        <v>0.56634708419589919</v>
      </c>
      <c r="E147" s="4">
        <v>80.439064054123818</v>
      </c>
      <c r="F147" s="4" t="s">
        <v>5</v>
      </c>
      <c r="G147" s="4">
        <v>82.659144624171731</v>
      </c>
    </row>
    <row r="148" spans="1:7" x14ac:dyDescent="0.25">
      <c r="A148" s="2" t="s">
        <v>305</v>
      </c>
      <c r="B148" s="2" t="s">
        <v>145</v>
      </c>
      <c r="C148" s="4">
        <v>81.291284549672937</v>
      </c>
      <c r="D148" s="4">
        <v>1.2295647501388958</v>
      </c>
      <c r="E148" s="4">
        <v>78.881337639400698</v>
      </c>
      <c r="F148" s="4" t="s">
        <v>5</v>
      </c>
      <c r="G148" s="4">
        <v>83.701231459945177</v>
      </c>
    </row>
    <row r="149" spans="1:7" x14ac:dyDescent="0.25">
      <c r="A149" s="2" t="s">
        <v>306</v>
      </c>
      <c r="B149" s="2" t="s">
        <v>146</v>
      </c>
      <c r="C149" s="4">
        <v>85.132499899381884</v>
      </c>
      <c r="D149" s="4">
        <v>0.69775859552209374</v>
      </c>
      <c r="E149" s="4">
        <v>83.764893052158584</v>
      </c>
      <c r="F149" s="4" t="s">
        <v>5</v>
      </c>
      <c r="G149" s="4">
        <v>86.500106746605184</v>
      </c>
    </row>
    <row r="150" spans="1:7" x14ac:dyDescent="0.25">
      <c r="A150" s="2" t="s">
        <v>307</v>
      </c>
      <c r="B150" s="2" t="s">
        <v>147</v>
      </c>
      <c r="C150" s="4">
        <v>82.155111110034142</v>
      </c>
      <c r="D150" s="4">
        <v>0.49731857875284347</v>
      </c>
      <c r="E150" s="4">
        <v>81.180366695678572</v>
      </c>
      <c r="F150" s="4" t="s">
        <v>5</v>
      </c>
      <c r="G150" s="4">
        <v>83.129855524389711</v>
      </c>
    </row>
    <row r="151" spans="1:7" x14ac:dyDescent="0.25">
      <c r="A151" s="2" t="s">
        <v>308</v>
      </c>
      <c r="B151" s="2" t="s">
        <v>148</v>
      </c>
      <c r="C151" s="4">
        <v>78.956289874696992</v>
      </c>
      <c r="D151" s="4">
        <v>0.60087767585871399</v>
      </c>
      <c r="E151" s="4">
        <v>77.778569630013919</v>
      </c>
      <c r="F151" s="4" t="s">
        <v>5</v>
      </c>
      <c r="G151" s="4">
        <v>80.134010119380065</v>
      </c>
    </row>
    <row r="152" spans="1:7" x14ac:dyDescent="0.25">
      <c r="A152" s="2" t="s">
        <v>309</v>
      </c>
      <c r="B152" s="2" t="s">
        <v>149</v>
      </c>
      <c r="C152" s="4">
        <v>79.567229762297615</v>
      </c>
      <c r="D152" s="4">
        <v>0.5868344412427865</v>
      </c>
      <c r="E152" s="4">
        <v>78.417034257461751</v>
      </c>
      <c r="F152" s="4" t="s">
        <v>5</v>
      </c>
      <c r="G152" s="4">
        <v>80.717425267133478</v>
      </c>
    </row>
    <row r="153" spans="1:7" x14ac:dyDescent="0.25">
      <c r="A153" s="2" t="s">
        <v>151</v>
      </c>
      <c r="B153" s="3" t="s">
        <v>152</v>
      </c>
      <c r="C153" s="4">
        <v>81.13091626761441</v>
      </c>
      <c r="D153" s="4">
        <v>0.21377215008893166</v>
      </c>
      <c r="E153" s="4">
        <v>80.7119228534401</v>
      </c>
      <c r="F153" s="4" t="s">
        <v>5</v>
      </c>
      <c r="G153" s="4">
        <v>81.549909681788719</v>
      </c>
    </row>
    <row r="154" spans="1:7" x14ac:dyDescent="0.25">
      <c r="A154" s="2" t="s">
        <v>153</v>
      </c>
      <c r="B154" s="3" t="s">
        <v>154</v>
      </c>
      <c r="C154" s="4">
        <v>81.315913208024426</v>
      </c>
      <c r="D154" s="4">
        <v>0.14000577365086123</v>
      </c>
      <c r="E154" s="4">
        <v>81.041501891668744</v>
      </c>
      <c r="F154" s="4" t="s">
        <v>5</v>
      </c>
      <c r="G154" s="4">
        <v>81.590324524380108</v>
      </c>
    </row>
    <row r="155" spans="1:7" x14ac:dyDescent="0.25">
      <c r="A155" s="2" t="s">
        <v>155</v>
      </c>
      <c r="B155" s="3" t="s">
        <v>156</v>
      </c>
      <c r="C155" s="4">
        <v>82.202806358411024</v>
      </c>
      <c r="D155" s="4">
        <v>0.15896090320291933</v>
      </c>
      <c r="E155" s="4">
        <v>81.8912429881333</v>
      </c>
      <c r="F155" s="4" t="s">
        <v>5</v>
      </c>
      <c r="G155" s="4">
        <v>82.514369728688749</v>
      </c>
    </row>
    <row r="156" spans="1:7" x14ac:dyDescent="0.25">
      <c r="A156" s="2" t="s">
        <v>157</v>
      </c>
      <c r="B156" s="3" t="s">
        <v>158</v>
      </c>
      <c r="C156" s="4">
        <v>81.499050614806251</v>
      </c>
      <c r="D156" s="4">
        <v>0.1915501606602498</v>
      </c>
      <c r="E156" s="4">
        <v>81.123612299912168</v>
      </c>
      <c r="F156" s="4" t="s">
        <v>5</v>
      </c>
      <c r="G156" s="4">
        <v>81.874488929700334</v>
      </c>
    </row>
    <row r="157" spans="1:7" x14ac:dyDescent="0.25">
      <c r="A157" s="2" t="s">
        <v>159</v>
      </c>
      <c r="B157" s="3" t="s">
        <v>160</v>
      </c>
      <c r="C157" s="4">
        <v>82.648280339622744</v>
      </c>
      <c r="D157" s="4">
        <v>0.1539188800497597</v>
      </c>
      <c r="E157" s="4">
        <v>82.346599334725212</v>
      </c>
      <c r="F157" s="4" t="s">
        <v>5</v>
      </c>
      <c r="G157" s="4">
        <v>82.949961344520275</v>
      </c>
    </row>
    <row r="158" spans="1:7" x14ac:dyDescent="0.25">
      <c r="A158" s="2" t="s">
        <v>161</v>
      </c>
      <c r="B158" s="3" t="s">
        <v>162</v>
      </c>
      <c r="C158" s="4">
        <v>82.644061531791479</v>
      </c>
      <c r="D158" s="4">
        <v>0.13852087485722522</v>
      </c>
      <c r="E158" s="4">
        <v>82.372560617071315</v>
      </c>
      <c r="F158" s="4" t="s">
        <v>5</v>
      </c>
      <c r="G158" s="4">
        <v>82.915562446511643</v>
      </c>
    </row>
    <row r="159" spans="1:7" x14ac:dyDescent="0.25">
      <c r="A159" s="2" t="s">
        <v>163</v>
      </c>
      <c r="B159" s="3" t="s">
        <v>164</v>
      </c>
      <c r="C159" s="4">
        <v>80.530152827783283</v>
      </c>
      <c r="D159" s="4">
        <v>0.16796596622416363</v>
      </c>
      <c r="E159" s="4">
        <v>80.200939533983927</v>
      </c>
      <c r="F159" s="4" t="s">
        <v>5</v>
      </c>
      <c r="G159" s="4">
        <v>80.859366121582639</v>
      </c>
    </row>
  </sheetData>
  <conditionalFormatting sqref="B8:B159">
    <cfRule type="expression" dxfId="25" priority="1">
      <formula>(G8&lt;$E$6)</formula>
    </cfRule>
    <cfRule type="expression" dxfId="24" priority="2">
      <formula>(E8&gt;$G$6)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9"/>
  <sheetViews>
    <sheetView workbookViewId="0">
      <selection activeCell="F6" sqref="F6"/>
    </sheetView>
  </sheetViews>
  <sheetFormatPr defaultRowHeight="14.25" x14ac:dyDescent="0.2"/>
  <cols>
    <col min="2" max="2" width="28.296875" bestFit="1" customWidth="1"/>
    <col min="3" max="3" width="10.19921875" bestFit="1" customWidth="1"/>
  </cols>
  <sheetData>
    <row r="1" spans="1:4" ht="15" x14ac:dyDescent="0.25">
      <c r="A1" s="3" t="s">
        <v>367</v>
      </c>
      <c r="B1" s="2"/>
      <c r="C1" s="2"/>
    </row>
    <row r="2" spans="1:4" ht="15" x14ac:dyDescent="0.25">
      <c r="A2" s="2"/>
      <c r="B2" s="2"/>
      <c r="C2" s="2"/>
    </row>
    <row r="3" spans="1:4" ht="15" x14ac:dyDescent="0.25">
      <c r="A3" s="3" t="s">
        <v>0</v>
      </c>
      <c r="B3" s="3" t="s">
        <v>1</v>
      </c>
      <c r="C3" s="3" t="s">
        <v>2</v>
      </c>
    </row>
    <row r="4" spans="1:4" ht="15" x14ac:dyDescent="0.25">
      <c r="A4" s="3"/>
      <c r="B4" s="3"/>
      <c r="C4" s="3"/>
    </row>
    <row r="5" spans="1:4" ht="15" x14ac:dyDescent="0.25">
      <c r="A5" s="2"/>
      <c r="B5" s="2"/>
      <c r="C5" s="2"/>
    </row>
    <row r="6" spans="1:4" ht="15" x14ac:dyDescent="0.25">
      <c r="A6" s="2" t="s">
        <v>6</v>
      </c>
      <c r="B6" s="3" t="s">
        <v>150</v>
      </c>
      <c r="C6" s="4">
        <f>'7-8-9-10-11-12'!C6-'1-2-3-4-5-6'!C6</f>
        <v>1.5400995110697835</v>
      </c>
    </row>
    <row r="7" spans="1:4" ht="15" x14ac:dyDescent="0.25">
      <c r="A7" s="2"/>
      <c r="B7" s="2"/>
      <c r="C7" s="4"/>
    </row>
    <row r="8" spans="1:4" ht="15" x14ac:dyDescent="0.25">
      <c r="A8" s="2" t="s">
        <v>165</v>
      </c>
      <c r="B8" s="2" t="s">
        <v>7</v>
      </c>
      <c r="C8" s="4">
        <f>'7-8-9-10-11-12'!C8-'1-2-3-4-5-6'!C8</f>
        <v>1.88853476599391</v>
      </c>
      <c r="D8" t="str">
        <f>IF('7-8-9-10-11-12'!E8&gt;'1-2-3-4-5-6'!G8,"Sig Inc",IF('7-8-9-10-11-12'!G8&lt;'1-2-3-4-5-6'!E8,"Sig Dec","Not Sig"))</f>
        <v>Not Sig</v>
      </c>
    </row>
    <row r="9" spans="1:4" ht="15" x14ac:dyDescent="0.25">
      <c r="A9" s="2" t="s">
        <v>166</v>
      </c>
      <c r="B9" s="2" t="s">
        <v>8</v>
      </c>
      <c r="C9" s="4">
        <f>'7-8-9-10-11-12'!C9-'1-2-3-4-5-6'!C9</f>
        <v>-0.4859362286873079</v>
      </c>
      <c r="D9" t="str">
        <f>IF('7-8-9-10-11-12'!E9&gt;'1-2-3-4-5-6'!G9,"Sig Inc",IF('7-8-9-10-11-12'!G9&lt;'1-2-3-4-5-6'!E9,"Sig Dec","Not Sig"))</f>
        <v>Not Sig</v>
      </c>
    </row>
    <row r="10" spans="1:4" ht="15" x14ac:dyDescent="0.25">
      <c r="A10" s="2" t="s">
        <v>167</v>
      </c>
      <c r="B10" s="2" t="s">
        <v>9</v>
      </c>
      <c r="C10" s="4">
        <f>'7-8-9-10-11-12'!C10-'1-2-3-4-5-6'!C10</f>
        <v>-0.88865054362460683</v>
      </c>
      <c r="D10" t="str">
        <f>IF('7-8-9-10-11-12'!E10&gt;'1-2-3-4-5-6'!G10,"Sig Inc",IF('7-8-9-10-11-12'!G10&lt;'1-2-3-4-5-6'!E10,"Sig Dec","Not Sig"))</f>
        <v>Not Sig</v>
      </c>
    </row>
    <row r="11" spans="1:4" ht="15" x14ac:dyDescent="0.25">
      <c r="A11" s="2" t="s">
        <v>168</v>
      </c>
      <c r="B11" s="2" t="s">
        <v>10</v>
      </c>
      <c r="C11" s="4">
        <f>'7-8-9-10-11-12'!C11-'1-2-3-4-5-6'!C11</f>
        <v>2.4488245241426796</v>
      </c>
      <c r="D11" t="str">
        <f>IF('7-8-9-10-11-12'!E11&gt;'1-2-3-4-5-6'!G11,"Sig Inc",IF('7-8-9-10-11-12'!G11&lt;'1-2-3-4-5-6'!E11,"Sig Dec","Not Sig"))</f>
        <v>Not Sig</v>
      </c>
    </row>
    <row r="12" spans="1:4" ht="15" x14ac:dyDescent="0.25">
      <c r="A12" s="2" t="s">
        <v>169</v>
      </c>
      <c r="B12" s="2" t="s">
        <v>11</v>
      </c>
      <c r="C12" s="4">
        <f>'7-8-9-10-11-12'!C12-'1-2-3-4-5-6'!C12</f>
        <v>4.1862484954272219</v>
      </c>
      <c r="D12" t="str">
        <f>IF('7-8-9-10-11-12'!E12&gt;'1-2-3-4-5-6'!G12,"Sig Inc",IF('7-8-9-10-11-12'!G12&lt;'1-2-3-4-5-6'!E12,"Sig Dec","Not Sig"))</f>
        <v>Sig Inc</v>
      </c>
    </row>
    <row r="13" spans="1:4" ht="15" x14ac:dyDescent="0.25">
      <c r="A13" s="2" t="s">
        <v>170</v>
      </c>
      <c r="B13" s="2" t="s">
        <v>12</v>
      </c>
      <c r="C13" s="4">
        <f>'7-8-9-10-11-12'!C13-'1-2-3-4-5-6'!C13</f>
        <v>1.1279636128165009</v>
      </c>
      <c r="D13" t="str">
        <f>IF('7-8-9-10-11-12'!E13&gt;'1-2-3-4-5-6'!G13,"Sig Inc",IF('7-8-9-10-11-12'!G13&lt;'1-2-3-4-5-6'!E13,"Sig Dec","Not Sig"))</f>
        <v>Not Sig</v>
      </c>
    </row>
    <row r="14" spans="1:4" ht="15" x14ac:dyDescent="0.25">
      <c r="A14" s="2" t="s">
        <v>171</v>
      </c>
      <c r="B14" s="2" t="s">
        <v>13</v>
      </c>
      <c r="C14" s="4">
        <f>'7-8-9-10-11-12'!C14-'1-2-3-4-5-6'!C14</f>
        <v>1.4562291720386185</v>
      </c>
      <c r="D14" t="str">
        <f>IF('7-8-9-10-11-12'!E14&gt;'1-2-3-4-5-6'!G14,"Sig Inc",IF('7-8-9-10-11-12'!G14&lt;'1-2-3-4-5-6'!E14,"Sig Dec","Not Sig"))</f>
        <v>Not Sig</v>
      </c>
    </row>
    <row r="15" spans="1:4" ht="15" x14ac:dyDescent="0.25">
      <c r="A15" s="2" t="s">
        <v>172</v>
      </c>
      <c r="B15" s="2" t="s">
        <v>14</v>
      </c>
      <c r="C15" s="4">
        <f>'7-8-9-10-11-12'!C15-'1-2-3-4-5-6'!C15</f>
        <v>2.7899897420523132</v>
      </c>
      <c r="D15" t="str">
        <f>IF('7-8-9-10-11-12'!E15&gt;'1-2-3-4-5-6'!G15,"Sig Inc",IF('7-8-9-10-11-12'!G15&lt;'1-2-3-4-5-6'!E15,"Sig Dec","Not Sig"))</f>
        <v>Not Sig</v>
      </c>
    </row>
    <row r="16" spans="1:4" ht="15" x14ac:dyDescent="0.25">
      <c r="A16" s="2" t="s">
        <v>173</v>
      </c>
      <c r="B16" s="2" t="s">
        <v>15</v>
      </c>
      <c r="C16" s="4">
        <f>'7-8-9-10-11-12'!C16-'1-2-3-4-5-6'!C16</f>
        <v>1.411891645240587</v>
      </c>
      <c r="D16" t="str">
        <f>IF('7-8-9-10-11-12'!E16&gt;'1-2-3-4-5-6'!G16,"Sig Inc",IF('7-8-9-10-11-12'!G16&lt;'1-2-3-4-5-6'!E16,"Sig Dec","Not Sig"))</f>
        <v>Not Sig</v>
      </c>
    </row>
    <row r="17" spans="1:4" ht="15" x14ac:dyDescent="0.25">
      <c r="A17" s="2" t="s">
        <v>174</v>
      </c>
      <c r="B17" s="2" t="s">
        <v>16</v>
      </c>
      <c r="C17" s="4">
        <f>'7-8-9-10-11-12'!C17-'1-2-3-4-5-6'!C17</f>
        <v>1.9029386799115429</v>
      </c>
      <c r="D17" t="str">
        <f>IF('7-8-9-10-11-12'!E17&gt;'1-2-3-4-5-6'!G17,"Sig Inc",IF('7-8-9-10-11-12'!G17&lt;'1-2-3-4-5-6'!E17,"Sig Dec","Not Sig"))</f>
        <v>Not Sig</v>
      </c>
    </row>
    <row r="18" spans="1:4" ht="15" x14ac:dyDescent="0.25">
      <c r="A18" s="2" t="s">
        <v>175</v>
      </c>
      <c r="B18" s="2" t="s">
        <v>17</v>
      </c>
      <c r="C18" s="4">
        <f>'7-8-9-10-11-12'!C18-'1-2-3-4-5-6'!C18</f>
        <v>0.50422565263660601</v>
      </c>
      <c r="D18" t="str">
        <f>IF('7-8-9-10-11-12'!E18&gt;'1-2-3-4-5-6'!G18,"Sig Inc",IF('7-8-9-10-11-12'!G18&lt;'1-2-3-4-5-6'!E18,"Sig Dec","Not Sig"))</f>
        <v>Not Sig</v>
      </c>
    </row>
    <row r="19" spans="1:4" ht="15" x14ac:dyDescent="0.25">
      <c r="A19" s="2" t="s">
        <v>176</v>
      </c>
      <c r="B19" s="2" t="s">
        <v>18</v>
      </c>
      <c r="C19" s="4">
        <f>'7-8-9-10-11-12'!C19-'1-2-3-4-5-6'!C19</f>
        <v>-1.2560537688514302</v>
      </c>
      <c r="D19" t="str">
        <f>IF('7-8-9-10-11-12'!E19&gt;'1-2-3-4-5-6'!G19,"Sig Inc",IF('7-8-9-10-11-12'!G19&lt;'1-2-3-4-5-6'!E19,"Sig Dec","Not Sig"))</f>
        <v>Not Sig</v>
      </c>
    </row>
    <row r="20" spans="1:4" ht="15" x14ac:dyDescent="0.25">
      <c r="A20" s="2" t="s">
        <v>177</v>
      </c>
      <c r="B20" s="2" t="s">
        <v>19</v>
      </c>
      <c r="C20" s="4">
        <f>'7-8-9-10-11-12'!C20-'1-2-3-4-5-6'!C20</f>
        <v>0.77581474467764622</v>
      </c>
      <c r="D20" t="str">
        <f>IF('7-8-9-10-11-12'!E20&gt;'1-2-3-4-5-6'!G20,"Sig Inc",IF('7-8-9-10-11-12'!G20&lt;'1-2-3-4-5-6'!E20,"Sig Dec","Not Sig"))</f>
        <v>Not Sig</v>
      </c>
    </row>
    <row r="21" spans="1:4" ht="15" x14ac:dyDescent="0.25">
      <c r="A21" s="2" t="s">
        <v>178</v>
      </c>
      <c r="B21" s="2" t="s">
        <v>20</v>
      </c>
      <c r="C21" s="4">
        <f>'7-8-9-10-11-12'!C21-'1-2-3-4-5-6'!C21</f>
        <v>0.13298061386848303</v>
      </c>
      <c r="D21" t="str">
        <f>IF('7-8-9-10-11-12'!E21&gt;'1-2-3-4-5-6'!G21,"Sig Inc",IF('7-8-9-10-11-12'!G21&lt;'1-2-3-4-5-6'!E21,"Sig Dec","Not Sig"))</f>
        <v>Not Sig</v>
      </c>
    </row>
    <row r="22" spans="1:4" ht="15" x14ac:dyDescent="0.25">
      <c r="A22" s="2" t="s">
        <v>179</v>
      </c>
      <c r="B22" s="2" t="s">
        <v>21</v>
      </c>
      <c r="C22" s="4">
        <f>'7-8-9-10-11-12'!C22-'1-2-3-4-5-6'!C22</f>
        <v>3.1376929793944299</v>
      </c>
      <c r="D22" t="str">
        <f>IF('7-8-9-10-11-12'!E22&gt;'1-2-3-4-5-6'!G22,"Sig Inc",IF('7-8-9-10-11-12'!G22&lt;'1-2-3-4-5-6'!E22,"Sig Dec","Not Sig"))</f>
        <v>Sig Inc</v>
      </c>
    </row>
    <row r="23" spans="1:4" ht="15" x14ac:dyDescent="0.25">
      <c r="A23" s="2" t="s">
        <v>180</v>
      </c>
      <c r="B23" s="2" t="s">
        <v>22</v>
      </c>
      <c r="C23" s="4">
        <f>'7-8-9-10-11-12'!C23-'1-2-3-4-5-6'!C23</f>
        <v>1.2768797914437471</v>
      </c>
      <c r="D23" t="str">
        <f>IF('7-8-9-10-11-12'!E23&gt;'1-2-3-4-5-6'!G23,"Sig Inc",IF('7-8-9-10-11-12'!G23&lt;'1-2-3-4-5-6'!E23,"Sig Dec","Not Sig"))</f>
        <v>Not Sig</v>
      </c>
    </row>
    <row r="24" spans="1:4" ht="15" x14ac:dyDescent="0.25">
      <c r="A24" s="2" t="s">
        <v>181</v>
      </c>
      <c r="B24" s="2" t="s">
        <v>23</v>
      </c>
      <c r="C24" s="4">
        <f>'7-8-9-10-11-12'!C24-'1-2-3-4-5-6'!C24</f>
        <v>2.0058602048444243</v>
      </c>
      <c r="D24" t="str">
        <f>IF('7-8-9-10-11-12'!E24&gt;'1-2-3-4-5-6'!G24,"Sig Inc",IF('7-8-9-10-11-12'!G24&lt;'1-2-3-4-5-6'!E24,"Sig Dec","Not Sig"))</f>
        <v>Not Sig</v>
      </c>
    </row>
    <row r="25" spans="1:4" ht="15" x14ac:dyDescent="0.25">
      <c r="A25" s="2" t="s">
        <v>182</v>
      </c>
      <c r="B25" s="2" t="s">
        <v>24</v>
      </c>
      <c r="C25" s="4">
        <f>'7-8-9-10-11-12'!C25-'1-2-3-4-5-6'!C25</f>
        <v>0.54368772266950316</v>
      </c>
      <c r="D25" t="str">
        <f>IF('7-8-9-10-11-12'!E25&gt;'1-2-3-4-5-6'!G25,"Sig Inc",IF('7-8-9-10-11-12'!G25&lt;'1-2-3-4-5-6'!E25,"Sig Dec","Not Sig"))</f>
        <v>Not Sig</v>
      </c>
    </row>
    <row r="26" spans="1:4" ht="15" x14ac:dyDescent="0.25">
      <c r="A26" s="2" t="s">
        <v>183</v>
      </c>
      <c r="B26" s="2" t="s">
        <v>25</v>
      </c>
      <c r="C26" s="4">
        <f>'7-8-9-10-11-12'!C26-'1-2-3-4-5-6'!C26</f>
        <v>0.97725655573012205</v>
      </c>
      <c r="D26" t="str">
        <f>IF('7-8-9-10-11-12'!E26&gt;'1-2-3-4-5-6'!G26,"Sig Inc",IF('7-8-9-10-11-12'!G26&lt;'1-2-3-4-5-6'!E26,"Sig Dec","Not Sig"))</f>
        <v>Not Sig</v>
      </c>
    </row>
    <row r="27" spans="1:4" ht="15" x14ac:dyDescent="0.25">
      <c r="A27" s="2" t="s">
        <v>184</v>
      </c>
      <c r="B27" s="2" t="s">
        <v>26</v>
      </c>
      <c r="C27" s="4">
        <f>'7-8-9-10-11-12'!C27-'1-2-3-4-5-6'!C27</f>
        <v>-1.117209891365917</v>
      </c>
      <c r="D27" t="str">
        <f>IF('7-8-9-10-11-12'!E27&gt;'1-2-3-4-5-6'!G27,"Sig Inc",IF('7-8-9-10-11-12'!G27&lt;'1-2-3-4-5-6'!E27,"Sig Dec","Not Sig"))</f>
        <v>Not Sig</v>
      </c>
    </row>
    <row r="28" spans="1:4" ht="15" x14ac:dyDescent="0.25">
      <c r="A28" s="2" t="s">
        <v>185</v>
      </c>
      <c r="B28" s="2" t="s">
        <v>27</v>
      </c>
      <c r="C28" s="4">
        <f>'7-8-9-10-11-12'!C28-'1-2-3-4-5-6'!C28</f>
        <v>-2.1312669963236885E-2</v>
      </c>
      <c r="D28" t="str">
        <f>IF('7-8-9-10-11-12'!E28&gt;'1-2-3-4-5-6'!G28,"Sig Inc",IF('7-8-9-10-11-12'!G28&lt;'1-2-3-4-5-6'!E28,"Sig Dec","Not Sig"))</f>
        <v>Not Sig</v>
      </c>
    </row>
    <row r="29" spans="1:4" ht="15" x14ac:dyDescent="0.25">
      <c r="A29" s="2" t="s">
        <v>186</v>
      </c>
      <c r="B29" s="2" t="s">
        <v>28</v>
      </c>
      <c r="C29" s="4">
        <f>'7-8-9-10-11-12'!C29-'1-2-3-4-5-6'!C29</f>
        <v>2.6919483074250081</v>
      </c>
      <c r="D29" t="str">
        <f>IF('7-8-9-10-11-12'!E29&gt;'1-2-3-4-5-6'!G29,"Sig Inc",IF('7-8-9-10-11-12'!G29&lt;'1-2-3-4-5-6'!E29,"Sig Dec","Not Sig"))</f>
        <v>Not Sig</v>
      </c>
    </row>
    <row r="30" spans="1:4" ht="15" x14ac:dyDescent="0.25">
      <c r="A30" s="2" t="s">
        <v>187</v>
      </c>
      <c r="B30" s="2" t="s">
        <v>29</v>
      </c>
      <c r="C30" s="4">
        <f>'7-8-9-10-11-12'!C30-'1-2-3-4-5-6'!C30</f>
        <v>1.5055117394073818</v>
      </c>
      <c r="D30" t="str">
        <f>IF('7-8-9-10-11-12'!E30&gt;'1-2-3-4-5-6'!G30,"Sig Inc",IF('7-8-9-10-11-12'!G30&lt;'1-2-3-4-5-6'!E30,"Sig Dec","Not Sig"))</f>
        <v>Not Sig</v>
      </c>
    </row>
    <row r="31" spans="1:4" ht="15" x14ac:dyDescent="0.25">
      <c r="A31" s="2" t="s">
        <v>188</v>
      </c>
      <c r="B31" s="2" t="s">
        <v>30</v>
      </c>
      <c r="C31" s="4">
        <f>'7-8-9-10-11-12'!C31-'1-2-3-4-5-6'!C31</f>
        <v>1.320110320736589</v>
      </c>
      <c r="D31" t="str">
        <f>IF('7-8-9-10-11-12'!E31&gt;'1-2-3-4-5-6'!G31,"Sig Inc",IF('7-8-9-10-11-12'!G31&lt;'1-2-3-4-5-6'!E31,"Sig Dec","Not Sig"))</f>
        <v>Not Sig</v>
      </c>
    </row>
    <row r="32" spans="1:4" ht="15" x14ac:dyDescent="0.25">
      <c r="A32" s="2" t="s">
        <v>189</v>
      </c>
      <c r="B32" s="2" t="s">
        <v>31</v>
      </c>
      <c r="C32" s="4">
        <f>'7-8-9-10-11-12'!C32-'1-2-3-4-5-6'!C32</f>
        <v>1.3038395641265765</v>
      </c>
      <c r="D32" t="str">
        <f>IF('7-8-9-10-11-12'!E32&gt;'1-2-3-4-5-6'!G32,"Sig Inc",IF('7-8-9-10-11-12'!G32&lt;'1-2-3-4-5-6'!E32,"Sig Dec","Not Sig"))</f>
        <v>Not Sig</v>
      </c>
    </row>
    <row r="33" spans="1:4" ht="15" x14ac:dyDescent="0.25">
      <c r="A33" s="2" t="s">
        <v>190</v>
      </c>
      <c r="B33" s="2" t="s">
        <v>32</v>
      </c>
      <c r="C33" s="4">
        <f>'7-8-9-10-11-12'!C33-'1-2-3-4-5-6'!C33</f>
        <v>2.035961666917288</v>
      </c>
      <c r="D33" t="str">
        <f>IF('7-8-9-10-11-12'!E33&gt;'1-2-3-4-5-6'!G33,"Sig Inc",IF('7-8-9-10-11-12'!G33&lt;'1-2-3-4-5-6'!E33,"Sig Dec","Not Sig"))</f>
        <v>Not Sig</v>
      </c>
    </row>
    <row r="34" spans="1:4" ht="15" x14ac:dyDescent="0.25">
      <c r="A34" s="2" t="s">
        <v>191</v>
      </c>
      <c r="B34" s="2" t="s">
        <v>33</v>
      </c>
      <c r="C34" s="4">
        <f>'7-8-9-10-11-12'!C34-'1-2-3-4-5-6'!C34</f>
        <v>5.4115778009731343</v>
      </c>
      <c r="D34" t="str">
        <f>IF('7-8-9-10-11-12'!E34&gt;'1-2-3-4-5-6'!G34,"Sig Inc",IF('7-8-9-10-11-12'!G34&lt;'1-2-3-4-5-6'!E34,"Sig Dec","Not Sig"))</f>
        <v>Sig Inc</v>
      </c>
    </row>
    <row r="35" spans="1:4" ht="15" x14ac:dyDescent="0.25">
      <c r="A35" s="2" t="s">
        <v>192</v>
      </c>
      <c r="B35" s="2" t="s">
        <v>34</v>
      </c>
      <c r="C35" s="4">
        <f>'7-8-9-10-11-12'!C35-'1-2-3-4-5-6'!C35</f>
        <v>2.4458344435355457</v>
      </c>
      <c r="D35" t="str">
        <f>IF('7-8-9-10-11-12'!E35&gt;'1-2-3-4-5-6'!G35,"Sig Inc",IF('7-8-9-10-11-12'!G35&lt;'1-2-3-4-5-6'!E35,"Sig Dec","Not Sig"))</f>
        <v>Not Sig</v>
      </c>
    </row>
    <row r="36" spans="1:4" ht="15" x14ac:dyDescent="0.25">
      <c r="A36" s="2" t="s">
        <v>193</v>
      </c>
      <c r="B36" s="2" t="s">
        <v>35</v>
      </c>
      <c r="C36" s="4">
        <f>'7-8-9-10-11-12'!C36-'1-2-3-4-5-6'!C36</f>
        <v>1.4810882016287223</v>
      </c>
      <c r="D36" t="str">
        <f>IF('7-8-9-10-11-12'!E36&gt;'1-2-3-4-5-6'!G36,"Sig Inc",IF('7-8-9-10-11-12'!G36&lt;'1-2-3-4-5-6'!E36,"Sig Dec","Not Sig"))</f>
        <v>Not Sig</v>
      </c>
    </row>
    <row r="37" spans="1:4" ht="15" x14ac:dyDescent="0.25">
      <c r="A37" s="2" t="s">
        <v>194</v>
      </c>
      <c r="B37" s="2" t="s">
        <v>13</v>
      </c>
      <c r="C37" s="4">
        <f>'7-8-9-10-11-12'!C37-'1-2-3-4-5-6'!C37</f>
        <v>0.68533700388213958</v>
      </c>
      <c r="D37" t="str">
        <f>IF('7-8-9-10-11-12'!E37&gt;'1-2-3-4-5-6'!G37,"Sig Inc",IF('7-8-9-10-11-12'!G37&lt;'1-2-3-4-5-6'!E37,"Sig Dec","Not Sig"))</f>
        <v>Not Sig</v>
      </c>
    </row>
    <row r="38" spans="1:4" ht="15" x14ac:dyDescent="0.25">
      <c r="A38" s="2" t="s">
        <v>195</v>
      </c>
      <c r="B38" s="2" t="s">
        <v>36</v>
      </c>
      <c r="C38" s="4">
        <f>'7-8-9-10-11-12'!C38-'1-2-3-4-5-6'!C38</f>
        <v>3.0207396291201292</v>
      </c>
      <c r="D38" t="str">
        <f>IF('7-8-9-10-11-12'!E38&gt;'1-2-3-4-5-6'!G38,"Sig Inc",IF('7-8-9-10-11-12'!G38&lt;'1-2-3-4-5-6'!E38,"Sig Dec","Not Sig"))</f>
        <v>Not Sig</v>
      </c>
    </row>
    <row r="39" spans="1:4" ht="15" x14ac:dyDescent="0.25">
      <c r="A39" s="2" t="s">
        <v>196</v>
      </c>
      <c r="B39" s="2" t="s">
        <v>37</v>
      </c>
      <c r="C39" s="4">
        <f>'7-8-9-10-11-12'!C39-'1-2-3-4-5-6'!C39</f>
        <v>1.6309906369632756</v>
      </c>
      <c r="D39" t="str">
        <f>IF('7-8-9-10-11-12'!E39&gt;'1-2-3-4-5-6'!G39,"Sig Inc",IF('7-8-9-10-11-12'!G39&lt;'1-2-3-4-5-6'!E39,"Sig Dec","Not Sig"))</f>
        <v>Not Sig</v>
      </c>
    </row>
    <row r="40" spans="1:4" ht="15" x14ac:dyDescent="0.25">
      <c r="A40" s="2" t="s">
        <v>197</v>
      </c>
      <c r="B40" s="2" t="s">
        <v>38</v>
      </c>
      <c r="C40" s="4">
        <f>'7-8-9-10-11-12'!C40-'1-2-3-4-5-6'!C40</f>
        <v>1.0162887872209865</v>
      </c>
      <c r="D40" t="str">
        <f>IF('7-8-9-10-11-12'!E40&gt;'1-2-3-4-5-6'!G40,"Sig Inc",IF('7-8-9-10-11-12'!G40&lt;'1-2-3-4-5-6'!E40,"Sig Dec","Not Sig"))</f>
        <v>Not Sig</v>
      </c>
    </row>
    <row r="41" spans="1:4" ht="15" x14ac:dyDescent="0.25">
      <c r="A41" s="2" t="s">
        <v>198</v>
      </c>
      <c r="B41" s="2" t="s">
        <v>39</v>
      </c>
      <c r="C41" s="4">
        <f>'7-8-9-10-11-12'!C41-'1-2-3-4-5-6'!C41</f>
        <v>-0.54851982648663977</v>
      </c>
      <c r="D41" t="str">
        <f>IF('7-8-9-10-11-12'!E41&gt;'1-2-3-4-5-6'!G41,"Sig Inc",IF('7-8-9-10-11-12'!G41&lt;'1-2-3-4-5-6'!E41,"Sig Dec","Not Sig"))</f>
        <v>Not Sig</v>
      </c>
    </row>
    <row r="42" spans="1:4" ht="15" x14ac:dyDescent="0.25">
      <c r="A42" s="2" t="s">
        <v>199</v>
      </c>
      <c r="B42" s="2" t="s">
        <v>40</v>
      </c>
      <c r="C42" s="4">
        <f>'7-8-9-10-11-12'!C42-'1-2-3-4-5-6'!C42</f>
        <v>1.5501925942051429</v>
      </c>
      <c r="D42" t="str">
        <f>IF('7-8-9-10-11-12'!E42&gt;'1-2-3-4-5-6'!G42,"Sig Inc",IF('7-8-9-10-11-12'!G42&lt;'1-2-3-4-5-6'!E42,"Sig Dec","Not Sig"))</f>
        <v>Not Sig</v>
      </c>
    </row>
    <row r="43" spans="1:4" ht="15" x14ac:dyDescent="0.25">
      <c r="A43" s="2" t="s">
        <v>200</v>
      </c>
      <c r="B43" s="2" t="s">
        <v>41</v>
      </c>
      <c r="C43" s="4">
        <f>'7-8-9-10-11-12'!C43-'1-2-3-4-5-6'!C43</f>
        <v>0.31942429860137622</v>
      </c>
      <c r="D43" t="str">
        <f>IF('7-8-9-10-11-12'!E43&gt;'1-2-3-4-5-6'!G43,"Sig Inc",IF('7-8-9-10-11-12'!G43&lt;'1-2-3-4-5-6'!E43,"Sig Dec","Not Sig"))</f>
        <v>Not Sig</v>
      </c>
    </row>
    <row r="44" spans="1:4" ht="15" x14ac:dyDescent="0.25">
      <c r="A44" s="2" t="s">
        <v>201</v>
      </c>
      <c r="B44" s="2" t="s">
        <v>42</v>
      </c>
      <c r="C44" s="4">
        <f>'7-8-9-10-11-12'!C44-'1-2-3-4-5-6'!C44</f>
        <v>1.1828424168003409</v>
      </c>
      <c r="D44" t="str">
        <f>IF('7-8-9-10-11-12'!E44&gt;'1-2-3-4-5-6'!G44,"Sig Inc",IF('7-8-9-10-11-12'!G44&lt;'1-2-3-4-5-6'!E44,"Sig Dec","Not Sig"))</f>
        <v>Not Sig</v>
      </c>
    </row>
    <row r="45" spans="1:4" ht="15" x14ac:dyDescent="0.25">
      <c r="A45" s="2" t="s">
        <v>202</v>
      </c>
      <c r="B45" s="2" t="s">
        <v>43</v>
      </c>
      <c r="C45" s="4">
        <f>'7-8-9-10-11-12'!C45-'1-2-3-4-5-6'!C45</f>
        <v>3.3855547913238837</v>
      </c>
      <c r="D45" t="str">
        <f>IF('7-8-9-10-11-12'!E45&gt;'1-2-3-4-5-6'!G45,"Sig Inc",IF('7-8-9-10-11-12'!G45&lt;'1-2-3-4-5-6'!E45,"Sig Dec","Not Sig"))</f>
        <v>Not Sig</v>
      </c>
    </row>
    <row r="46" spans="1:4" ht="15" x14ac:dyDescent="0.25">
      <c r="A46" s="2" t="s">
        <v>203</v>
      </c>
      <c r="B46" s="2" t="s">
        <v>44</v>
      </c>
      <c r="C46" s="4">
        <f>'7-8-9-10-11-12'!C46-'1-2-3-4-5-6'!C46</f>
        <v>2.2613066209910926</v>
      </c>
      <c r="D46" t="str">
        <f>IF('7-8-9-10-11-12'!E46&gt;'1-2-3-4-5-6'!G46,"Sig Inc",IF('7-8-9-10-11-12'!G46&lt;'1-2-3-4-5-6'!E46,"Sig Dec","Not Sig"))</f>
        <v>Not Sig</v>
      </c>
    </row>
    <row r="47" spans="1:4" ht="15" x14ac:dyDescent="0.25">
      <c r="A47" s="2" t="s">
        <v>204</v>
      </c>
      <c r="B47" s="2" t="s">
        <v>45</v>
      </c>
      <c r="C47" s="4">
        <f>'7-8-9-10-11-12'!C47-'1-2-3-4-5-6'!C47</f>
        <v>2.0032026668545484</v>
      </c>
      <c r="D47" t="str">
        <f>IF('7-8-9-10-11-12'!E47&gt;'1-2-3-4-5-6'!G47,"Sig Inc",IF('7-8-9-10-11-12'!G47&lt;'1-2-3-4-5-6'!E47,"Sig Dec","Not Sig"))</f>
        <v>Not Sig</v>
      </c>
    </row>
    <row r="48" spans="1:4" ht="15" x14ac:dyDescent="0.25">
      <c r="A48" s="2" t="s">
        <v>205</v>
      </c>
      <c r="B48" s="2" t="s">
        <v>46</v>
      </c>
      <c r="C48" s="4">
        <f>'7-8-9-10-11-12'!C48-'1-2-3-4-5-6'!C48</f>
        <v>-1.6193969055038338E-2</v>
      </c>
      <c r="D48" t="str">
        <f>IF('7-8-9-10-11-12'!E48&gt;'1-2-3-4-5-6'!G48,"Sig Inc",IF('7-8-9-10-11-12'!G48&lt;'1-2-3-4-5-6'!E48,"Sig Dec","Not Sig"))</f>
        <v>Not Sig</v>
      </c>
    </row>
    <row r="49" spans="1:4" ht="15" x14ac:dyDescent="0.25">
      <c r="A49" s="2" t="s">
        <v>206</v>
      </c>
      <c r="B49" s="2" t="s">
        <v>47</v>
      </c>
      <c r="C49" s="4">
        <f>'7-8-9-10-11-12'!C49-'1-2-3-4-5-6'!C49</f>
        <v>1.7233476850100402</v>
      </c>
      <c r="D49" t="str">
        <f>IF('7-8-9-10-11-12'!E49&gt;'1-2-3-4-5-6'!G49,"Sig Inc",IF('7-8-9-10-11-12'!G49&lt;'1-2-3-4-5-6'!E49,"Sig Dec","Not Sig"))</f>
        <v>Not Sig</v>
      </c>
    </row>
    <row r="50" spans="1:4" ht="15" x14ac:dyDescent="0.25">
      <c r="A50" s="2" t="s">
        <v>207</v>
      </c>
      <c r="B50" s="2" t="s">
        <v>48</v>
      </c>
      <c r="C50" s="4">
        <f>'7-8-9-10-11-12'!C50-'1-2-3-4-5-6'!C50</f>
        <v>3.4157034372884851</v>
      </c>
      <c r="D50" t="str">
        <f>IF('7-8-9-10-11-12'!E50&gt;'1-2-3-4-5-6'!G50,"Sig Inc",IF('7-8-9-10-11-12'!G50&lt;'1-2-3-4-5-6'!E50,"Sig Dec","Not Sig"))</f>
        <v>Not Sig</v>
      </c>
    </row>
    <row r="51" spans="1:4" ht="15" x14ac:dyDescent="0.25">
      <c r="A51" s="2" t="s">
        <v>208</v>
      </c>
      <c r="B51" s="2" t="s">
        <v>49</v>
      </c>
      <c r="C51" s="4">
        <f>'7-8-9-10-11-12'!C51-'1-2-3-4-5-6'!C51</f>
        <v>1.8180204176627086</v>
      </c>
      <c r="D51" t="str">
        <f>IF('7-8-9-10-11-12'!E51&gt;'1-2-3-4-5-6'!G51,"Sig Inc",IF('7-8-9-10-11-12'!G51&lt;'1-2-3-4-5-6'!E51,"Sig Dec","Not Sig"))</f>
        <v>Not Sig</v>
      </c>
    </row>
    <row r="52" spans="1:4" ht="15" x14ac:dyDescent="0.25">
      <c r="A52" s="2" t="s">
        <v>209</v>
      </c>
      <c r="B52" s="2" t="s">
        <v>50</v>
      </c>
      <c r="C52" s="4">
        <f>'7-8-9-10-11-12'!C52-'1-2-3-4-5-6'!C52</f>
        <v>1.0091227750322531</v>
      </c>
      <c r="D52" t="str">
        <f>IF('7-8-9-10-11-12'!E52&gt;'1-2-3-4-5-6'!G52,"Sig Inc",IF('7-8-9-10-11-12'!G52&lt;'1-2-3-4-5-6'!E52,"Sig Dec","Not Sig"))</f>
        <v>Not Sig</v>
      </c>
    </row>
    <row r="53" spans="1:4" ht="15" x14ac:dyDescent="0.25">
      <c r="A53" s="2" t="s">
        <v>210</v>
      </c>
      <c r="B53" s="2" t="s">
        <v>51</v>
      </c>
      <c r="C53" s="4">
        <f>'7-8-9-10-11-12'!C53-'1-2-3-4-5-6'!C53</f>
        <v>2.1218845236152646</v>
      </c>
      <c r="D53" t="str">
        <f>IF('7-8-9-10-11-12'!E53&gt;'1-2-3-4-5-6'!G53,"Sig Inc",IF('7-8-9-10-11-12'!G53&lt;'1-2-3-4-5-6'!E53,"Sig Dec","Not Sig"))</f>
        <v>Not Sig</v>
      </c>
    </row>
    <row r="54" spans="1:4" ht="15" x14ac:dyDescent="0.25">
      <c r="A54" s="2" t="s">
        <v>211</v>
      </c>
      <c r="B54" s="2" t="s">
        <v>52</v>
      </c>
      <c r="C54" s="4">
        <f>'7-8-9-10-11-12'!C54-'1-2-3-4-5-6'!C54</f>
        <v>1.4343476337650287</v>
      </c>
      <c r="D54" t="str">
        <f>IF('7-8-9-10-11-12'!E54&gt;'1-2-3-4-5-6'!G54,"Sig Inc",IF('7-8-9-10-11-12'!G54&lt;'1-2-3-4-5-6'!E54,"Sig Dec","Not Sig"))</f>
        <v>Not Sig</v>
      </c>
    </row>
    <row r="55" spans="1:4" ht="15" x14ac:dyDescent="0.25">
      <c r="A55" s="2" t="s">
        <v>212</v>
      </c>
      <c r="B55" s="2" t="s">
        <v>53</v>
      </c>
      <c r="C55" s="4">
        <f>'7-8-9-10-11-12'!C55-'1-2-3-4-5-6'!C55</f>
        <v>-0.27393696013402291</v>
      </c>
      <c r="D55" t="str">
        <f>IF('7-8-9-10-11-12'!E55&gt;'1-2-3-4-5-6'!G55,"Sig Inc",IF('7-8-9-10-11-12'!G55&lt;'1-2-3-4-5-6'!E55,"Sig Dec","Not Sig"))</f>
        <v>Not Sig</v>
      </c>
    </row>
    <row r="56" spans="1:4" ht="15" x14ac:dyDescent="0.25">
      <c r="A56" s="2" t="s">
        <v>213</v>
      </c>
      <c r="B56" s="2" t="s">
        <v>54</v>
      </c>
      <c r="C56" s="4">
        <f>'7-8-9-10-11-12'!C56-'1-2-3-4-5-6'!C56</f>
        <v>2.1200237783639864</v>
      </c>
      <c r="D56" t="str">
        <f>IF('7-8-9-10-11-12'!E56&gt;'1-2-3-4-5-6'!G56,"Sig Inc",IF('7-8-9-10-11-12'!G56&lt;'1-2-3-4-5-6'!E56,"Sig Dec","Not Sig"))</f>
        <v>Not Sig</v>
      </c>
    </row>
    <row r="57" spans="1:4" ht="15" x14ac:dyDescent="0.25">
      <c r="A57" s="2" t="s">
        <v>214</v>
      </c>
      <c r="B57" s="2" t="s">
        <v>55</v>
      </c>
      <c r="C57" s="4">
        <f>'7-8-9-10-11-12'!C57-'1-2-3-4-5-6'!C57</f>
        <v>2.5742496221688072</v>
      </c>
      <c r="D57" t="str">
        <f>IF('7-8-9-10-11-12'!E57&gt;'1-2-3-4-5-6'!G57,"Sig Inc",IF('7-8-9-10-11-12'!G57&lt;'1-2-3-4-5-6'!E57,"Sig Dec","Not Sig"))</f>
        <v>Not Sig</v>
      </c>
    </row>
    <row r="58" spans="1:4" ht="15" x14ac:dyDescent="0.25">
      <c r="A58" s="2" t="s">
        <v>215</v>
      </c>
      <c r="B58" s="2" t="s">
        <v>56</v>
      </c>
      <c r="C58" s="4">
        <f>'7-8-9-10-11-12'!C58-'1-2-3-4-5-6'!C58</f>
        <v>3.4753958454639786</v>
      </c>
      <c r="D58" t="str">
        <f>IF('7-8-9-10-11-12'!E58&gt;'1-2-3-4-5-6'!G58,"Sig Inc",IF('7-8-9-10-11-12'!G58&lt;'1-2-3-4-5-6'!E58,"Sig Dec","Not Sig"))</f>
        <v>Sig Inc</v>
      </c>
    </row>
    <row r="59" spans="1:4" ht="15" x14ac:dyDescent="0.25">
      <c r="A59" s="2" t="s">
        <v>216</v>
      </c>
      <c r="B59" s="2" t="s">
        <v>57</v>
      </c>
      <c r="C59" s="4">
        <f>'7-8-9-10-11-12'!C59-'1-2-3-4-5-6'!C59</f>
        <v>1.9373466260800853</v>
      </c>
      <c r="D59" t="str">
        <f>IF('7-8-9-10-11-12'!E59&gt;'1-2-3-4-5-6'!G59,"Sig Inc",IF('7-8-9-10-11-12'!G59&lt;'1-2-3-4-5-6'!E59,"Sig Dec","Not Sig"))</f>
        <v>Not Sig</v>
      </c>
    </row>
    <row r="60" spans="1:4" ht="15" x14ac:dyDescent="0.25">
      <c r="A60" s="2" t="s">
        <v>217</v>
      </c>
      <c r="B60" s="2" t="s">
        <v>58</v>
      </c>
      <c r="C60" s="4">
        <f>'7-8-9-10-11-12'!C60-'1-2-3-4-5-6'!C60</f>
        <v>1.1858582252429102</v>
      </c>
      <c r="D60" t="str">
        <f>IF('7-8-9-10-11-12'!E60&gt;'1-2-3-4-5-6'!G60,"Sig Inc",IF('7-8-9-10-11-12'!G60&lt;'1-2-3-4-5-6'!E60,"Sig Dec","Not Sig"))</f>
        <v>Not Sig</v>
      </c>
    </row>
    <row r="61" spans="1:4" ht="15" x14ac:dyDescent="0.25">
      <c r="A61" s="2" t="s">
        <v>218</v>
      </c>
      <c r="B61" s="2" t="s">
        <v>59</v>
      </c>
      <c r="C61" s="4">
        <f>'7-8-9-10-11-12'!C61-'1-2-3-4-5-6'!C61</f>
        <v>3.8472561312967173</v>
      </c>
      <c r="D61" t="str">
        <f>IF('7-8-9-10-11-12'!E61&gt;'1-2-3-4-5-6'!G61,"Sig Inc",IF('7-8-9-10-11-12'!G61&lt;'1-2-3-4-5-6'!E61,"Sig Dec","Not Sig"))</f>
        <v>Not Sig</v>
      </c>
    </row>
    <row r="62" spans="1:4" ht="15" x14ac:dyDescent="0.25">
      <c r="A62" s="2" t="s">
        <v>219</v>
      </c>
      <c r="B62" s="2" t="s">
        <v>60</v>
      </c>
      <c r="C62" s="4">
        <f>'7-8-9-10-11-12'!C62-'1-2-3-4-5-6'!C62</f>
        <v>-1.7845663969084029</v>
      </c>
      <c r="D62" t="str">
        <f>IF('7-8-9-10-11-12'!E62&gt;'1-2-3-4-5-6'!G62,"Sig Inc",IF('7-8-9-10-11-12'!G62&lt;'1-2-3-4-5-6'!E62,"Sig Dec","Not Sig"))</f>
        <v>Not Sig</v>
      </c>
    </row>
    <row r="63" spans="1:4" ht="15" x14ac:dyDescent="0.25">
      <c r="A63" s="2" t="s">
        <v>220</v>
      </c>
      <c r="B63" s="2" t="s">
        <v>61</v>
      </c>
      <c r="C63" s="4">
        <f>'7-8-9-10-11-12'!C63-'1-2-3-4-5-6'!C63</f>
        <v>3.3369020274116536</v>
      </c>
      <c r="D63" t="str">
        <f>IF('7-8-9-10-11-12'!E63&gt;'1-2-3-4-5-6'!G63,"Sig Inc",IF('7-8-9-10-11-12'!G63&lt;'1-2-3-4-5-6'!E63,"Sig Dec","Not Sig"))</f>
        <v>Not Sig</v>
      </c>
    </row>
    <row r="64" spans="1:4" ht="15" x14ac:dyDescent="0.25">
      <c r="A64" s="2" t="s">
        <v>221</v>
      </c>
      <c r="B64" s="2" t="s">
        <v>62</v>
      </c>
      <c r="C64" s="4">
        <f>'7-8-9-10-11-12'!C64-'1-2-3-4-5-6'!C64</f>
        <v>1.1392357142990619</v>
      </c>
      <c r="D64" t="str">
        <f>IF('7-8-9-10-11-12'!E64&gt;'1-2-3-4-5-6'!G64,"Sig Inc",IF('7-8-9-10-11-12'!G64&lt;'1-2-3-4-5-6'!E64,"Sig Dec","Not Sig"))</f>
        <v>Not Sig</v>
      </c>
    </row>
    <row r="65" spans="1:4" ht="15" x14ac:dyDescent="0.25">
      <c r="A65" s="2" t="s">
        <v>222</v>
      </c>
      <c r="B65" s="2" t="s">
        <v>63</v>
      </c>
      <c r="C65" s="4">
        <f>'7-8-9-10-11-12'!C65-'1-2-3-4-5-6'!C65</f>
        <v>0.15816942970540993</v>
      </c>
      <c r="D65" t="str">
        <f>IF('7-8-9-10-11-12'!E65&gt;'1-2-3-4-5-6'!G65,"Sig Inc",IF('7-8-9-10-11-12'!G65&lt;'1-2-3-4-5-6'!E65,"Sig Dec","Not Sig"))</f>
        <v>Not Sig</v>
      </c>
    </row>
    <row r="66" spans="1:4" ht="15" x14ac:dyDescent="0.25">
      <c r="A66" s="2" t="s">
        <v>223</v>
      </c>
      <c r="B66" s="2" t="s">
        <v>64</v>
      </c>
      <c r="C66" s="4">
        <f>'7-8-9-10-11-12'!C66-'1-2-3-4-5-6'!C66</f>
        <v>2.0046505854833896</v>
      </c>
      <c r="D66" t="str">
        <f>IF('7-8-9-10-11-12'!E66&gt;'1-2-3-4-5-6'!G66,"Sig Inc",IF('7-8-9-10-11-12'!G66&lt;'1-2-3-4-5-6'!E66,"Sig Dec","Not Sig"))</f>
        <v>Not Sig</v>
      </c>
    </row>
    <row r="67" spans="1:4" ht="15" x14ac:dyDescent="0.25">
      <c r="A67" s="2" t="s">
        <v>224</v>
      </c>
      <c r="B67" s="2" t="s">
        <v>65</v>
      </c>
      <c r="C67" s="4">
        <f>'7-8-9-10-11-12'!C67-'1-2-3-4-5-6'!C67</f>
        <v>1.4297445276998104</v>
      </c>
      <c r="D67" t="str">
        <f>IF('7-8-9-10-11-12'!E67&gt;'1-2-3-4-5-6'!G67,"Sig Inc",IF('7-8-9-10-11-12'!G67&lt;'1-2-3-4-5-6'!E67,"Sig Dec","Not Sig"))</f>
        <v>Not Sig</v>
      </c>
    </row>
    <row r="68" spans="1:4" ht="15" x14ac:dyDescent="0.25">
      <c r="A68" s="2" t="s">
        <v>225</v>
      </c>
      <c r="B68" s="2" t="s">
        <v>66</v>
      </c>
      <c r="C68" s="4">
        <f>'7-8-9-10-11-12'!C68-'1-2-3-4-5-6'!C68</f>
        <v>1.2927405926779159</v>
      </c>
      <c r="D68" t="str">
        <f>IF('7-8-9-10-11-12'!E68&gt;'1-2-3-4-5-6'!G68,"Sig Inc",IF('7-8-9-10-11-12'!G68&lt;'1-2-3-4-5-6'!E68,"Sig Dec","Not Sig"))</f>
        <v>Not Sig</v>
      </c>
    </row>
    <row r="69" spans="1:4" ht="15" x14ac:dyDescent="0.25">
      <c r="A69" s="2" t="s">
        <v>226</v>
      </c>
      <c r="B69" s="2" t="s">
        <v>67</v>
      </c>
      <c r="C69" s="4">
        <f>'7-8-9-10-11-12'!C69-'1-2-3-4-5-6'!C69</f>
        <v>0.71784904097070523</v>
      </c>
      <c r="D69" t="str">
        <f>IF('7-8-9-10-11-12'!E69&gt;'1-2-3-4-5-6'!G69,"Sig Inc",IF('7-8-9-10-11-12'!G69&lt;'1-2-3-4-5-6'!E69,"Sig Dec","Not Sig"))</f>
        <v>Not Sig</v>
      </c>
    </row>
    <row r="70" spans="1:4" ht="15" x14ac:dyDescent="0.25">
      <c r="A70" s="2" t="s">
        <v>227</v>
      </c>
      <c r="B70" s="2" t="s">
        <v>68</v>
      </c>
      <c r="C70" s="4">
        <f>'7-8-9-10-11-12'!C70-'1-2-3-4-5-6'!C70</f>
        <v>2.3249241921476624</v>
      </c>
      <c r="D70" t="str">
        <f>IF('7-8-9-10-11-12'!E70&gt;'1-2-3-4-5-6'!G70,"Sig Inc",IF('7-8-9-10-11-12'!G70&lt;'1-2-3-4-5-6'!E70,"Sig Dec","Not Sig"))</f>
        <v>Not Sig</v>
      </c>
    </row>
    <row r="71" spans="1:4" ht="15" x14ac:dyDescent="0.25">
      <c r="A71" s="2" t="s">
        <v>228</v>
      </c>
      <c r="B71" s="2" t="s">
        <v>69</v>
      </c>
      <c r="C71" s="4">
        <f>'7-8-9-10-11-12'!C71-'1-2-3-4-5-6'!C71</f>
        <v>1.9660976310384655</v>
      </c>
      <c r="D71" t="str">
        <f>IF('7-8-9-10-11-12'!E71&gt;'1-2-3-4-5-6'!G71,"Sig Inc",IF('7-8-9-10-11-12'!G71&lt;'1-2-3-4-5-6'!E71,"Sig Dec","Not Sig"))</f>
        <v>Not Sig</v>
      </c>
    </row>
    <row r="72" spans="1:4" ht="15" x14ac:dyDescent="0.25">
      <c r="A72" s="2" t="s">
        <v>229</v>
      </c>
      <c r="B72" s="2" t="s">
        <v>70</v>
      </c>
      <c r="C72" s="4">
        <f>'7-8-9-10-11-12'!C72-'1-2-3-4-5-6'!C72</f>
        <v>-2.738795971746498</v>
      </c>
      <c r="D72" t="str">
        <f>IF('7-8-9-10-11-12'!E72&gt;'1-2-3-4-5-6'!G72,"Sig Inc",IF('7-8-9-10-11-12'!G72&lt;'1-2-3-4-5-6'!E72,"Sig Dec","Not Sig"))</f>
        <v>Not Sig</v>
      </c>
    </row>
    <row r="73" spans="1:4" ht="15" x14ac:dyDescent="0.25">
      <c r="A73" s="2" t="s">
        <v>230</v>
      </c>
      <c r="B73" s="2" t="s">
        <v>71</v>
      </c>
      <c r="C73" s="4">
        <f>'7-8-9-10-11-12'!C73-'1-2-3-4-5-6'!C73</f>
        <v>0.98072802247082791</v>
      </c>
      <c r="D73" t="str">
        <f>IF('7-8-9-10-11-12'!E73&gt;'1-2-3-4-5-6'!G73,"Sig Inc",IF('7-8-9-10-11-12'!G73&lt;'1-2-3-4-5-6'!E73,"Sig Dec","Not Sig"))</f>
        <v>Not Sig</v>
      </c>
    </row>
    <row r="74" spans="1:4" ht="15" x14ac:dyDescent="0.25">
      <c r="A74" s="2" t="s">
        <v>231</v>
      </c>
      <c r="B74" s="2" t="s">
        <v>72</v>
      </c>
      <c r="C74" s="4">
        <f>'7-8-9-10-11-12'!C74-'1-2-3-4-5-6'!C74</f>
        <v>2.5399326622542446</v>
      </c>
      <c r="D74" t="str">
        <f>IF('7-8-9-10-11-12'!E74&gt;'1-2-3-4-5-6'!G74,"Sig Inc",IF('7-8-9-10-11-12'!G74&lt;'1-2-3-4-5-6'!E74,"Sig Dec","Not Sig"))</f>
        <v>Not Sig</v>
      </c>
    </row>
    <row r="75" spans="1:4" ht="15" x14ac:dyDescent="0.25">
      <c r="A75" s="2" t="s">
        <v>232</v>
      </c>
      <c r="B75" s="2" t="s">
        <v>73</v>
      </c>
      <c r="C75" s="4">
        <f>'7-8-9-10-11-12'!C75-'1-2-3-4-5-6'!C75</f>
        <v>3.2255484289024992</v>
      </c>
      <c r="D75" t="str">
        <f>IF('7-8-9-10-11-12'!E75&gt;'1-2-3-4-5-6'!G75,"Sig Inc",IF('7-8-9-10-11-12'!G75&lt;'1-2-3-4-5-6'!E75,"Sig Dec","Not Sig"))</f>
        <v>Not Sig</v>
      </c>
    </row>
    <row r="76" spans="1:4" ht="15" x14ac:dyDescent="0.25">
      <c r="A76" s="2" t="s">
        <v>233</v>
      </c>
      <c r="B76" s="2" t="s">
        <v>74</v>
      </c>
      <c r="C76" s="4">
        <f>'7-8-9-10-11-12'!C76-'1-2-3-4-5-6'!C76</f>
        <v>2.5079259588284657</v>
      </c>
      <c r="D76" t="str">
        <f>IF('7-8-9-10-11-12'!E76&gt;'1-2-3-4-5-6'!G76,"Sig Inc",IF('7-8-9-10-11-12'!G76&lt;'1-2-3-4-5-6'!E76,"Sig Dec","Not Sig"))</f>
        <v>Not Sig</v>
      </c>
    </row>
    <row r="77" spans="1:4" ht="15" x14ac:dyDescent="0.25">
      <c r="A77" s="2" t="s">
        <v>234</v>
      </c>
      <c r="B77" s="2" t="s">
        <v>75</v>
      </c>
      <c r="C77" s="4">
        <f>'7-8-9-10-11-12'!C77-'1-2-3-4-5-6'!C77</f>
        <v>3.1158876271093021</v>
      </c>
      <c r="D77" t="str">
        <f>IF('7-8-9-10-11-12'!E77&gt;'1-2-3-4-5-6'!G77,"Sig Inc",IF('7-8-9-10-11-12'!G77&lt;'1-2-3-4-5-6'!E77,"Sig Dec","Not Sig"))</f>
        <v>Not Sig</v>
      </c>
    </row>
    <row r="78" spans="1:4" ht="15" x14ac:dyDescent="0.25">
      <c r="A78" s="2" t="s">
        <v>235</v>
      </c>
      <c r="B78" s="2" t="s">
        <v>76</v>
      </c>
      <c r="C78" s="4">
        <f>'7-8-9-10-11-12'!C78-'1-2-3-4-5-6'!C78</f>
        <v>2.3368822282313602</v>
      </c>
      <c r="D78" t="str">
        <f>IF('7-8-9-10-11-12'!E78&gt;'1-2-3-4-5-6'!G78,"Sig Inc",IF('7-8-9-10-11-12'!G78&lt;'1-2-3-4-5-6'!E78,"Sig Dec","Not Sig"))</f>
        <v>Not Sig</v>
      </c>
    </row>
    <row r="79" spans="1:4" ht="15" x14ac:dyDescent="0.25">
      <c r="A79" s="2" t="s">
        <v>236</v>
      </c>
      <c r="B79" s="2" t="s">
        <v>77</v>
      </c>
      <c r="C79" s="4">
        <f>'7-8-9-10-11-12'!C79-'1-2-3-4-5-6'!C79</f>
        <v>2.2825530766778144</v>
      </c>
      <c r="D79" t="str">
        <f>IF('7-8-9-10-11-12'!E79&gt;'1-2-3-4-5-6'!G79,"Sig Inc",IF('7-8-9-10-11-12'!G79&lt;'1-2-3-4-5-6'!E79,"Sig Dec","Not Sig"))</f>
        <v>Not Sig</v>
      </c>
    </row>
    <row r="80" spans="1:4" ht="15" x14ac:dyDescent="0.25">
      <c r="A80" s="2" t="s">
        <v>237</v>
      </c>
      <c r="B80" s="2" t="s">
        <v>78</v>
      </c>
      <c r="C80" s="4">
        <f>'7-8-9-10-11-12'!C80-'1-2-3-4-5-6'!C80</f>
        <v>0.51544293582902867</v>
      </c>
      <c r="D80" t="str">
        <f>IF('7-8-9-10-11-12'!E80&gt;'1-2-3-4-5-6'!G80,"Sig Inc",IF('7-8-9-10-11-12'!G80&lt;'1-2-3-4-5-6'!E80,"Sig Dec","Not Sig"))</f>
        <v>Not Sig</v>
      </c>
    </row>
    <row r="81" spans="1:4" ht="15" x14ac:dyDescent="0.25">
      <c r="A81" s="2" t="s">
        <v>238</v>
      </c>
      <c r="B81" s="2" t="s">
        <v>79</v>
      </c>
      <c r="C81" s="4">
        <f>'7-8-9-10-11-12'!C81-'1-2-3-4-5-6'!C81</f>
        <v>2.2545107509995859</v>
      </c>
      <c r="D81" t="str">
        <f>IF('7-8-9-10-11-12'!E81&gt;'1-2-3-4-5-6'!G81,"Sig Inc",IF('7-8-9-10-11-12'!G81&lt;'1-2-3-4-5-6'!E81,"Sig Dec","Not Sig"))</f>
        <v>Not Sig</v>
      </c>
    </row>
    <row r="82" spans="1:4" ht="15" x14ac:dyDescent="0.25">
      <c r="A82" s="2" t="s">
        <v>239</v>
      </c>
      <c r="B82" s="2" t="s">
        <v>80</v>
      </c>
      <c r="C82" s="4">
        <f>'7-8-9-10-11-12'!C82-'1-2-3-4-5-6'!C82</f>
        <v>0.54572975169649851</v>
      </c>
      <c r="D82" t="str">
        <f>IF('7-8-9-10-11-12'!E82&gt;'1-2-3-4-5-6'!G82,"Sig Inc",IF('7-8-9-10-11-12'!G82&lt;'1-2-3-4-5-6'!E82,"Sig Dec","Not Sig"))</f>
        <v>Not Sig</v>
      </c>
    </row>
    <row r="83" spans="1:4" ht="15" x14ac:dyDescent="0.25">
      <c r="A83" s="2" t="s">
        <v>240</v>
      </c>
      <c r="B83" s="2" t="s">
        <v>81</v>
      </c>
      <c r="C83" s="4">
        <f>'7-8-9-10-11-12'!C83-'1-2-3-4-5-6'!C83</f>
        <v>-0.5764387332943528</v>
      </c>
      <c r="D83" t="str">
        <f>IF('7-8-9-10-11-12'!E83&gt;'1-2-3-4-5-6'!G83,"Sig Inc",IF('7-8-9-10-11-12'!G83&lt;'1-2-3-4-5-6'!E83,"Sig Dec","Not Sig"))</f>
        <v>Not Sig</v>
      </c>
    </row>
    <row r="84" spans="1:4" ht="15" x14ac:dyDescent="0.25">
      <c r="A84" s="2" t="s">
        <v>241</v>
      </c>
      <c r="B84" s="2" t="s">
        <v>82</v>
      </c>
      <c r="C84" s="4">
        <f>'7-8-9-10-11-12'!C84-'1-2-3-4-5-6'!C84</f>
        <v>1.5457507676068616</v>
      </c>
      <c r="D84" t="str">
        <f>IF('7-8-9-10-11-12'!E84&gt;'1-2-3-4-5-6'!G84,"Sig Inc",IF('7-8-9-10-11-12'!G84&lt;'1-2-3-4-5-6'!E84,"Sig Dec","Not Sig"))</f>
        <v>Not Sig</v>
      </c>
    </row>
    <row r="85" spans="1:4" ht="15" x14ac:dyDescent="0.25">
      <c r="A85" s="2" t="s">
        <v>242</v>
      </c>
      <c r="B85" s="2" t="s">
        <v>83</v>
      </c>
      <c r="C85" s="4">
        <f>'7-8-9-10-11-12'!C85-'1-2-3-4-5-6'!C85</f>
        <v>3.9379571882242459</v>
      </c>
      <c r="D85" t="str">
        <f>IF('7-8-9-10-11-12'!E85&gt;'1-2-3-4-5-6'!G85,"Sig Inc",IF('7-8-9-10-11-12'!G85&lt;'1-2-3-4-5-6'!E85,"Sig Dec","Not Sig"))</f>
        <v>Sig Inc</v>
      </c>
    </row>
    <row r="86" spans="1:4" ht="15" x14ac:dyDescent="0.25">
      <c r="A86" s="2" t="s">
        <v>243</v>
      </c>
      <c r="B86" s="2" t="s">
        <v>84</v>
      </c>
      <c r="C86" s="4">
        <f>'7-8-9-10-11-12'!C86-'1-2-3-4-5-6'!C86</f>
        <v>0.7371831095224195</v>
      </c>
      <c r="D86" t="str">
        <f>IF('7-8-9-10-11-12'!E86&gt;'1-2-3-4-5-6'!G86,"Sig Inc",IF('7-8-9-10-11-12'!G86&lt;'1-2-3-4-5-6'!E86,"Sig Dec","Not Sig"))</f>
        <v>Not Sig</v>
      </c>
    </row>
    <row r="87" spans="1:4" ht="15" x14ac:dyDescent="0.25">
      <c r="A87" s="2" t="s">
        <v>244</v>
      </c>
      <c r="B87" s="2" t="s">
        <v>85</v>
      </c>
      <c r="C87" s="4">
        <f>'7-8-9-10-11-12'!C87-'1-2-3-4-5-6'!C87</f>
        <v>3.6708622897574372</v>
      </c>
      <c r="D87" t="str">
        <f>IF('7-8-9-10-11-12'!E87&gt;'1-2-3-4-5-6'!G87,"Sig Inc",IF('7-8-9-10-11-12'!G87&lt;'1-2-3-4-5-6'!E87,"Sig Dec","Not Sig"))</f>
        <v>Not Sig</v>
      </c>
    </row>
    <row r="88" spans="1:4" ht="15" x14ac:dyDescent="0.25">
      <c r="A88" s="2" t="s">
        <v>245</v>
      </c>
      <c r="B88" s="2" t="s">
        <v>86</v>
      </c>
      <c r="C88" s="4">
        <f>'7-8-9-10-11-12'!C88-'1-2-3-4-5-6'!C88</f>
        <v>-0.42685611034303861</v>
      </c>
      <c r="D88" t="str">
        <f>IF('7-8-9-10-11-12'!E88&gt;'1-2-3-4-5-6'!G88,"Sig Inc",IF('7-8-9-10-11-12'!G88&lt;'1-2-3-4-5-6'!E88,"Sig Dec","Not Sig"))</f>
        <v>Not Sig</v>
      </c>
    </row>
    <row r="89" spans="1:4" ht="15" x14ac:dyDescent="0.25">
      <c r="A89" s="2" t="s">
        <v>246</v>
      </c>
      <c r="B89" s="2" t="s">
        <v>87</v>
      </c>
      <c r="C89" s="4">
        <f>'7-8-9-10-11-12'!C89-'1-2-3-4-5-6'!C89</f>
        <v>3.0195638084026513</v>
      </c>
      <c r="D89" t="str">
        <f>IF('7-8-9-10-11-12'!E89&gt;'1-2-3-4-5-6'!G89,"Sig Inc",IF('7-8-9-10-11-12'!G89&lt;'1-2-3-4-5-6'!E89,"Sig Dec","Not Sig"))</f>
        <v>Not Sig</v>
      </c>
    </row>
    <row r="90" spans="1:4" ht="15" x14ac:dyDescent="0.25">
      <c r="A90" s="2" t="s">
        <v>247</v>
      </c>
      <c r="B90" s="2" t="s">
        <v>88</v>
      </c>
      <c r="C90" s="4">
        <f>'7-8-9-10-11-12'!C90-'1-2-3-4-5-6'!C90</f>
        <v>2.5407041337150815</v>
      </c>
      <c r="D90" t="str">
        <f>IF('7-8-9-10-11-12'!E90&gt;'1-2-3-4-5-6'!G90,"Sig Inc",IF('7-8-9-10-11-12'!G90&lt;'1-2-3-4-5-6'!E90,"Sig Dec","Not Sig"))</f>
        <v>Not Sig</v>
      </c>
    </row>
    <row r="91" spans="1:4" ht="15" x14ac:dyDescent="0.25">
      <c r="A91" s="2" t="s">
        <v>248</v>
      </c>
      <c r="B91" s="2" t="s">
        <v>89</v>
      </c>
      <c r="C91" s="4">
        <f>'7-8-9-10-11-12'!C91-'1-2-3-4-5-6'!C91</f>
        <v>1.7059538704459953</v>
      </c>
      <c r="D91" t="str">
        <f>IF('7-8-9-10-11-12'!E91&gt;'1-2-3-4-5-6'!G91,"Sig Inc",IF('7-8-9-10-11-12'!G91&lt;'1-2-3-4-5-6'!E91,"Sig Dec","Not Sig"))</f>
        <v>Not Sig</v>
      </c>
    </row>
    <row r="92" spans="1:4" ht="15" x14ac:dyDescent="0.25">
      <c r="A92" s="2" t="s">
        <v>249</v>
      </c>
      <c r="B92" s="2" t="s">
        <v>90</v>
      </c>
      <c r="C92" s="4">
        <f>'7-8-9-10-11-12'!C92-'1-2-3-4-5-6'!C92</f>
        <v>2.4359414933433783</v>
      </c>
      <c r="D92" t="str">
        <f>IF('7-8-9-10-11-12'!E92&gt;'1-2-3-4-5-6'!G92,"Sig Inc",IF('7-8-9-10-11-12'!G92&lt;'1-2-3-4-5-6'!E92,"Sig Dec","Not Sig"))</f>
        <v>Sig Inc</v>
      </c>
    </row>
    <row r="93" spans="1:4" ht="15" x14ac:dyDescent="0.25">
      <c r="A93" s="2" t="s">
        <v>250</v>
      </c>
      <c r="B93" s="2" t="s">
        <v>91</v>
      </c>
      <c r="C93" s="4">
        <f>'7-8-9-10-11-12'!C93-'1-2-3-4-5-6'!C93</f>
        <v>-0.26377824601155453</v>
      </c>
      <c r="D93" t="str">
        <f>IF('7-8-9-10-11-12'!E93&gt;'1-2-3-4-5-6'!G93,"Sig Inc",IF('7-8-9-10-11-12'!G93&lt;'1-2-3-4-5-6'!E93,"Sig Dec","Not Sig"))</f>
        <v>Not Sig</v>
      </c>
    </row>
    <row r="94" spans="1:4" ht="15" x14ac:dyDescent="0.25">
      <c r="A94" s="2" t="s">
        <v>251</v>
      </c>
      <c r="B94" s="2" t="s">
        <v>92</v>
      </c>
      <c r="C94" s="4">
        <f>'7-8-9-10-11-12'!C94-'1-2-3-4-5-6'!C94</f>
        <v>1.0029507079665194</v>
      </c>
      <c r="D94" t="str">
        <f>IF('7-8-9-10-11-12'!E94&gt;'1-2-3-4-5-6'!G94,"Sig Inc",IF('7-8-9-10-11-12'!G94&lt;'1-2-3-4-5-6'!E94,"Sig Dec","Not Sig"))</f>
        <v>Not Sig</v>
      </c>
    </row>
    <row r="95" spans="1:4" ht="15" x14ac:dyDescent="0.25">
      <c r="A95" s="2" t="s">
        <v>252</v>
      </c>
      <c r="B95" s="2" t="s">
        <v>93</v>
      </c>
      <c r="C95" s="4">
        <f>'7-8-9-10-11-12'!C95-'1-2-3-4-5-6'!C95</f>
        <v>3.3798667481497944</v>
      </c>
      <c r="D95" t="str">
        <f>IF('7-8-9-10-11-12'!E95&gt;'1-2-3-4-5-6'!G95,"Sig Inc",IF('7-8-9-10-11-12'!G95&lt;'1-2-3-4-5-6'!E95,"Sig Dec","Not Sig"))</f>
        <v>Sig Inc</v>
      </c>
    </row>
    <row r="96" spans="1:4" ht="15" x14ac:dyDescent="0.25">
      <c r="A96" s="2" t="s">
        <v>253</v>
      </c>
      <c r="B96" s="2" t="s">
        <v>94</v>
      </c>
      <c r="C96" s="4">
        <f>'7-8-9-10-11-12'!C96-'1-2-3-4-5-6'!C96</f>
        <v>1.2807644394575703</v>
      </c>
      <c r="D96" t="str">
        <f>IF('7-8-9-10-11-12'!E96&gt;'1-2-3-4-5-6'!G96,"Sig Inc",IF('7-8-9-10-11-12'!G96&lt;'1-2-3-4-5-6'!E96,"Sig Dec","Not Sig"))</f>
        <v>Not Sig</v>
      </c>
    </row>
    <row r="97" spans="1:4" ht="15" x14ac:dyDescent="0.25">
      <c r="A97" s="2" t="s">
        <v>254</v>
      </c>
      <c r="B97" s="2" t="s">
        <v>95</v>
      </c>
      <c r="C97" s="4">
        <f>'7-8-9-10-11-12'!C97-'1-2-3-4-5-6'!C97</f>
        <v>-0.20461995564792801</v>
      </c>
      <c r="D97" t="str">
        <f>IF('7-8-9-10-11-12'!E97&gt;'1-2-3-4-5-6'!G97,"Sig Inc",IF('7-8-9-10-11-12'!G97&lt;'1-2-3-4-5-6'!E97,"Sig Dec","Not Sig"))</f>
        <v>Not Sig</v>
      </c>
    </row>
    <row r="98" spans="1:4" ht="15" x14ac:dyDescent="0.25">
      <c r="A98" s="2" t="s">
        <v>255</v>
      </c>
      <c r="B98" s="2" t="s">
        <v>96</v>
      </c>
      <c r="C98" s="4">
        <f>'7-8-9-10-11-12'!C98-'1-2-3-4-5-6'!C98</f>
        <v>-9.4045941052215198E-2</v>
      </c>
      <c r="D98" t="str">
        <f>IF('7-8-9-10-11-12'!E98&gt;'1-2-3-4-5-6'!G98,"Sig Inc",IF('7-8-9-10-11-12'!G98&lt;'1-2-3-4-5-6'!E98,"Sig Dec","Not Sig"))</f>
        <v>Not Sig</v>
      </c>
    </row>
    <row r="99" spans="1:4" ht="15" x14ac:dyDescent="0.25">
      <c r="A99" s="2" t="s">
        <v>256</v>
      </c>
      <c r="B99" s="2" t="s">
        <v>97</v>
      </c>
      <c r="C99" s="4">
        <f>'7-8-9-10-11-12'!C99-'1-2-3-4-5-6'!C99</f>
        <v>2.4002148444236298</v>
      </c>
      <c r="D99" t="str">
        <f>IF('7-8-9-10-11-12'!E99&gt;'1-2-3-4-5-6'!G99,"Sig Inc",IF('7-8-9-10-11-12'!G99&lt;'1-2-3-4-5-6'!E99,"Sig Dec","Not Sig"))</f>
        <v>Not Sig</v>
      </c>
    </row>
    <row r="100" spans="1:4" ht="15" x14ac:dyDescent="0.25">
      <c r="A100" s="2" t="s">
        <v>257</v>
      </c>
      <c r="B100" s="2" t="s">
        <v>98</v>
      </c>
      <c r="C100" s="4">
        <f>'7-8-9-10-11-12'!C100-'1-2-3-4-5-6'!C100</f>
        <v>1.6410493479476429</v>
      </c>
      <c r="D100" t="str">
        <f>IF('7-8-9-10-11-12'!E100&gt;'1-2-3-4-5-6'!G100,"Sig Inc",IF('7-8-9-10-11-12'!G100&lt;'1-2-3-4-5-6'!E100,"Sig Dec","Not Sig"))</f>
        <v>Not Sig</v>
      </c>
    </row>
    <row r="101" spans="1:4" ht="15" x14ac:dyDescent="0.25">
      <c r="A101" s="2" t="s">
        <v>258</v>
      </c>
      <c r="B101" s="2" t="s">
        <v>99</v>
      </c>
      <c r="C101" s="4">
        <f>'7-8-9-10-11-12'!C101-'1-2-3-4-5-6'!C101</f>
        <v>1.7326670071248742</v>
      </c>
      <c r="D101" t="str">
        <f>IF('7-8-9-10-11-12'!E101&gt;'1-2-3-4-5-6'!G101,"Sig Inc",IF('7-8-9-10-11-12'!G101&lt;'1-2-3-4-5-6'!E101,"Sig Dec","Not Sig"))</f>
        <v>Not Sig</v>
      </c>
    </row>
    <row r="102" spans="1:4" ht="15" x14ac:dyDescent="0.25">
      <c r="A102" s="2" t="s">
        <v>259</v>
      </c>
      <c r="B102" s="2" t="s">
        <v>100</v>
      </c>
      <c r="C102" s="4">
        <f>'7-8-9-10-11-12'!C102-'1-2-3-4-5-6'!C102</f>
        <v>2.7917057207556724</v>
      </c>
      <c r="D102" t="str">
        <f>IF('7-8-9-10-11-12'!E102&gt;'1-2-3-4-5-6'!G102,"Sig Inc",IF('7-8-9-10-11-12'!G102&lt;'1-2-3-4-5-6'!E102,"Sig Dec","Not Sig"))</f>
        <v>Sig Inc</v>
      </c>
    </row>
    <row r="103" spans="1:4" ht="15" x14ac:dyDescent="0.25">
      <c r="A103" s="2" t="s">
        <v>260</v>
      </c>
      <c r="B103" s="2" t="s">
        <v>101</v>
      </c>
      <c r="C103" s="4">
        <f>'7-8-9-10-11-12'!C103-'1-2-3-4-5-6'!C103</f>
        <v>2.0021770004880324</v>
      </c>
      <c r="D103" t="str">
        <f>IF('7-8-9-10-11-12'!E103&gt;'1-2-3-4-5-6'!G103,"Sig Inc",IF('7-8-9-10-11-12'!G103&lt;'1-2-3-4-5-6'!E103,"Sig Dec","Not Sig"))</f>
        <v>Not Sig</v>
      </c>
    </row>
    <row r="104" spans="1:4" ht="15" x14ac:dyDescent="0.25">
      <c r="A104" s="2" t="s">
        <v>261</v>
      </c>
      <c r="B104" s="2" t="s">
        <v>102</v>
      </c>
      <c r="C104" s="4">
        <f>'7-8-9-10-11-12'!C104-'1-2-3-4-5-6'!C104</f>
        <v>1.4620793554274201</v>
      </c>
      <c r="D104" t="str">
        <f>IF('7-8-9-10-11-12'!E104&gt;'1-2-3-4-5-6'!G104,"Sig Inc",IF('7-8-9-10-11-12'!G104&lt;'1-2-3-4-5-6'!E104,"Sig Dec","Not Sig"))</f>
        <v>Not Sig</v>
      </c>
    </row>
    <row r="105" spans="1:4" ht="15" x14ac:dyDescent="0.25">
      <c r="A105" s="2" t="s">
        <v>262</v>
      </c>
      <c r="B105" s="2" t="s">
        <v>103</v>
      </c>
      <c r="C105" s="4">
        <f>'7-8-9-10-11-12'!C105-'1-2-3-4-5-6'!C105</f>
        <v>1.0680202569742221</v>
      </c>
      <c r="D105" t="str">
        <f>IF('7-8-9-10-11-12'!E105&gt;'1-2-3-4-5-6'!G105,"Sig Inc",IF('7-8-9-10-11-12'!G105&lt;'1-2-3-4-5-6'!E105,"Sig Dec","Not Sig"))</f>
        <v>Not Sig</v>
      </c>
    </row>
    <row r="106" spans="1:4" ht="15" x14ac:dyDescent="0.25">
      <c r="A106" s="2" t="s">
        <v>263</v>
      </c>
      <c r="B106" s="2" t="s">
        <v>104</v>
      </c>
      <c r="C106" s="4">
        <f>'7-8-9-10-11-12'!C106-'1-2-3-4-5-6'!C106</f>
        <v>-0.56884864476366204</v>
      </c>
      <c r="D106" t="str">
        <f>IF('7-8-9-10-11-12'!E106&gt;'1-2-3-4-5-6'!G106,"Sig Inc",IF('7-8-9-10-11-12'!G106&lt;'1-2-3-4-5-6'!E106,"Sig Dec","Not Sig"))</f>
        <v>Not Sig</v>
      </c>
    </row>
    <row r="107" spans="1:4" ht="15" x14ac:dyDescent="0.25">
      <c r="A107" s="2" t="s">
        <v>264</v>
      </c>
      <c r="B107" s="2" t="s">
        <v>105</v>
      </c>
      <c r="C107" s="4">
        <f>'7-8-9-10-11-12'!C107-'1-2-3-4-5-6'!C107</f>
        <v>1.4627197600046884</v>
      </c>
      <c r="D107" t="str">
        <f>IF('7-8-9-10-11-12'!E107&gt;'1-2-3-4-5-6'!G107,"Sig Inc",IF('7-8-9-10-11-12'!G107&lt;'1-2-3-4-5-6'!E107,"Sig Dec","Not Sig"))</f>
        <v>Not Sig</v>
      </c>
    </row>
    <row r="108" spans="1:4" ht="15" x14ac:dyDescent="0.25">
      <c r="A108" s="2" t="s">
        <v>265</v>
      </c>
      <c r="B108" s="2" t="s">
        <v>106</v>
      </c>
      <c r="C108" s="4">
        <f>'7-8-9-10-11-12'!C108-'1-2-3-4-5-6'!C108</f>
        <v>-0.44870113737540862</v>
      </c>
      <c r="D108" t="str">
        <f>IF('7-8-9-10-11-12'!E108&gt;'1-2-3-4-5-6'!G108,"Sig Inc",IF('7-8-9-10-11-12'!G108&lt;'1-2-3-4-5-6'!E108,"Sig Dec","Not Sig"))</f>
        <v>Not Sig</v>
      </c>
    </row>
    <row r="109" spans="1:4" ht="15" x14ac:dyDescent="0.25">
      <c r="A109" s="2" t="s">
        <v>266</v>
      </c>
      <c r="B109" s="2" t="s">
        <v>107</v>
      </c>
      <c r="C109" s="4">
        <f>'7-8-9-10-11-12'!C109-'1-2-3-4-5-6'!C109</f>
        <v>1.946199187605032</v>
      </c>
      <c r="D109" t="str">
        <f>IF('7-8-9-10-11-12'!E109&gt;'1-2-3-4-5-6'!G109,"Sig Inc",IF('7-8-9-10-11-12'!G109&lt;'1-2-3-4-5-6'!E109,"Sig Dec","Not Sig"))</f>
        <v>Not Sig</v>
      </c>
    </row>
    <row r="110" spans="1:4" ht="15" x14ac:dyDescent="0.25">
      <c r="A110" s="2" t="s">
        <v>267</v>
      </c>
      <c r="B110" s="2" t="s">
        <v>108</v>
      </c>
      <c r="C110" s="4">
        <f>'7-8-9-10-11-12'!C110-'1-2-3-4-5-6'!C110</f>
        <v>2.0255506008075912</v>
      </c>
      <c r="D110" t="str">
        <f>IF('7-8-9-10-11-12'!E110&gt;'1-2-3-4-5-6'!G110,"Sig Inc",IF('7-8-9-10-11-12'!G110&lt;'1-2-3-4-5-6'!E110,"Sig Dec","Not Sig"))</f>
        <v>Not Sig</v>
      </c>
    </row>
    <row r="111" spans="1:4" ht="15" x14ac:dyDescent="0.25">
      <c r="A111" s="2" t="s">
        <v>268</v>
      </c>
      <c r="B111" s="2" t="s">
        <v>109</v>
      </c>
      <c r="C111" s="4">
        <f>'7-8-9-10-11-12'!C111-'1-2-3-4-5-6'!C111</f>
        <v>1.0909294221057735</v>
      </c>
      <c r="D111" t="str">
        <f>IF('7-8-9-10-11-12'!E111&gt;'1-2-3-4-5-6'!G111,"Sig Inc",IF('7-8-9-10-11-12'!G111&lt;'1-2-3-4-5-6'!E111,"Sig Dec","Not Sig"))</f>
        <v>Not Sig</v>
      </c>
    </row>
    <row r="112" spans="1:4" ht="15" x14ac:dyDescent="0.25">
      <c r="A112" s="2" t="s">
        <v>269</v>
      </c>
      <c r="B112" s="2" t="s">
        <v>110</v>
      </c>
      <c r="C112" s="4">
        <f>'7-8-9-10-11-12'!C112-'1-2-3-4-5-6'!C112</f>
        <v>1.4645614656464261</v>
      </c>
      <c r="D112" t="str">
        <f>IF('7-8-9-10-11-12'!E112&gt;'1-2-3-4-5-6'!G112,"Sig Inc",IF('7-8-9-10-11-12'!G112&lt;'1-2-3-4-5-6'!E112,"Sig Dec","Not Sig"))</f>
        <v>Not Sig</v>
      </c>
    </row>
    <row r="113" spans="1:4" ht="15" x14ac:dyDescent="0.25">
      <c r="A113" s="2" t="s">
        <v>270</v>
      </c>
      <c r="B113" s="2" t="s">
        <v>111</v>
      </c>
      <c r="C113" s="4">
        <f>'7-8-9-10-11-12'!C113-'1-2-3-4-5-6'!C113</f>
        <v>0.63916265752715162</v>
      </c>
      <c r="D113" t="str">
        <f>IF('7-8-9-10-11-12'!E113&gt;'1-2-3-4-5-6'!G113,"Sig Inc",IF('7-8-9-10-11-12'!G113&lt;'1-2-3-4-5-6'!E113,"Sig Dec","Not Sig"))</f>
        <v>Not Sig</v>
      </c>
    </row>
    <row r="114" spans="1:4" ht="15" x14ac:dyDescent="0.25">
      <c r="A114" s="2" t="s">
        <v>271</v>
      </c>
      <c r="B114" s="2" t="s">
        <v>112</v>
      </c>
      <c r="C114" s="4">
        <f>'7-8-9-10-11-12'!C114-'1-2-3-4-5-6'!C114</f>
        <v>3.1207504266275947</v>
      </c>
      <c r="D114" t="str">
        <f>IF('7-8-9-10-11-12'!E114&gt;'1-2-3-4-5-6'!G114,"Sig Inc",IF('7-8-9-10-11-12'!G114&lt;'1-2-3-4-5-6'!E114,"Sig Dec","Not Sig"))</f>
        <v>Sig Inc</v>
      </c>
    </row>
    <row r="115" spans="1:4" ht="15" x14ac:dyDescent="0.25">
      <c r="A115" s="2" t="s">
        <v>272</v>
      </c>
      <c r="B115" s="2" t="s">
        <v>113</v>
      </c>
      <c r="C115" s="4">
        <f>'7-8-9-10-11-12'!C115-'1-2-3-4-5-6'!C115</f>
        <v>3.5824759641766377</v>
      </c>
      <c r="D115" t="str">
        <f>IF('7-8-9-10-11-12'!E115&gt;'1-2-3-4-5-6'!G115,"Sig Inc",IF('7-8-9-10-11-12'!G115&lt;'1-2-3-4-5-6'!E115,"Sig Dec","Not Sig"))</f>
        <v>Sig Inc</v>
      </c>
    </row>
    <row r="116" spans="1:4" ht="15" x14ac:dyDescent="0.25">
      <c r="A116" s="2" t="s">
        <v>273</v>
      </c>
      <c r="B116" s="2" t="s">
        <v>114</v>
      </c>
      <c r="C116" s="4">
        <f>'7-8-9-10-11-12'!C116-'1-2-3-4-5-6'!C116</f>
        <v>5.0618412628781329</v>
      </c>
      <c r="D116" t="str">
        <f>IF('7-8-9-10-11-12'!E116&gt;'1-2-3-4-5-6'!G116,"Sig Inc",IF('7-8-9-10-11-12'!G116&lt;'1-2-3-4-5-6'!E116,"Sig Dec","Not Sig"))</f>
        <v>Sig Inc</v>
      </c>
    </row>
    <row r="117" spans="1:4" ht="15" x14ac:dyDescent="0.25">
      <c r="A117" s="2" t="s">
        <v>274</v>
      </c>
      <c r="B117" s="2" t="s">
        <v>115</v>
      </c>
      <c r="C117" s="4">
        <f>'7-8-9-10-11-12'!C117-'1-2-3-4-5-6'!C117</f>
        <v>7.0205182417816587</v>
      </c>
      <c r="D117" t="str">
        <f>IF('7-8-9-10-11-12'!E117&gt;'1-2-3-4-5-6'!G117,"Sig Inc",IF('7-8-9-10-11-12'!G117&lt;'1-2-3-4-5-6'!E117,"Sig Dec","Not Sig"))</f>
        <v>Not Sig</v>
      </c>
    </row>
    <row r="118" spans="1:4" ht="15" x14ac:dyDescent="0.25">
      <c r="A118" s="2" t="s">
        <v>275</v>
      </c>
      <c r="B118" s="2" t="s">
        <v>116</v>
      </c>
      <c r="C118" s="4">
        <f>'7-8-9-10-11-12'!C118-'1-2-3-4-5-6'!C118</f>
        <v>1.0679102007036789</v>
      </c>
      <c r="D118" t="str">
        <f>IF('7-8-9-10-11-12'!E118&gt;'1-2-3-4-5-6'!G118,"Sig Inc",IF('7-8-9-10-11-12'!G118&lt;'1-2-3-4-5-6'!E118,"Sig Dec","Not Sig"))</f>
        <v>Not Sig</v>
      </c>
    </row>
    <row r="119" spans="1:4" ht="15" x14ac:dyDescent="0.25">
      <c r="A119" s="2" t="s">
        <v>276</v>
      </c>
      <c r="B119" s="2" t="s">
        <v>117</v>
      </c>
      <c r="C119" s="4">
        <f>'7-8-9-10-11-12'!C119-'1-2-3-4-5-6'!C119</f>
        <v>1.0774930598913386</v>
      </c>
      <c r="D119" t="str">
        <f>IF('7-8-9-10-11-12'!E119&gt;'1-2-3-4-5-6'!G119,"Sig Inc",IF('7-8-9-10-11-12'!G119&lt;'1-2-3-4-5-6'!E119,"Sig Dec","Not Sig"))</f>
        <v>Not Sig</v>
      </c>
    </row>
    <row r="120" spans="1:4" ht="15" x14ac:dyDescent="0.25">
      <c r="A120" s="2" t="s">
        <v>277</v>
      </c>
      <c r="B120" s="2" t="s">
        <v>118</v>
      </c>
      <c r="C120" s="4">
        <f>'7-8-9-10-11-12'!C120-'1-2-3-4-5-6'!C120</f>
        <v>1.6097394278300357</v>
      </c>
      <c r="D120" t="str">
        <f>IF('7-8-9-10-11-12'!E120&gt;'1-2-3-4-5-6'!G120,"Sig Inc",IF('7-8-9-10-11-12'!G120&lt;'1-2-3-4-5-6'!E120,"Sig Dec","Not Sig"))</f>
        <v>Not Sig</v>
      </c>
    </row>
    <row r="121" spans="1:4" ht="15" x14ac:dyDescent="0.25">
      <c r="A121" s="2" t="s">
        <v>278</v>
      </c>
      <c r="B121" s="2" t="s">
        <v>119</v>
      </c>
      <c r="C121" s="4">
        <f>'7-8-9-10-11-12'!C121-'1-2-3-4-5-6'!C121</f>
        <v>1.6481314868577073</v>
      </c>
      <c r="D121" t="str">
        <f>IF('7-8-9-10-11-12'!E121&gt;'1-2-3-4-5-6'!G121,"Sig Inc",IF('7-8-9-10-11-12'!G121&lt;'1-2-3-4-5-6'!E121,"Sig Dec","Not Sig"))</f>
        <v>Not Sig</v>
      </c>
    </row>
    <row r="122" spans="1:4" ht="15" x14ac:dyDescent="0.25">
      <c r="A122" s="2" t="s">
        <v>279</v>
      </c>
      <c r="B122" s="2" t="s">
        <v>120</v>
      </c>
      <c r="C122" s="4">
        <f>'7-8-9-10-11-12'!C122-'1-2-3-4-5-6'!C122</f>
        <v>2.2479228732290721</v>
      </c>
      <c r="D122" t="str">
        <f>IF('7-8-9-10-11-12'!E122&gt;'1-2-3-4-5-6'!G122,"Sig Inc",IF('7-8-9-10-11-12'!G122&lt;'1-2-3-4-5-6'!E122,"Sig Dec","Not Sig"))</f>
        <v>Not Sig</v>
      </c>
    </row>
    <row r="123" spans="1:4" ht="15" x14ac:dyDescent="0.25">
      <c r="A123" s="2" t="s">
        <v>280</v>
      </c>
      <c r="B123" s="2" t="s">
        <v>121</v>
      </c>
      <c r="C123" s="4">
        <f>'7-8-9-10-11-12'!C123-'1-2-3-4-5-6'!C123</f>
        <v>1.2892052744240061</v>
      </c>
      <c r="D123" t="str">
        <f>IF('7-8-9-10-11-12'!E123&gt;'1-2-3-4-5-6'!G123,"Sig Inc",IF('7-8-9-10-11-12'!G123&lt;'1-2-3-4-5-6'!E123,"Sig Dec","Not Sig"))</f>
        <v>Not Sig</v>
      </c>
    </row>
    <row r="124" spans="1:4" ht="15" x14ac:dyDescent="0.25">
      <c r="A124" s="2" t="s">
        <v>281</v>
      </c>
      <c r="B124" s="2" t="s">
        <v>122</v>
      </c>
      <c r="C124" s="4">
        <f>'7-8-9-10-11-12'!C124-'1-2-3-4-5-6'!C124</f>
        <v>3.477350811141477</v>
      </c>
      <c r="D124" t="str">
        <f>IF('7-8-9-10-11-12'!E124&gt;'1-2-3-4-5-6'!G124,"Sig Inc",IF('7-8-9-10-11-12'!G124&lt;'1-2-3-4-5-6'!E124,"Sig Dec","Not Sig"))</f>
        <v>Sig Inc</v>
      </c>
    </row>
    <row r="125" spans="1:4" ht="15" x14ac:dyDescent="0.25">
      <c r="A125" s="2" t="s">
        <v>282</v>
      </c>
      <c r="B125" s="2" t="s">
        <v>123</v>
      </c>
      <c r="C125" s="4">
        <f>'7-8-9-10-11-12'!C125-'1-2-3-4-5-6'!C125</f>
        <v>2.1914199773965635</v>
      </c>
      <c r="D125" t="str">
        <f>IF('7-8-9-10-11-12'!E125&gt;'1-2-3-4-5-6'!G125,"Sig Inc",IF('7-8-9-10-11-12'!G125&lt;'1-2-3-4-5-6'!E125,"Sig Dec","Not Sig"))</f>
        <v>Not Sig</v>
      </c>
    </row>
    <row r="126" spans="1:4" ht="15" x14ac:dyDescent="0.25">
      <c r="A126" s="2" t="s">
        <v>283</v>
      </c>
      <c r="B126" s="2" t="s">
        <v>124</v>
      </c>
      <c r="C126" s="4">
        <f>'7-8-9-10-11-12'!C126-'1-2-3-4-5-6'!C126</f>
        <v>1.9644013601350281</v>
      </c>
      <c r="D126" t="str">
        <f>IF('7-8-9-10-11-12'!E126&gt;'1-2-3-4-5-6'!G126,"Sig Inc",IF('7-8-9-10-11-12'!G126&lt;'1-2-3-4-5-6'!E126,"Sig Dec","Not Sig"))</f>
        <v>Not Sig</v>
      </c>
    </row>
    <row r="127" spans="1:4" ht="15" x14ac:dyDescent="0.25">
      <c r="A127" s="2" t="s">
        <v>284</v>
      </c>
      <c r="B127" s="2" t="s">
        <v>125</v>
      </c>
      <c r="C127" s="4">
        <f>'7-8-9-10-11-12'!C127-'1-2-3-4-5-6'!C127</f>
        <v>0.92943613313232731</v>
      </c>
      <c r="D127" t="str">
        <f>IF('7-8-9-10-11-12'!E127&gt;'1-2-3-4-5-6'!G127,"Sig Inc",IF('7-8-9-10-11-12'!G127&lt;'1-2-3-4-5-6'!E127,"Sig Dec","Not Sig"))</f>
        <v>Not Sig</v>
      </c>
    </row>
    <row r="128" spans="1:4" ht="15" x14ac:dyDescent="0.25">
      <c r="A128" s="2" t="s">
        <v>285</v>
      </c>
      <c r="B128" s="2" t="s">
        <v>126</v>
      </c>
      <c r="C128" s="4">
        <f>'7-8-9-10-11-12'!C128-'1-2-3-4-5-6'!C128</f>
        <v>0.12848640325040606</v>
      </c>
      <c r="D128" t="str">
        <f>IF('7-8-9-10-11-12'!E128&gt;'1-2-3-4-5-6'!G128,"Sig Inc",IF('7-8-9-10-11-12'!G128&lt;'1-2-3-4-5-6'!E128,"Sig Dec","Not Sig"))</f>
        <v>Not Sig</v>
      </c>
    </row>
    <row r="129" spans="1:4" ht="15" x14ac:dyDescent="0.25">
      <c r="A129" s="2" t="s">
        <v>286</v>
      </c>
      <c r="B129" s="2" t="s">
        <v>127</v>
      </c>
      <c r="C129" s="4">
        <f>'7-8-9-10-11-12'!C129-'1-2-3-4-5-6'!C129</f>
        <v>5.8435128078914431</v>
      </c>
      <c r="D129" t="str">
        <f>IF('7-8-9-10-11-12'!E129&gt;'1-2-3-4-5-6'!G129,"Sig Inc",IF('7-8-9-10-11-12'!G129&lt;'1-2-3-4-5-6'!E129,"Sig Dec","Not Sig"))</f>
        <v>Sig Inc</v>
      </c>
    </row>
    <row r="130" spans="1:4" ht="15" x14ac:dyDescent="0.25">
      <c r="A130" s="2" t="s">
        <v>287</v>
      </c>
      <c r="B130" s="2" t="s">
        <v>128</v>
      </c>
      <c r="C130" s="4">
        <f>'7-8-9-10-11-12'!C130-'1-2-3-4-5-6'!C130</f>
        <v>1.5461893242010234</v>
      </c>
      <c r="D130" t="str">
        <f>IF('7-8-9-10-11-12'!E130&gt;'1-2-3-4-5-6'!G130,"Sig Inc",IF('7-8-9-10-11-12'!G130&lt;'1-2-3-4-5-6'!E130,"Sig Dec","Not Sig"))</f>
        <v>Not Sig</v>
      </c>
    </row>
    <row r="131" spans="1:4" ht="15" x14ac:dyDescent="0.25">
      <c r="A131" s="2" t="s">
        <v>288</v>
      </c>
      <c r="B131" s="2" t="s">
        <v>129</v>
      </c>
      <c r="C131" s="4">
        <f>'7-8-9-10-11-12'!C131-'1-2-3-4-5-6'!C131</f>
        <v>2.2945430531370192</v>
      </c>
      <c r="D131" t="str">
        <f>IF('7-8-9-10-11-12'!E131&gt;'1-2-3-4-5-6'!G131,"Sig Inc",IF('7-8-9-10-11-12'!G131&lt;'1-2-3-4-5-6'!E131,"Sig Dec","Not Sig"))</f>
        <v>Not Sig</v>
      </c>
    </row>
    <row r="132" spans="1:4" ht="15" x14ac:dyDescent="0.25">
      <c r="A132" s="2" t="s">
        <v>289</v>
      </c>
      <c r="B132" s="2" t="s">
        <v>130</v>
      </c>
      <c r="C132" s="4">
        <f>'7-8-9-10-11-12'!C132-'1-2-3-4-5-6'!C132</f>
        <v>2.1613817410523382</v>
      </c>
      <c r="D132" t="str">
        <f>IF('7-8-9-10-11-12'!E132&gt;'1-2-3-4-5-6'!G132,"Sig Inc",IF('7-8-9-10-11-12'!G132&lt;'1-2-3-4-5-6'!E132,"Sig Dec","Not Sig"))</f>
        <v>Not Sig</v>
      </c>
    </row>
    <row r="133" spans="1:4" ht="15" x14ac:dyDescent="0.25">
      <c r="A133" s="2" t="s">
        <v>290</v>
      </c>
      <c r="B133" s="2" t="s">
        <v>131</v>
      </c>
      <c r="C133" s="4">
        <f>'7-8-9-10-11-12'!C133-'1-2-3-4-5-6'!C133</f>
        <v>5.1520434339079912</v>
      </c>
      <c r="D133" t="str">
        <f>IF('7-8-9-10-11-12'!E133&gt;'1-2-3-4-5-6'!G133,"Sig Inc",IF('7-8-9-10-11-12'!G133&lt;'1-2-3-4-5-6'!E133,"Sig Dec","Not Sig"))</f>
        <v>Sig Inc</v>
      </c>
    </row>
    <row r="134" spans="1:4" ht="15" x14ac:dyDescent="0.25">
      <c r="A134" s="2" t="s">
        <v>291</v>
      </c>
      <c r="B134" s="2" t="s">
        <v>132</v>
      </c>
      <c r="C134" s="4">
        <f>'7-8-9-10-11-12'!C134-'1-2-3-4-5-6'!C134</f>
        <v>3.6755826497580273</v>
      </c>
      <c r="D134" t="str">
        <f>IF('7-8-9-10-11-12'!E134&gt;'1-2-3-4-5-6'!G134,"Sig Inc",IF('7-8-9-10-11-12'!G134&lt;'1-2-3-4-5-6'!E134,"Sig Dec","Not Sig"))</f>
        <v>Not Sig</v>
      </c>
    </row>
    <row r="135" spans="1:4" ht="15" x14ac:dyDescent="0.25">
      <c r="A135" s="2" t="s">
        <v>292</v>
      </c>
      <c r="B135" s="2" t="s">
        <v>133</v>
      </c>
      <c r="C135" s="4">
        <f>'7-8-9-10-11-12'!C135-'1-2-3-4-5-6'!C135</f>
        <v>3.5891703650210616</v>
      </c>
      <c r="D135" t="str">
        <f>IF('7-8-9-10-11-12'!E135&gt;'1-2-3-4-5-6'!G135,"Sig Inc",IF('7-8-9-10-11-12'!G135&lt;'1-2-3-4-5-6'!E135,"Sig Dec","Not Sig"))</f>
        <v>Sig Inc</v>
      </c>
    </row>
    <row r="136" spans="1:4" ht="15" x14ac:dyDescent="0.25">
      <c r="A136" s="2" t="s">
        <v>293</v>
      </c>
      <c r="B136" s="2" t="s">
        <v>134</v>
      </c>
      <c r="C136" s="4">
        <f>'7-8-9-10-11-12'!C136-'1-2-3-4-5-6'!C136</f>
        <v>-0.44563945432994956</v>
      </c>
      <c r="D136" t="str">
        <f>IF('7-8-9-10-11-12'!E136&gt;'1-2-3-4-5-6'!G136,"Sig Inc",IF('7-8-9-10-11-12'!G136&lt;'1-2-3-4-5-6'!E136,"Sig Dec","Not Sig"))</f>
        <v>Not Sig</v>
      </c>
    </row>
    <row r="137" spans="1:4" ht="15" x14ac:dyDescent="0.25">
      <c r="A137" s="2" t="s">
        <v>294</v>
      </c>
      <c r="B137" s="2" t="s">
        <v>135</v>
      </c>
      <c r="C137" s="4">
        <f>'7-8-9-10-11-12'!C137-'1-2-3-4-5-6'!C137</f>
        <v>3.3557691097410185</v>
      </c>
      <c r="D137" t="str">
        <f>IF('7-8-9-10-11-12'!E137&gt;'1-2-3-4-5-6'!G137,"Sig Inc",IF('7-8-9-10-11-12'!G137&lt;'1-2-3-4-5-6'!E137,"Sig Dec","Not Sig"))</f>
        <v>Not Sig</v>
      </c>
    </row>
    <row r="138" spans="1:4" ht="15" x14ac:dyDescent="0.25">
      <c r="A138" s="2" t="s">
        <v>295</v>
      </c>
      <c r="B138" s="2" t="s">
        <v>136</v>
      </c>
      <c r="C138" s="4">
        <f>'7-8-9-10-11-12'!C138-'1-2-3-4-5-6'!C138</f>
        <v>1.7640055585136025</v>
      </c>
      <c r="D138" t="str">
        <f>IF('7-8-9-10-11-12'!E138&gt;'1-2-3-4-5-6'!G138,"Sig Inc",IF('7-8-9-10-11-12'!G138&lt;'1-2-3-4-5-6'!E138,"Sig Dec","Not Sig"))</f>
        <v>Not Sig</v>
      </c>
    </row>
    <row r="139" spans="1:4" ht="15" x14ac:dyDescent="0.25">
      <c r="A139" s="2" t="s">
        <v>296</v>
      </c>
      <c r="B139" s="2" t="s">
        <v>137</v>
      </c>
      <c r="C139" s="4">
        <f>'7-8-9-10-11-12'!C139-'1-2-3-4-5-6'!C139</f>
        <v>0.5882675601625067</v>
      </c>
      <c r="D139" t="str">
        <f>IF('7-8-9-10-11-12'!E139&gt;'1-2-3-4-5-6'!G139,"Sig Inc",IF('7-8-9-10-11-12'!G139&lt;'1-2-3-4-5-6'!E139,"Sig Dec","Not Sig"))</f>
        <v>Not Sig</v>
      </c>
    </row>
    <row r="140" spans="1:4" ht="15" x14ac:dyDescent="0.25">
      <c r="A140" s="2" t="s">
        <v>297</v>
      </c>
      <c r="B140" s="2" t="s">
        <v>138</v>
      </c>
      <c r="C140" s="4">
        <f>'7-8-9-10-11-12'!C140-'1-2-3-4-5-6'!C140</f>
        <v>2.1090666768629092</v>
      </c>
      <c r="D140" t="str">
        <f>IF('7-8-9-10-11-12'!E140&gt;'1-2-3-4-5-6'!G140,"Sig Inc",IF('7-8-9-10-11-12'!G140&lt;'1-2-3-4-5-6'!E140,"Sig Dec","Not Sig"))</f>
        <v>Not Sig</v>
      </c>
    </row>
    <row r="141" spans="1:4" ht="15" x14ac:dyDescent="0.25">
      <c r="A141" s="2" t="s">
        <v>298</v>
      </c>
      <c r="B141" s="2" t="s">
        <v>139</v>
      </c>
      <c r="C141" s="4">
        <f>'7-8-9-10-11-12'!C141-'1-2-3-4-5-6'!C141</f>
        <v>1.5716508179155255</v>
      </c>
      <c r="D141" t="str">
        <f>IF('7-8-9-10-11-12'!E141&gt;'1-2-3-4-5-6'!G141,"Sig Inc",IF('7-8-9-10-11-12'!G141&lt;'1-2-3-4-5-6'!E141,"Sig Dec","Not Sig"))</f>
        <v>Not Sig</v>
      </c>
    </row>
    <row r="142" spans="1:4" ht="15" x14ac:dyDescent="0.25">
      <c r="A142" s="2" t="s">
        <v>299</v>
      </c>
      <c r="B142" s="2" t="s">
        <v>140</v>
      </c>
      <c r="C142" s="4">
        <f>'7-8-9-10-11-12'!C142-'1-2-3-4-5-6'!C142</f>
        <v>-4.502678899707746E-2</v>
      </c>
      <c r="D142" t="str">
        <f>IF('7-8-9-10-11-12'!E142&gt;'1-2-3-4-5-6'!G142,"Sig Inc",IF('7-8-9-10-11-12'!G142&lt;'1-2-3-4-5-6'!E142,"Sig Dec","Not Sig"))</f>
        <v>Not Sig</v>
      </c>
    </row>
    <row r="143" spans="1:4" ht="15" x14ac:dyDescent="0.25">
      <c r="A143" s="2" t="s">
        <v>300</v>
      </c>
      <c r="B143" s="2" t="s">
        <v>141</v>
      </c>
      <c r="C143" s="4">
        <f>'7-8-9-10-11-12'!C143-'1-2-3-4-5-6'!C143</f>
        <v>-0.5020403461016798</v>
      </c>
      <c r="D143" t="str">
        <f>IF('7-8-9-10-11-12'!E143&gt;'1-2-3-4-5-6'!G143,"Sig Inc",IF('7-8-9-10-11-12'!G143&lt;'1-2-3-4-5-6'!E143,"Sig Dec","Not Sig"))</f>
        <v>Not Sig</v>
      </c>
    </row>
    <row r="144" spans="1:4" ht="15" x14ac:dyDescent="0.25">
      <c r="A144" s="2" t="s">
        <v>301</v>
      </c>
      <c r="B144" s="2" t="s">
        <v>142</v>
      </c>
      <c r="C144" s="4">
        <f>'7-8-9-10-11-12'!C144-'1-2-3-4-5-6'!C144</f>
        <v>3.7586143681327684</v>
      </c>
      <c r="D144" t="str">
        <f>IF('7-8-9-10-11-12'!E144&gt;'1-2-3-4-5-6'!G144,"Sig Inc",IF('7-8-9-10-11-12'!G144&lt;'1-2-3-4-5-6'!E144,"Sig Dec","Not Sig"))</f>
        <v>Sig Inc</v>
      </c>
    </row>
    <row r="145" spans="1:4" ht="15" x14ac:dyDescent="0.25">
      <c r="A145" s="2" t="s">
        <v>302</v>
      </c>
      <c r="B145" s="2" t="s">
        <v>143</v>
      </c>
      <c r="C145" s="4">
        <f>'7-8-9-10-11-12'!C145-'1-2-3-4-5-6'!C145</f>
        <v>1.3722556155880312</v>
      </c>
      <c r="D145" t="str">
        <f>IF('7-8-9-10-11-12'!E145&gt;'1-2-3-4-5-6'!G145,"Sig Inc",IF('7-8-9-10-11-12'!G145&lt;'1-2-3-4-5-6'!E145,"Sig Dec","Not Sig"))</f>
        <v>Not Sig</v>
      </c>
    </row>
    <row r="146" spans="1:4" ht="15" x14ac:dyDescent="0.25">
      <c r="A146" s="2" t="s">
        <v>303</v>
      </c>
      <c r="B146" s="2" t="s">
        <v>144</v>
      </c>
      <c r="C146" s="4">
        <f>'7-8-9-10-11-12'!C146-'1-2-3-4-5-6'!C146</f>
        <v>0.84098220227846809</v>
      </c>
      <c r="D146" t="str">
        <f>IF('7-8-9-10-11-12'!E146&gt;'1-2-3-4-5-6'!G146,"Sig Inc",IF('7-8-9-10-11-12'!G146&lt;'1-2-3-4-5-6'!E146,"Sig Dec","Not Sig"))</f>
        <v>Not Sig</v>
      </c>
    </row>
    <row r="147" spans="1:4" ht="15" x14ac:dyDescent="0.25">
      <c r="A147" s="2" t="s">
        <v>304</v>
      </c>
      <c r="B147" s="2" t="s">
        <v>13</v>
      </c>
      <c r="C147" s="4">
        <f>'7-8-9-10-11-12'!C147-'1-2-3-4-5-6'!C147</f>
        <v>-0.6112289608422401</v>
      </c>
      <c r="D147" t="str">
        <f>IF('7-8-9-10-11-12'!E147&gt;'1-2-3-4-5-6'!G147,"Sig Inc",IF('7-8-9-10-11-12'!G147&lt;'1-2-3-4-5-6'!E147,"Sig Dec","Not Sig"))</f>
        <v>Not Sig</v>
      </c>
    </row>
    <row r="148" spans="1:4" ht="15" x14ac:dyDescent="0.25">
      <c r="A148" s="2" t="s">
        <v>305</v>
      </c>
      <c r="B148" s="2" t="s">
        <v>145</v>
      </c>
      <c r="C148" s="4">
        <f>'7-8-9-10-11-12'!C148-'1-2-3-4-5-6'!C148</f>
        <v>2.5056207600572264</v>
      </c>
      <c r="D148" t="str">
        <f>IF('7-8-9-10-11-12'!E148&gt;'1-2-3-4-5-6'!G148,"Sig Inc",IF('7-8-9-10-11-12'!G148&lt;'1-2-3-4-5-6'!E148,"Sig Dec","Not Sig"))</f>
        <v>Not Sig</v>
      </c>
    </row>
    <row r="149" spans="1:4" ht="15" x14ac:dyDescent="0.25">
      <c r="A149" s="2" t="s">
        <v>306</v>
      </c>
      <c r="B149" s="2" t="s">
        <v>146</v>
      </c>
      <c r="C149" s="4">
        <f>'7-8-9-10-11-12'!C149-'1-2-3-4-5-6'!C149</f>
        <v>1.8002890289532729</v>
      </c>
      <c r="D149" t="str">
        <f>IF('7-8-9-10-11-12'!E149&gt;'1-2-3-4-5-6'!G149,"Sig Inc",IF('7-8-9-10-11-12'!G149&lt;'1-2-3-4-5-6'!E149,"Sig Dec","Not Sig"))</f>
        <v>Not Sig</v>
      </c>
    </row>
    <row r="150" spans="1:4" ht="15" x14ac:dyDescent="0.25">
      <c r="A150" s="2" t="s">
        <v>307</v>
      </c>
      <c r="B150" s="2" t="s">
        <v>147</v>
      </c>
      <c r="C150" s="4">
        <f>'7-8-9-10-11-12'!C150-'1-2-3-4-5-6'!C150</f>
        <v>3.8682170283232438</v>
      </c>
      <c r="D150" t="str">
        <f>IF('7-8-9-10-11-12'!E150&gt;'1-2-3-4-5-6'!G150,"Sig Inc",IF('7-8-9-10-11-12'!G150&lt;'1-2-3-4-5-6'!E150,"Sig Dec","Not Sig"))</f>
        <v>Sig Inc</v>
      </c>
    </row>
    <row r="151" spans="1:4" ht="15" x14ac:dyDescent="0.25">
      <c r="A151" s="2" t="s">
        <v>308</v>
      </c>
      <c r="B151" s="2" t="s">
        <v>148</v>
      </c>
      <c r="C151" s="4">
        <f>'7-8-9-10-11-12'!C151-'1-2-3-4-5-6'!C151</f>
        <v>2.4110769845912472</v>
      </c>
      <c r="D151" t="str">
        <f>IF('7-8-9-10-11-12'!E151&gt;'1-2-3-4-5-6'!G151,"Sig Inc",IF('7-8-9-10-11-12'!G151&lt;'1-2-3-4-5-6'!E151,"Sig Dec","Not Sig"))</f>
        <v>Sig Inc</v>
      </c>
    </row>
    <row r="152" spans="1:4" ht="15" x14ac:dyDescent="0.25">
      <c r="A152" s="2" t="s">
        <v>309</v>
      </c>
      <c r="B152" s="2" t="s">
        <v>149</v>
      </c>
      <c r="C152" s="4">
        <f>'7-8-9-10-11-12'!C152-'1-2-3-4-5-6'!C152</f>
        <v>0.11983770011561035</v>
      </c>
      <c r="D152" t="str">
        <f>IF('7-8-9-10-11-12'!E152&gt;'1-2-3-4-5-6'!G152,"Sig Inc",IF('7-8-9-10-11-12'!G152&lt;'1-2-3-4-5-6'!E152,"Sig Dec","Not Sig"))</f>
        <v>Not Sig</v>
      </c>
    </row>
    <row r="153" spans="1:4" ht="15" x14ac:dyDescent="0.25">
      <c r="A153" s="2" t="s">
        <v>151</v>
      </c>
      <c r="B153" s="3" t="s">
        <v>152</v>
      </c>
      <c r="C153" s="4">
        <f>'7-8-9-10-11-12'!C153-'1-2-3-4-5-6'!C153</f>
        <v>1.1240748333733421</v>
      </c>
      <c r="D153" t="str">
        <f>IF('7-8-9-10-11-12'!E153&gt;'1-2-3-4-5-6'!G153,"Sig Inc",IF('7-8-9-10-11-12'!G153&lt;'1-2-3-4-5-6'!E153,"Sig Dec","Not Sig"))</f>
        <v>Sig Inc</v>
      </c>
    </row>
    <row r="154" spans="1:4" ht="15" x14ac:dyDescent="0.25">
      <c r="A154" s="2" t="s">
        <v>153</v>
      </c>
      <c r="B154" s="3" t="s">
        <v>154</v>
      </c>
      <c r="C154" s="4">
        <f>'7-8-9-10-11-12'!C154-'1-2-3-4-5-6'!C154</f>
        <v>1.38682445251942</v>
      </c>
      <c r="D154" t="str">
        <f>IF('7-8-9-10-11-12'!E154&gt;'1-2-3-4-5-6'!G154,"Sig Inc",IF('7-8-9-10-11-12'!G154&lt;'1-2-3-4-5-6'!E154,"Sig Dec","Not Sig"))</f>
        <v>Sig Inc</v>
      </c>
    </row>
    <row r="155" spans="1:4" ht="15" x14ac:dyDescent="0.25">
      <c r="A155" s="2" t="s">
        <v>155</v>
      </c>
      <c r="B155" s="3" t="s">
        <v>156</v>
      </c>
      <c r="C155" s="4">
        <f>'7-8-9-10-11-12'!C155-'1-2-3-4-5-6'!C155</f>
        <v>1.5726663300353607</v>
      </c>
      <c r="D155" t="str">
        <f>IF('7-8-9-10-11-12'!E155&gt;'1-2-3-4-5-6'!G155,"Sig Inc",IF('7-8-9-10-11-12'!G155&lt;'1-2-3-4-5-6'!E155,"Sig Dec","Not Sig"))</f>
        <v>Sig Inc</v>
      </c>
    </row>
    <row r="156" spans="1:4" ht="15" x14ac:dyDescent="0.25">
      <c r="A156" s="2" t="s">
        <v>157</v>
      </c>
      <c r="B156" s="3" t="s">
        <v>158</v>
      </c>
      <c r="C156" s="4">
        <f>'7-8-9-10-11-12'!C156-'1-2-3-4-5-6'!C156</f>
        <v>1.442666741692733</v>
      </c>
      <c r="D156" t="str">
        <f>IF('7-8-9-10-11-12'!E156&gt;'1-2-3-4-5-6'!G156,"Sig Inc",IF('7-8-9-10-11-12'!G156&lt;'1-2-3-4-5-6'!E156,"Sig Dec","Not Sig"))</f>
        <v>Sig Inc</v>
      </c>
    </row>
    <row r="157" spans="1:4" ht="15" x14ac:dyDescent="0.25">
      <c r="A157" s="2" t="s">
        <v>159</v>
      </c>
      <c r="B157" s="3" t="s">
        <v>160</v>
      </c>
      <c r="C157" s="4">
        <f>'7-8-9-10-11-12'!C157-'1-2-3-4-5-6'!C157</f>
        <v>1.237471461483139</v>
      </c>
      <c r="D157" t="str">
        <f>IF('7-8-9-10-11-12'!E157&gt;'1-2-3-4-5-6'!G157,"Sig Inc",IF('7-8-9-10-11-12'!G157&lt;'1-2-3-4-5-6'!E157,"Sig Dec","Not Sig"))</f>
        <v>Sig Inc</v>
      </c>
    </row>
    <row r="158" spans="1:4" ht="15" x14ac:dyDescent="0.25">
      <c r="A158" s="2" t="s">
        <v>161</v>
      </c>
      <c r="B158" s="3" t="s">
        <v>162</v>
      </c>
      <c r="C158" s="4">
        <f>'7-8-9-10-11-12'!C158-'1-2-3-4-5-6'!C158</f>
        <v>2.1800259126657693</v>
      </c>
      <c r="D158" t="str">
        <f>IF('7-8-9-10-11-12'!E158&gt;'1-2-3-4-5-6'!G158,"Sig Inc",IF('7-8-9-10-11-12'!G158&lt;'1-2-3-4-5-6'!E158,"Sig Dec","Not Sig"))</f>
        <v>Sig Inc</v>
      </c>
    </row>
    <row r="159" spans="1:4" ht="15" x14ac:dyDescent="0.25">
      <c r="A159" s="2" t="s">
        <v>163</v>
      </c>
      <c r="B159" s="3" t="s">
        <v>164</v>
      </c>
      <c r="C159" s="4">
        <f>'7-8-9-10-11-12'!C159-'1-2-3-4-5-6'!C159</f>
        <v>1.3762033957281119</v>
      </c>
      <c r="D159" t="str">
        <f>IF('7-8-9-10-11-12'!E159&gt;'1-2-3-4-5-6'!G159,"Sig Inc",IF('7-8-9-10-11-12'!G159&lt;'1-2-3-4-5-6'!E159,"Sig Dec","Not Sig"))</f>
        <v>Sig Inc</v>
      </c>
    </row>
  </sheetData>
  <conditionalFormatting sqref="B8:B159">
    <cfRule type="expression" dxfId="23" priority="3">
      <formula>(E8&gt;$G$6)</formula>
    </cfRule>
    <cfRule type="expression" dxfId="22" priority="4">
      <formula>(G8&lt;$E$6)</formula>
    </cfRule>
  </conditionalFormatting>
  <conditionalFormatting sqref="D8:D159">
    <cfRule type="cellIs" dxfId="21" priority="2" operator="equal">
      <formula>"Sig Dec"</formula>
    </cfRule>
    <cfRule type="cellIs" dxfId="20" priority="1" operator="equal">
      <formula>"Sig Inc"</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1"/>
  <sheetViews>
    <sheetView workbookViewId="0">
      <selection activeCell="C153" sqref="C153:G159"/>
    </sheetView>
  </sheetViews>
  <sheetFormatPr defaultRowHeight="15" x14ac:dyDescent="0.25"/>
  <cols>
    <col min="1" max="1" width="10.69921875" style="2" customWidth="1"/>
    <col min="2" max="2" width="25.69921875" style="2" customWidth="1"/>
    <col min="3" max="4" width="14.69921875" style="2" customWidth="1"/>
    <col min="5" max="5" width="10.69921875" style="2" customWidth="1"/>
    <col min="6" max="6" width="1.69921875" style="2" customWidth="1"/>
    <col min="7" max="7" width="10.69921875" style="2" customWidth="1"/>
    <col min="8" max="16384" width="8.796875" style="2"/>
  </cols>
  <sheetData>
    <row r="1" spans="1:7" x14ac:dyDescent="0.25">
      <c r="A1" s="3" t="s">
        <v>310</v>
      </c>
    </row>
    <row r="2" spans="1:7" x14ac:dyDescent="0.25">
      <c r="E2" s="6" t="s">
        <v>4</v>
      </c>
      <c r="F2" s="4"/>
      <c r="G2" s="4"/>
    </row>
    <row r="3" spans="1:7" x14ac:dyDescent="0.25">
      <c r="A3" s="3" t="s">
        <v>0</v>
      </c>
      <c r="B3" s="3" t="s">
        <v>1</v>
      </c>
      <c r="C3" s="3" t="s">
        <v>2</v>
      </c>
      <c r="D3" s="3" t="s">
        <v>3</v>
      </c>
      <c r="E3" s="6" t="s">
        <v>319</v>
      </c>
      <c r="F3" s="6"/>
      <c r="G3" s="6" t="s">
        <v>320</v>
      </c>
    </row>
    <row r="4" spans="1:7" x14ac:dyDescent="0.25">
      <c r="A4" s="3"/>
      <c r="B4" s="3"/>
      <c r="C4" s="3"/>
      <c r="D4" s="3"/>
      <c r="E4" s="6"/>
      <c r="F4" s="6"/>
      <c r="G4" s="6"/>
    </row>
    <row r="6" spans="1:7" x14ac:dyDescent="0.25">
      <c r="A6" s="2" t="s">
        <v>6</v>
      </c>
      <c r="B6" s="3" t="s">
        <v>150</v>
      </c>
      <c r="C6" s="4">
        <v>79.877857917972605</v>
      </c>
      <c r="D6" s="4">
        <v>8.7228843909630621E-2</v>
      </c>
      <c r="E6" s="4">
        <v>79.706889383909726</v>
      </c>
      <c r="F6" s="4" t="s">
        <v>5</v>
      </c>
      <c r="G6" s="4">
        <v>80.048826452035485</v>
      </c>
    </row>
    <row r="7" spans="1:7" x14ac:dyDescent="0.25">
      <c r="C7" s="4"/>
      <c r="D7" s="4"/>
      <c r="E7" s="4"/>
      <c r="F7" s="4"/>
      <c r="G7" s="4"/>
    </row>
    <row r="8" spans="1:7" x14ac:dyDescent="0.25">
      <c r="A8" s="2" t="s">
        <v>165</v>
      </c>
      <c r="B8" s="2" t="s">
        <v>7</v>
      </c>
      <c r="C8" s="4">
        <v>83.379395163310775</v>
      </c>
      <c r="D8" s="4">
        <v>1.7609052895972217</v>
      </c>
      <c r="E8" s="4">
        <v>79.92802079570022</v>
      </c>
      <c r="F8" s="4" t="s">
        <v>5</v>
      </c>
      <c r="G8" s="4">
        <v>86.83076953092133</v>
      </c>
    </row>
    <row r="9" spans="1:7" x14ac:dyDescent="0.25">
      <c r="A9" s="2" t="s">
        <v>166</v>
      </c>
      <c r="B9" s="2" t="s">
        <v>8</v>
      </c>
      <c r="C9" s="4">
        <v>79.024314621456355</v>
      </c>
      <c r="D9" s="4">
        <v>1.0468414836081013</v>
      </c>
      <c r="E9" s="4">
        <v>76.972505313584477</v>
      </c>
      <c r="F9" s="4" t="s">
        <v>5</v>
      </c>
      <c r="G9" s="4">
        <v>81.076123929328233</v>
      </c>
    </row>
    <row r="10" spans="1:7" x14ac:dyDescent="0.25">
      <c r="A10" s="2" t="s">
        <v>167</v>
      </c>
      <c r="B10" s="2" t="s">
        <v>9</v>
      </c>
      <c r="C10" s="4">
        <v>81.584458825044265</v>
      </c>
      <c r="D10" s="4">
        <v>1.3161818644825209</v>
      </c>
      <c r="E10" s="4">
        <v>79.004742370658519</v>
      </c>
      <c r="F10" s="4" t="s">
        <v>5</v>
      </c>
      <c r="G10" s="4">
        <v>84.164175279430012</v>
      </c>
    </row>
    <row r="11" spans="1:7" x14ac:dyDescent="0.25">
      <c r="A11" s="2" t="s">
        <v>168</v>
      </c>
      <c r="B11" s="2" t="s">
        <v>10</v>
      </c>
      <c r="C11" s="4">
        <v>80.634562002424744</v>
      </c>
      <c r="D11" s="4">
        <v>1.2945796655779831</v>
      </c>
      <c r="E11" s="4">
        <v>78.097185857891901</v>
      </c>
      <c r="F11" s="4" t="s">
        <v>5</v>
      </c>
      <c r="G11" s="4">
        <v>83.171938146957586</v>
      </c>
    </row>
    <row r="12" spans="1:7" x14ac:dyDescent="0.25">
      <c r="A12" s="2" t="s">
        <v>169</v>
      </c>
      <c r="B12" s="2" t="s">
        <v>11</v>
      </c>
      <c r="C12" s="4">
        <v>78.244068510638314</v>
      </c>
      <c r="D12" s="4">
        <v>1.1280097572664747</v>
      </c>
      <c r="E12" s="4">
        <v>76.033169386396025</v>
      </c>
      <c r="F12" s="4" t="s">
        <v>5</v>
      </c>
      <c r="G12" s="4">
        <v>80.454967634880603</v>
      </c>
    </row>
    <row r="13" spans="1:7" x14ac:dyDescent="0.25">
      <c r="A13" s="2" t="s">
        <v>170</v>
      </c>
      <c r="B13" s="2" t="s">
        <v>12</v>
      </c>
      <c r="C13" s="4">
        <v>82.378388424447536</v>
      </c>
      <c r="D13" s="4">
        <v>1.4885747458872876</v>
      </c>
      <c r="E13" s="4">
        <v>79.460781922508446</v>
      </c>
      <c r="F13" s="4" t="s">
        <v>5</v>
      </c>
      <c r="G13" s="4">
        <v>85.295994926386626</v>
      </c>
    </row>
    <row r="14" spans="1:7" x14ac:dyDescent="0.25">
      <c r="A14" s="2" t="s">
        <v>171</v>
      </c>
      <c r="B14" s="2" t="s">
        <v>13</v>
      </c>
      <c r="C14" s="4">
        <v>81.777746349232231</v>
      </c>
      <c r="D14" s="4">
        <v>1.1934763290487485</v>
      </c>
      <c r="E14" s="4">
        <v>79.43853274429668</v>
      </c>
      <c r="F14" s="4" t="s">
        <v>5</v>
      </c>
      <c r="G14" s="4">
        <v>84.116959954167783</v>
      </c>
    </row>
    <row r="15" spans="1:7" x14ac:dyDescent="0.25">
      <c r="A15" s="2" t="s">
        <v>172</v>
      </c>
      <c r="B15" s="2" t="s">
        <v>14</v>
      </c>
      <c r="C15" s="4">
        <v>79.13987205248749</v>
      </c>
      <c r="D15" s="4">
        <v>1.4012894965545126</v>
      </c>
      <c r="E15" s="4">
        <v>76.393344639240652</v>
      </c>
      <c r="F15" s="4" t="s">
        <v>5</v>
      </c>
      <c r="G15" s="4">
        <v>81.886399465734328</v>
      </c>
    </row>
    <row r="16" spans="1:7" x14ac:dyDescent="0.25">
      <c r="A16" s="2" t="s">
        <v>173</v>
      </c>
      <c r="B16" s="2" t="s">
        <v>15</v>
      </c>
      <c r="C16" s="4">
        <v>77.989162626432417</v>
      </c>
      <c r="D16" s="4">
        <v>1.1623186310110065</v>
      </c>
      <c r="E16" s="4">
        <v>75.711018109650851</v>
      </c>
      <c r="F16" s="4" t="s">
        <v>5</v>
      </c>
      <c r="G16" s="4">
        <v>80.267307143213984</v>
      </c>
    </row>
    <row r="17" spans="1:7" x14ac:dyDescent="0.25">
      <c r="A17" s="2" t="s">
        <v>174</v>
      </c>
      <c r="B17" s="2" t="s">
        <v>16</v>
      </c>
      <c r="C17" s="4">
        <v>78.158159559174052</v>
      </c>
      <c r="D17" s="4">
        <v>1.2481428934420433</v>
      </c>
      <c r="E17" s="4">
        <v>75.711799488027651</v>
      </c>
      <c r="F17" s="4" t="s">
        <v>5</v>
      </c>
      <c r="G17" s="4">
        <v>80.604519630320453</v>
      </c>
    </row>
    <row r="18" spans="1:7" x14ac:dyDescent="0.25">
      <c r="A18" s="2" t="s">
        <v>175</v>
      </c>
      <c r="B18" s="2" t="s">
        <v>17</v>
      </c>
      <c r="C18" s="4">
        <v>82.830917100970183</v>
      </c>
      <c r="D18" s="4">
        <v>1.0232009011943577</v>
      </c>
      <c r="E18" s="4">
        <v>80.825443334629242</v>
      </c>
      <c r="F18" s="4" t="s">
        <v>5</v>
      </c>
      <c r="G18" s="4">
        <v>84.836390867311124</v>
      </c>
    </row>
    <row r="19" spans="1:7" x14ac:dyDescent="0.25">
      <c r="A19" s="2" t="s">
        <v>176</v>
      </c>
      <c r="B19" s="2" t="s">
        <v>18</v>
      </c>
      <c r="C19" s="4">
        <v>80.154281899647145</v>
      </c>
      <c r="D19" s="4">
        <v>1.3247624405715996</v>
      </c>
      <c r="E19" s="4">
        <v>77.55774751612681</v>
      </c>
      <c r="F19" s="4" t="s">
        <v>5</v>
      </c>
      <c r="G19" s="4">
        <v>82.750816283167481</v>
      </c>
    </row>
    <row r="20" spans="1:7" x14ac:dyDescent="0.25">
      <c r="A20" s="2" t="s">
        <v>177</v>
      </c>
      <c r="B20" s="2" t="s">
        <v>19</v>
      </c>
      <c r="C20" s="4">
        <v>80.392257562864458</v>
      </c>
      <c r="D20" s="4">
        <v>0.79071327097863808</v>
      </c>
      <c r="E20" s="4">
        <v>78.84245955174633</v>
      </c>
      <c r="F20" s="4" t="s">
        <v>5</v>
      </c>
      <c r="G20" s="4">
        <v>81.942055573982586</v>
      </c>
    </row>
    <row r="21" spans="1:7" x14ac:dyDescent="0.25">
      <c r="A21" s="2" t="s">
        <v>178</v>
      </c>
      <c r="B21" s="2" t="s">
        <v>20</v>
      </c>
      <c r="C21" s="4">
        <v>80.031136805051275</v>
      </c>
      <c r="D21" s="4">
        <v>0.96647531393930075</v>
      </c>
      <c r="E21" s="4">
        <v>78.136845189730252</v>
      </c>
      <c r="F21" s="4" t="s">
        <v>5</v>
      </c>
      <c r="G21" s="4">
        <v>81.925428420372299</v>
      </c>
    </row>
    <row r="22" spans="1:7" x14ac:dyDescent="0.25">
      <c r="A22" s="2" t="s">
        <v>179</v>
      </c>
      <c r="B22" s="2" t="s">
        <v>21</v>
      </c>
      <c r="C22" s="4">
        <v>82.946192376067629</v>
      </c>
      <c r="D22" s="4">
        <v>0.73233947063215932</v>
      </c>
      <c r="E22" s="4">
        <v>81.510807013628593</v>
      </c>
      <c r="F22" s="4" t="s">
        <v>5</v>
      </c>
      <c r="G22" s="4">
        <v>84.381577738506664</v>
      </c>
    </row>
    <row r="23" spans="1:7" x14ac:dyDescent="0.25">
      <c r="A23" s="2" t="s">
        <v>180</v>
      </c>
      <c r="B23" s="2" t="s">
        <v>22</v>
      </c>
      <c r="C23" s="4">
        <v>81.194852855296901</v>
      </c>
      <c r="D23" s="4">
        <v>0.95088083464387518</v>
      </c>
      <c r="E23" s="4">
        <v>79.331126419394906</v>
      </c>
      <c r="F23" s="4" t="s">
        <v>5</v>
      </c>
      <c r="G23" s="4">
        <v>83.058579291198896</v>
      </c>
    </row>
    <row r="24" spans="1:7" x14ac:dyDescent="0.25">
      <c r="A24" s="2" t="s">
        <v>181</v>
      </c>
      <c r="B24" s="2" t="s">
        <v>23</v>
      </c>
      <c r="C24" s="4">
        <v>79.665170896168163</v>
      </c>
      <c r="D24" s="4">
        <v>1.1989826085798758</v>
      </c>
      <c r="E24" s="4">
        <v>77.315164983351607</v>
      </c>
      <c r="F24" s="4" t="s">
        <v>5</v>
      </c>
      <c r="G24" s="4">
        <v>82.01517680898472</v>
      </c>
    </row>
    <row r="25" spans="1:7" x14ac:dyDescent="0.25">
      <c r="A25" s="2" t="s">
        <v>182</v>
      </c>
      <c r="B25" s="2" t="s">
        <v>24</v>
      </c>
      <c r="C25" s="4">
        <v>81.630888883262543</v>
      </c>
      <c r="D25" s="4">
        <v>1.3197698773294826</v>
      </c>
      <c r="E25" s="4">
        <v>79.044139923696761</v>
      </c>
      <c r="F25" s="4" t="s">
        <v>5</v>
      </c>
      <c r="G25" s="4">
        <v>84.217637842828324</v>
      </c>
    </row>
    <row r="26" spans="1:7" x14ac:dyDescent="0.25">
      <c r="A26" s="2" t="s">
        <v>183</v>
      </c>
      <c r="B26" s="2" t="s">
        <v>25</v>
      </c>
      <c r="C26" s="4">
        <v>79.887941845026702</v>
      </c>
      <c r="D26" s="4">
        <v>0.80539797196356211</v>
      </c>
      <c r="E26" s="4">
        <v>78.309361819978122</v>
      </c>
      <c r="F26" s="4" t="s">
        <v>5</v>
      </c>
      <c r="G26" s="4">
        <v>81.466521870075283</v>
      </c>
    </row>
    <row r="27" spans="1:7" x14ac:dyDescent="0.25">
      <c r="A27" s="2" t="s">
        <v>184</v>
      </c>
      <c r="B27" s="2" t="s">
        <v>26</v>
      </c>
      <c r="C27" s="4">
        <v>81.926711210348046</v>
      </c>
      <c r="D27" s="4">
        <v>0.87863102135778248</v>
      </c>
      <c r="E27" s="4">
        <v>80.204594408486798</v>
      </c>
      <c r="F27" s="4" t="s">
        <v>5</v>
      </c>
      <c r="G27" s="4">
        <v>83.648828012209293</v>
      </c>
    </row>
    <row r="28" spans="1:7" x14ac:dyDescent="0.25">
      <c r="A28" s="2" t="s">
        <v>185</v>
      </c>
      <c r="B28" s="2" t="s">
        <v>27</v>
      </c>
      <c r="C28" s="4">
        <v>80.4004104435177</v>
      </c>
      <c r="D28" s="4">
        <v>0.8728308012424939</v>
      </c>
      <c r="E28" s="4">
        <v>78.689662073082417</v>
      </c>
      <c r="F28" s="4" t="s">
        <v>5</v>
      </c>
      <c r="G28" s="4">
        <v>82.111158813952983</v>
      </c>
    </row>
    <row r="29" spans="1:7" x14ac:dyDescent="0.25">
      <c r="A29" s="2" t="s">
        <v>186</v>
      </c>
      <c r="B29" s="2" t="s">
        <v>28</v>
      </c>
      <c r="C29" s="4">
        <v>80.703844099195109</v>
      </c>
      <c r="D29" s="4">
        <v>1.0972794258951062</v>
      </c>
      <c r="E29" s="4">
        <v>78.553176424440707</v>
      </c>
      <c r="F29" s="4" t="s">
        <v>5</v>
      </c>
      <c r="G29" s="4">
        <v>82.854511773949511</v>
      </c>
    </row>
    <row r="30" spans="1:7" x14ac:dyDescent="0.25">
      <c r="A30" s="2" t="s">
        <v>187</v>
      </c>
      <c r="B30" s="2" t="s">
        <v>29</v>
      </c>
      <c r="C30" s="4">
        <v>81.416344736342069</v>
      </c>
      <c r="D30" s="4">
        <v>0.8647274571337269</v>
      </c>
      <c r="E30" s="4">
        <v>79.721478920359971</v>
      </c>
      <c r="F30" s="4" t="s">
        <v>5</v>
      </c>
      <c r="G30" s="4">
        <v>83.111210552324167</v>
      </c>
    </row>
    <row r="31" spans="1:7" x14ac:dyDescent="0.25">
      <c r="A31" s="2" t="s">
        <v>188</v>
      </c>
      <c r="B31" s="2" t="s">
        <v>30</v>
      </c>
      <c r="C31" s="4">
        <v>81.703262367431194</v>
      </c>
      <c r="D31" s="4">
        <v>0.78556275019031252</v>
      </c>
      <c r="E31" s="4">
        <v>80.163559377058178</v>
      </c>
      <c r="F31" s="4" t="s">
        <v>5</v>
      </c>
      <c r="G31" s="4">
        <v>83.242965357804209</v>
      </c>
    </row>
    <row r="32" spans="1:7" x14ac:dyDescent="0.25">
      <c r="A32" s="2" t="s">
        <v>189</v>
      </c>
      <c r="B32" s="2" t="s">
        <v>31</v>
      </c>
      <c r="C32" s="4">
        <v>81.505728728615637</v>
      </c>
      <c r="D32" s="4">
        <v>0.93784276507535214</v>
      </c>
      <c r="E32" s="4">
        <v>79.66755690906794</v>
      </c>
      <c r="F32" s="4" t="s">
        <v>5</v>
      </c>
      <c r="G32" s="4">
        <v>83.343900548163333</v>
      </c>
    </row>
    <row r="33" spans="1:7" x14ac:dyDescent="0.25">
      <c r="A33" s="2" t="s">
        <v>190</v>
      </c>
      <c r="B33" s="2" t="s">
        <v>32</v>
      </c>
      <c r="C33" s="4">
        <v>81.967080582885018</v>
      </c>
      <c r="D33" s="4">
        <v>1.5558916697480594</v>
      </c>
      <c r="E33" s="4">
        <v>78.917532910178821</v>
      </c>
      <c r="F33" s="4" t="s">
        <v>5</v>
      </c>
      <c r="G33" s="4">
        <v>85.016628255591215</v>
      </c>
    </row>
    <row r="34" spans="1:7" x14ac:dyDescent="0.25">
      <c r="A34" s="2" t="s">
        <v>191</v>
      </c>
      <c r="B34" s="2" t="s">
        <v>33</v>
      </c>
      <c r="C34" s="4">
        <v>80.53959546407151</v>
      </c>
      <c r="D34" s="4">
        <v>1.0744469670757033</v>
      </c>
      <c r="E34" s="4">
        <v>78.433679408603126</v>
      </c>
      <c r="F34" s="4" t="s">
        <v>5</v>
      </c>
      <c r="G34" s="4">
        <v>82.645511519539895</v>
      </c>
    </row>
    <row r="35" spans="1:7" x14ac:dyDescent="0.25">
      <c r="A35" s="2" t="s">
        <v>192</v>
      </c>
      <c r="B35" s="2" t="s">
        <v>34</v>
      </c>
      <c r="C35" s="4">
        <v>76.362591833521307</v>
      </c>
      <c r="D35" s="4">
        <v>1.2253186763975226</v>
      </c>
      <c r="E35" s="4">
        <v>73.960967227782163</v>
      </c>
      <c r="F35" s="4" t="s">
        <v>5</v>
      </c>
      <c r="G35" s="4">
        <v>78.764216439260451</v>
      </c>
    </row>
    <row r="36" spans="1:7" x14ac:dyDescent="0.25">
      <c r="A36" s="2" t="s">
        <v>193</v>
      </c>
      <c r="B36" s="2" t="s">
        <v>35</v>
      </c>
      <c r="C36" s="4">
        <v>77.074160418028185</v>
      </c>
      <c r="D36" s="4">
        <v>1.055924520030086</v>
      </c>
      <c r="E36" s="4">
        <v>75.004548358769213</v>
      </c>
      <c r="F36" s="4" t="s">
        <v>5</v>
      </c>
      <c r="G36" s="4">
        <v>79.143772477287158</v>
      </c>
    </row>
    <row r="37" spans="1:7" x14ac:dyDescent="0.25">
      <c r="A37" s="2" t="s">
        <v>194</v>
      </c>
      <c r="B37" s="2" t="s">
        <v>13</v>
      </c>
      <c r="C37" s="4">
        <v>74.817882716977664</v>
      </c>
      <c r="D37" s="4">
        <v>0.95213797988553639</v>
      </c>
      <c r="E37" s="4">
        <v>72.951692276402014</v>
      </c>
      <c r="F37" s="4" t="s">
        <v>5</v>
      </c>
      <c r="G37" s="4">
        <v>76.684073157553314</v>
      </c>
    </row>
    <row r="38" spans="1:7" x14ac:dyDescent="0.25">
      <c r="A38" s="2" t="s">
        <v>195</v>
      </c>
      <c r="B38" s="2" t="s">
        <v>36</v>
      </c>
      <c r="C38" s="4">
        <v>83.347720437199612</v>
      </c>
      <c r="D38" s="4">
        <v>1.1153359523814232</v>
      </c>
      <c r="E38" s="4">
        <v>81.161661970532023</v>
      </c>
      <c r="F38" s="4" t="s">
        <v>5</v>
      </c>
      <c r="G38" s="4">
        <v>85.533778903867201</v>
      </c>
    </row>
    <row r="39" spans="1:7" x14ac:dyDescent="0.25">
      <c r="A39" s="2" t="s">
        <v>196</v>
      </c>
      <c r="B39" s="2" t="s">
        <v>37</v>
      </c>
      <c r="C39" s="4">
        <v>76.302291003657984</v>
      </c>
      <c r="D39" s="4">
        <v>1.0632585210998107</v>
      </c>
      <c r="E39" s="4">
        <v>74.218304302302357</v>
      </c>
      <c r="F39" s="4" t="s">
        <v>5</v>
      </c>
      <c r="G39" s="4">
        <v>78.386277705013612</v>
      </c>
    </row>
    <row r="40" spans="1:7" x14ac:dyDescent="0.25">
      <c r="A40" s="2" t="s">
        <v>197</v>
      </c>
      <c r="B40" s="2" t="s">
        <v>38</v>
      </c>
      <c r="C40" s="4">
        <v>81.957255740232014</v>
      </c>
      <c r="D40" s="4">
        <v>0.72279623444077823</v>
      </c>
      <c r="E40" s="4">
        <v>80.540575120728093</v>
      </c>
      <c r="F40" s="4" t="s">
        <v>5</v>
      </c>
      <c r="G40" s="4">
        <v>83.373936359735936</v>
      </c>
    </row>
    <row r="41" spans="1:7" x14ac:dyDescent="0.25">
      <c r="A41" s="2" t="s">
        <v>198</v>
      </c>
      <c r="B41" s="2" t="s">
        <v>39</v>
      </c>
      <c r="C41" s="4">
        <v>80.954571238678597</v>
      </c>
      <c r="D41" s="4">
        <v>1.1637265858029167</v>
      </c>
      <c r="E41" s="4">
        <v>78.673667130504882</v>
      </c>
      <c r="F41" s="4" t="s">
        <v>5</v>
      </c>
      <c r="G41" s="4">
        <v>83.235475346852311</v>
      </c>
    </row>
    <row r="42" spans="1:7" x14ac:dyDescent="0.25">
      <c r="A42" s="2" t="s">
        <v>199</v>
      </c>
      <c r="B42" s="2" t="s">
        <v>40</v>
      </c>
      <c r="C42" s="4">
        <v>71.071401617109899</v>
      </c>
      <c r="D42" s="4">
        <v>1.1183734539428947</v>
      </c>
      <c r="E42" s="4">
        <v>68.879389647381828</v>
      </c>
      <c r="F42" s="4" t="s">
        <v>5</v>
      </c>
      <c r="G42" s="4">
        <v>73.26341358683797</v>
      </c>
    </row>
    <row r="43" spans="1:7" x14ac:dyDescent="0.25">
      <c r="A43" s="2" t="s">
        <v>200</v>
      </c>
      <c r="B43" s="2" t="s">
        <v>41</v>
      </c>
      <c r="C43" s="4">
        <v>83.041196180413849</v>
      </c>
      <c r="D43" s="4">
        <v>0.85105249041910869</v>
      </c>
      <c r="E43" s="4">
        <v>81.373133299192389</v>
      </c>
      <c r="F43" s="4" t="s">
        <v>5</v>
      </c>
      <c r="G43" s="4">
        <v>84.709259061635308</v>
      </c>
    </row>
    <row r="44" spans="1:7" x14ac:dyDescent="0.25">
      <c r="A44" s="2" t="s">
        <v>201</v>
      </c>
      <c r="B44" s="2" t="s">
        <v>42</v>
      </c>
      <c r="C44" s="4">
        <v>81.892152908349516</v>
      </c>
      <c r="D44" s="4">
        <v>0.71587222859087396</v>
      </c>
      <c r="E44" s="4">
        <v>80.489043340311397</v>
      </c>
      <c r="F44" s="4" t="s">
        <v>5</v>
      </c>
      <c r="G44" s="4">
        <v>83.295262476387634</v>
      </c>
    </row>
    <row r="45" spans="1:7" x14ac:dyDescent="0.25">
      <c r="A45" s="2" t="s">
        <v>202</v>
      </c>
      <c r="B45" s="2" t="s">
        <v>43</v>
      </c>
      <c r="C45" s="4">
        <v>79.45971037338181</v>
      </c>
      <c r="D45" s="4">
        <v>1.1129907410973405</v>
      </c>
      <c r="E45" s="4">
        <v>77.278248520831028</v>
      </c>
      <c r="F45" s="4" t="s">
        <v>5</v>
      </c>
      <c r="G45" s="4">
        <v>81.641172225932593</v>
      </c>
    </row>
    <row r="46" spans="1:7" x14ac:dyDescent="0.25">
      <c r="A46" s="2" t="s">
        <v>203</v>
      </c>
      <c r="B46" s="2" t="s">
        <v>44</v>
      </c>
      <c r="C46" s="4">
        <v>81.384405659307347</v>
      </c>
      <c r="D46" s="4">
        <v>1.2614484432939879</v>
      </c>
      <c r="E46" s="4">
        <v>78.911966710451125</v>
      </c>
      <c r="F46" s="4" t="s">
        <v>5</v>
      </c>
      <c r="G46" s="4">
        <v>83.85684460816357</v>
      </c>
    </row>
    <row r="47" spans="1:7" x14ac:dyDescent="0.25">
      <c r="A47" s="2" t="s">
        <v>204</v>
      </c>
      <c r="B47" s="2" t="s">
        <v>45</v>
      </c>
      <c r="C47" s="4">
        <v>76.556607811888924</v>
      </c>
      <c r="D47" s="4">
        <v>1.1611100292977903</v>
      </c>
      <c r="E47" s="4">
        <v>74.280832154465259</v>
      </c>
      <c r="F47" s="4" t="s">
        <v>5</v>
      </c>
      <c r="G47" s="4">
        <v>78.832383469312589</v>
      </c>
    </row>
    <row r="48" spans="1:7" x14ac:dyDescent="0.25">
      <c r="A48" s="2" t="s">
        <v>205</v>
      </c>
      <c r="B48" s="2" t="s">
        <v>46</v>
      </c>
      <c r="C48" s="4">
        <v>80.132947532096907</v>
      </c>
      <c r="D48" s="4">
        <v>1.030985168343193</v>
      </c>
      <c r="E48" s="4">
        <v>78.112216602144244</v>
      </c>
      <c r="F48" s="4" t="s">
        <v>5</v>
      </c>
      <c r="G48" s="4">
        <v>82.153678462049569</v>
      </c>
    </row>
    <row r="49" spans="1:7" x14ac:dyDescent="0.25">
      <c r="A49" s="2" t="s">
        <v>206</v>
      </c>
      <c r="B49" s="2" t="s">
        <v>47</v>
      </c>
      <c r="C49" s="4">
        <v>83.922852655218691</v>
      </c>
      <c r="D49" s="4">
        <v>3.5262835179878609</v>
      </c>
      <c r="E49" s="4">
        <v>77.011336959962478</v>
      </c>
      <c r="F49" s="4" t="s">
        <v>5</v>
      </c>
      <c r="G49" s="4">
        <v>90.834368350474904</v>
      </c>
    </row>
    <row r="50" spans="1:7" x14ac:dyDescent="0.25">
      <c r="A50" s="2" t="s">
        <v>207</v>
      </c>
      <c r="B50" s="2" t="s">
        <v>48</v>
      </c>
      <c r="C50" s="4">
        <v>79.100744925057271</v>
      </c>
      <c r="D50" s="4">
        <v>1.2581235638984329</v>
      </c>
      <c r="E50" s="4">
        <v>76.634822739816343</v>
      </c>
      <c r="F50" s="4" t="s">
        <v>5</v>
      </c>
      <c r="G50" s="4">
        <v>81.566667110298198</v>
      </c>
    </row>
    <row r="51" spans="1:7" x14ac:dyDescent="0.25">
      <c r="A51" s="2" t="s">
        <v>208</v>
      </c>
      <c r="B51" s="2" t="s">
        <v>49</v>
      </c>
      <c r="C51" s="4">
        <v>78.66446116531948</v>
      </c>
      <c r="D51" s="4">
        <v>1.0045216681713758</v>
      </c>
      <c r="E51" s="4">
        <v>76.69559869570358</v>
      </c>
      <c r="F51" s="4" t="s">
        <v>5</v>
      </c>
      <c r="G51" s="4">
        <v>80.63332363493538</v>
      </c>
    </row>
    <row r="52" spans="1:7" x14ac:dyDescent="0.25">
      <c r="A52" s="2" t="s">
        <v>209</v>
      </c>
      <c r="B52" s="2" t="s">
        <v>50</v>
      </c>
      <c r="C52" s="4">
        <v>82.347702224369044</v>
      </c>
      <c r="D52" s="4">
        <v>1.3132285693974466</v>
      </c>
      <c r="E52" s="4">
        <v>79.773774228350049</v>
      </c>
      <c r="F52" s="4" t="s">
        <v>5</v>
      </c>
      <c r="G52" s="4">
        <v>84.921630220388039</v>
      </c>
    </row>
    <row r="53" spans="1:7" x14ac:dyDescent="0.25">
      <c r="A53" s="2" t="s">
        <v>210</v>
      </c>
      <c r="B53" s="2" t="s">
        <v>51</v>
      </c>
      <c r="C53" s="4">
        <v>79.467689969409491</v>
      </c>
      <c r="D53" s="4">
        <v>1.1171511818992557</v>
      </c>
      <c r="E53" s="4">
        <v>77.278073652886945</v>
      </c>
      <c r="F53" s="4" t="s">
        <v>5</v>
      </c>
      <c r="G53" s="4">
        <v>81.657306285932037</v>
      </c>
    </row>
    <row r="54" spans="1:7" x14ac:dyDescent="0.25">
      <c r="A54" s="2" t="s">
        <v>211</v>
      </c>
      <c r="B54" s="2" t="s">
        <v>52</v>
      </c>
      <c r="C54" s="4">
        <v>81.251403256957914</v>
      </c>
      <c r="D54" s="4">
        <v>1.4115516203133607</v>
      </c>
      <c r="E54" s="4">
        <v>78.484762081143728</v>
      </c>
      <c r="F54" s="4" t="s">
        <v>5</v>
      </c>
      <c r="G54" s="4">
        <v>84.018044432772101</v>
      </c>
    </row>
    <row r="55" spans="1:7" x14ac:dyDescent="0.25">
      <c r="A55" s="2" t="s">
        <v>212</v>
      </c>
      <c r="B55" s="2" t="s">
        <v>53</v>
      </c>
      <c r="C55" s="4">
        <v>85.118487860414987</v>
      </c>
      <c r="D55" s="4">
        <v>1.1400224852558662</v>
      </c>
      <c r="E55" s="4">
        <v>82.884043789313495</v>
      </c>
      <c r="F55" s="4" t="s">
        <v>5</v>
      </c>
      <c r="G55" s="4">
        <v>87.35293193151648</v>
      </c>
    </row>
    <row r="56" spans="1:7" x14ac:dyDescent="0.25">
      <c r="A56" s="2" t="s">
        <v>213</v>
      </c>
      <c r="B56" s="2" t="s">
        <v>54</v>
      </c>
      <c r="C56" s="4">
        <v>78.179697920581759</v>
      </c>
      <c r="D56" s="4">
        <v>1.9756699890918177</v>
      </c>
      <c r="E56" s="4">
        <v>74.307384741961798</v>
      </c>
      <c r="F56" s="4" t="s">
        <v>5</v>
      </c>
      <c r="G56" s="4">
        <v>82.052011099201721</v>
      </c>
    </row>
    <row r="57" spans="1:7" x14ac:dyDescent="0.25">
      <c r="A57" s="2" t="s">
        <v>214</v>
      </c>
      <c r="B57" s="2" t="s">
        <v>55</v>
      </c>
      <c r="C57" s="4">
        <v>78.049638114092474</v>
      </c>
      <c r="D57" s="4">
        <v>1.2302710089038085</v>
      </c>
      <c r="E57" s="4">
        <v>75.638306936641015</v>
      </c>
      <c r="F57" s="4" t="s">
        <v>5</v>
      </c>
      <c r="G57" s="4">
        <v>80.460969291543933</v>
      </c>
    </row>
    <row r="58" spans="1:7" x14ac:dyDescent="0.25">
      <c r="A58" s="2" t="s">
        <v>215</v>
      </c>
      <c r="B58" s="2" t="s">
        <v>56</v>
      </c>
      <c r="C58" s="4">
        <v>77.234732839988538</v>
      </c>
      <c r="D58" s="4">
        <v>0.93207387027270616</v>
      </c>
      <c r="E58" s="4">
        <v>75.407868054254038</v>
      </c>
      <c r="F58" s="4" t="s">
        <v>5</v>
      </c>
      <c r="G58" s="4">
        <v>79.061597625723039</v>
      </c>
    </row>
    <row r="59" spans="1:7" x14ac:dyDescent="0.25">
      <c r="A59" s="2" t="s">
        <v>216</v>
      </c>
      <c r="B59" s="2" t="s">
        <v>57</v>
      </c>
      <c r="C59" s="4">
        <v>81.305268217933772</v>
      </c>
      <c r="D59" s="4">
        <v>0.90237644822153951</v>
      </c>
      <c r="E59" s="4">
        <v>79.536610379419557</v>
      </c>
      <c r="F59" s="4" t="s">
        <v>5</v>
      </c>
      <c r="G59" s="4">
        <v>83.073926056447988</v>
      </c>
    </row>
    <row r="60" spans="1:7" x14ac:dyDescent="0.25">
      <c r="A60" s="2" t="s">
        <v>217</v>
      </c>
      <c r="B60" s="2" t="s">
        <v>58</v>
      </c>
      <c r="C60" s="4">
        <v>79.299122919933794</v>
      </c>
      <c r="D60" s="4">
        <v>1.6116265042459983</v>
      </c>
      <c r="E60" s="4">
        <v>76.140334971611637</v>
      </c>
      <c r="F60" s="4" t="s">
        <v>5</v>
      </c>
      <c r="G60" s="4">
        <v>82.457910868255951</v>
      </c>
    </row>
    <row r="61" spans="1:7" x14ac:dyDescent="0.25">
      <c r="A61" s="2" t="s">
        <v>218</v>
      </c>
      <c r="B61" s="2" t="s">
        <v>59</v>
      </c>
      <c r="C61" s="4">
        <v>80.402305459366062</v>
      </c>
      <c r="D61" s="4">
        <v>2.8539420850153321</v>
      </c>
      <c r="E61" s="4">
        <v>74.808578972736015</v>
      </c>
      <c r="F61" s="4" t="s">
        <v>5</v>
      </c>
      <c r="G61" s="4">
        <v>85.996031945996108</v>
      </c>
    </row>
    <row r="62" spans="1:7" x14ac:dyDescent="0.25">
      <c r="A62" s="2" t="s">
        <v>219</v>
      </c>
      <c r="B62" s="2" t="s">
        <v>60</v>
      </c>
      <c r="C62" s="4">
        <v>82.176642167713482</v>
      </c>
      <c r="D62" s="4">
        <v>1.043921454403085</v>
      </c>
      <c r="E62" s="4">
        <v>80.13055611708343</v>
      </c>
      <c r="F62" s="4" t="s">
        <v>5</v>
      </c>
      <c r="G62" s="4">
        <v>84.222728218343534</v>
      </c>
    </row>
    <row r="63" spans="1:7" x14ac:dyDescent="0.25">
      <c r="A63" s="2" t="s">
        <v>220</v>
      </c>
      <c r="B63" s="2" t="s">
        <v>61</v>
      </c>
      <c r="C63" s="4">
        <v>80.764997276217912</v>
      </c>
      <c r="D63" s="4">
        <v>1.0899919828177635</v>
      </c>
      <c r="E63" s="4">
        <v>78.628612989895089</v>
      </c>
      <c r="F63" s="4" t="s">
        <v>5</v>
      </c>
      <c r="G63" s="4">
        <v>82.901381562540735</v>
      </c>
    </row>
    <row r="64" spans="1:7" x14ac:dyDescent="0.25">
      <c r="A64" s="2" t="s">
        <v>221</v>
      </c>
      <c r="B64" s="2" t="s">
        <v>62</v>
      </c>
      <c r="C64" s="4">
        <v>82.365621817491331</v>
      </c>
      <c r="D64" s="4">
        <v>1.1508939117927379</v>
      </c>
      <c r="E64" s="4">
        <v>80.10986975037757</v>
      </c>
      <c r="F64" s="4" t="s">
        <v>5</v>
      </c>
      <c r="G64" s="4">
        <v>84.621373884605092</v>
      </c>
    </row>
    <row r="65" spans="1:7" x14ac:dyDescent="0.25">
      <c r="A65" s="2" t="s">
        <v>222</v>
      </c>
      <c r="B65" s="2" t="s">
        <v>63</v>
      </c>
      <c r="C65" s="4">
        <v>81.595727001387388</v>
      </c>
      <c r="D65" s="4">
        <v>1.1251133735252647</v>
      </c>
      <c r="E65" s="4">
        <v>79.39050478927787</v>
      </c>
      <c r="F65" s="4" t="s">
        <v>5</v>
      </c>
      <c r="G65" s="4">
        <v>83.800949213496907</v>
      </c>
    </row>
    <row r="66" spans="1:7" x14ac:dyDescent="0.25">
      <c r="A66" s="2" t="s">
        <v>223</v>
      </c>
      <c r="B66" s="2" t="s">
        <v>64</v>
      </c>
      <c r="C66" s="4">
        <v>84.456910808038259</v>
      </c>
      <c r="D66" s="4">
        <v>1.3396270336557283</v>
      </c>
      <c r="E66" s="4">
        <v>81.831241822073025</v>
      </c>
      <c r="F66" s="4" t="s">
        <v>5</v>
      </c>
      <c r="G66" s="4">
        <v>87.082579794003493</v>
      </c>
    </row>
    <row r="67" spans="1:7" x14ac:dyDescent="0.25">
      <c r="A67" s="2" t="s">
        <v>224</v>
      </c>
      <c r="B67" s="2" t="s">
        <v>65</v>
      </c>
      <c r="C67" s="4">
        <v>87.067356351752281</v>
      </c>
      <c r="D67" s="4">
        <v>2.1967183326065793</v>
      </c>
      <c r="E67" s="4">
        <v>82.761788419843384</v>
      </c>
      <c r="F67" s="4" t="s">
        <v>5</v>
      </c>
      <c r="G67" s="4">
        <v>91.372924283661177</v>
      </c>
    </row>
    <row r="68" spans="1:7" x14ac:dyDescent="0.25">
      <c r="A68" s="2" t="s">
        <v>225</v>
      </c>
      <c r="B68" s="2" t="s">
        <v>66</v>
      </c>
      <c r="C68" s="4">
        <v>78.246835314454998</v>
      </c>
      <c r="D68" s="4">
        <v>1.0055441266996412</v>
      </c>
      <c r="E68" s="4">
        <v>76.275968826123702</v>
      </c>
      <c r="F68" s="4" t="s">
        <v>5</v>
      </c>
      <c r="G68" s="4">
        <v>80.217701802786294</v>
      </c>
    </row>
    <row r="69" spans="1:7" x14ac:dyDescent="0.25">
      <c r="A69" s="2" t="s">
        <v>226</v>
      </c>
      <c r="B69" s="2" t="s">
        <v>67</v>
      </c>
      <c r="C69" s="4">
        <v>75.836958579716054</v>
      </c>
      <c r="D69" s="4">
        <v>1.5619011936773932</v>
      </c>
      <c r="E69" s="4">
        <v>72.775632240108365</v>
      </c>
      <c r="F69" s="4" t="s">
        <v>5</v>
      </c>
      <c r="G69" s="4">
        <v>78.898284919323743</v>
      </c>
    </row>
    <row r="70" spans="1:7" x14ac:dyDescent="0.25">
      <c r="A70" s="2" t="s">
        <v>227</v>
      </c>
      <c r="B70" s="2" t="s">
        <v>68</v>
      </c>
      <c r="C70" s="4">
        <v>80.122610506470267</v>
      </c>
      <c r="D70" s="4">
        <v>2.2160241402017018</v>
      </c>
      <c r="E70" s="4">
        <v>75.779203191674924</v>
      </c>
      <c r="F70" s="4" t="s">
        <v>5</v>
      </c>
      <c r="G70" s="4">
        <v>84.466017821265609</v>
      </c>
    </row>
    <row r="71" spans="1:7" x14ac:dyDescent="0.25">
      <c r="A71" s="2" t="s">
        <v>228</v>
      </c>
      <c r="B71" s="2" t="s">
        <v>69</v>
      </c>
      <c r="C71" s="4">
        <v>80.61443996447764</v>
      </c>
      <c r="D71" s="4">
        <v>0.87133241305525599</v>
      </c>
      <c r="E71" s="4">
        <v>78.906628434889342</v>
      </c>
      <c r="F71" s="4" t="s">
        <v>5</v>
      </c>
      <c r="G71" s="4">
        <v>82.322251494065938</v>
      </c>
    </row>
    <row r="72" spans="1:7" x14ac:dyDescent="0.25">
      <c r="A72" s="2" t="s">
        <v>229</v>
      </c>
      <c r="B72" s="2" t="s">
        <v>70</v>
      </c>
      <c r="C72" s="4">
        <v>81.22709840519461</v>
      </c>
      <c r="D72" s="4">
        <v>1.5836914805814226</v>
      </c>
      <c r="E72" s="4">
        <v>78.123063103255021</v>
      </c>
      <c r="F72" s="4" t="s">
        <v>5</v>
      </c>
      <c r="G72" s="4">
        <v>84.3311337071342</v>
      </c>
    </row>
    <row r="73" spans="1:7" x14ac:dyDescent="0.25">
      <c r="A73" s="2" t="s">
        <v>230</v>
      </c>
      <c r="B73" s="2" t="s">
        <v>71</v>
      </c>
      <c r="C73" s="4">
        <v>86.191758465724959</v>
      </c>
      <c r="D73" s="4">
        <v>4.174032384608247</v>
      </c>
      <c r="E73" s="4">
        <v>78.010654991892793</v>
      </c>
      <c r="F73" s="4" t="s">
        <v>5</v>
      </c>
      <c r="G73" s="4">
        <v>94.372861939557126</v>
      </c>
    </row>
    <row r="74" spans="1:7" x14ac:dyDescent="0.25">
      <c r="A74" s="2" t="s">
        <v>231</v>
      </c>
      <c r="B74" s="2" t="s">
        <v>72</v>
      </c>
      <c r="C74" s="4">
        <v>80.553271931965625</v>
      </c>
      <c r="D74" s="4">
        <v>1.496096783382014</v>
      </c>
      <c r="E74" s="4">
        <v>77.620922236536884</v>
      </c>
      <c r="F74" s="4" t="s">
        <v>5</v>
      </c>
      <c r="G74" s="4">
        <v>83.485621627394366</v>
      </c>
    </row>
    <row r="75" spans="1:7" x14ac:dyDescent="0.25">
      <c r="A75" s="2" t="s">
        <v>232</v>
      </c>
      <c r="B75" s="2" t="s">
        <v>73</v>
      </c>
      <c r="C75" s="4">
        <v>79.595178933209169</v>
      </c>
      <c r="D75" s="4">
        <v>1.8088048444178597</v>
      </c>
      <c r="E75" s="4">
        <v>76.049921438150164</v>
      </c>
      <c r="F75" s="4" t="s">
        <v>5</v>
      </c>
      <c r="G75" s="4">
        <v>83.140436428268174</v>
      </c>
    </row>
    <row r="76" spans="1:7" x14ac:dyDescent="0.25">
      <c r="A76" s="2" t="s">
        <v>233</v>
      </c>
      <c r="B76" s="2" t="s">
        <v>74</v>
      </c>
      <c r="C76" s="4">
        <v>85.247225213002167</v>
      </c>
      <c r="D76" s="4">
        <v>2.0687460376714881</v>
      </c>
      <c r="E76" s="4">
        <v>81.192482979166044</v>
      </c>
      <c r="F76" s="4" t="s">
        <v>5</v>
      </c>
      <c r="G76" s="4">
        <v>89.30196744683829</v>
      </c>
    </row>
    <row r="77" spans="1:7" x14ac:dyDescent="0.25">
      <c r="A77" s="2" t="s">
        <v>234</v>
      </c>
      <c r="B77" s="2" t="s">
        <v>75</v>
      </c>
      <c r="C77" s="4">
        <v>75.683931823692092</v>
      </c>
      <c r="D77" s="4">
        <v>1.345543972713003</v>
      </c>
      <c r="E77" s="4">
        <v>73.046665637174613</v>
      </c>
      <c r="F77" s="4" t="s">
        <v>5</v>
      </c>
      <c r="G77" s="4">
        <v>78.321198010209571</v>
      </c>
    </row>
    <row r="78" spans="1:7" x14ac:dyDescent="0.25">
      <c r="A78" s="2" t="s">
        <v>235</v>
      </c>
      <c r="B78" s="2" t="s">
        <v>76</v>
      </c>
      <c r="C78" s="4">
        <v>77.84042560924118</v>
      </c>
      <c r="D78" s="4">
        <v>1.5954050914637101</v>
      </c>
      <c r="E78" s="4">
        <v>74.713431629972305</v>
      </c>
      <c r="F78" s="4" t="s">
        <v>5</v>
      </c>
      <c r="G78" s="4">
        <v>80.967419588510054</v>
      </c>
    </row>
    <row r="79" spans="1:7" x14ac:dyDescent="0.25">
      <c r="A79" s="2" t="s">
        <v>236</v>
      </c>
      <c r="B79" s="2" t="s">
        <v>77</v>
      </c>
      <c r="C79" s="4">
        <v>78.552662643594644</v>
      </c>
      <c r="D79" s="4">
        <v>1.5129752934909568</v>
      </c>
      <c r="E79" s="4">
        <v>75.587231068352366</v>
      </c>
      <c r="F79" s="4" t="s">
        <v>5</v>
      </c>
      <c r="G79" s="4">
        <v>81.518094218836922</v>
      </c>
    </row>
    <row r="80" spans="1:7" x14ac:dyDescent="0.25">
      <c r="A80" s="2" t="s">
        <v>237</v>
      </c>
      <c r="B80" s="2" t="s">
        <v>78</v>
      </c>
      <c r="C80" s="4">
        <v>81.740076385022491</v>
      </c>
      <c r="D80" s="4">
        <v>0.98028833840971263</v>
      </c>
      <c r="E80" s="4">
        <v>79.81871124173945</v>
      </c>
      <c r="F80" s="4" t="s">
        <v>5</v>
      </c>
      <c r="G80" s="4">
        <v>83.661441528305531</v>
      </c>
    </row>
    <row r="81" spans="1:7" x14ac:dyDescent="0.25">
      <c r="A81" s="2" t="s">
        <v>238</v>
      </c>
      <c r="B81" s="2" t="s">
        <v>79</v>
      </c>
      <c r="C81" s="4">
        <v>81.139335710213686</v>
      </c>
      <c r="D81" s="4">
        <v>1.4975287689914882</v>
      </c>
      <c r="E81" s="4">
        <v>78.20417932299037</v>
      </c>
      <c r="F81" s="4" t="s">
        <v>5</v>
      </c>
      <c r="G81" s="4">
        <v>84.074492097437002</v>
      </c>
    </row>
    <row r="82" spans="1:7" x14ac:dyDescent="0.25">
      <c r="A82" s="2" t="s">
        <v>239</v>
      </c>
      <c r="B82" s="2" t="s">
        <v>80</v>
      </c>
      <c r="C82" s="4">
        <v>78.331401155245814</v>
      </c>
      <c r="D82" s="4">
        <v>0.82585470236764391</v>
      </c>
      <c r="E82" s="4">
        <v>76.712725938605232</v>
      </c>
      <c r="F82" s="4" t="s">
        <v>5</v>
      </c>
      <c r="G82" s="4">
        <v>79.950076371886396</v>
      </c>
    </row>
    <row r="83" spans="1:7" x14ac:dyDescent="0.25">
      <c r="A83" s="2" t="s">
        <v>240</v>
      </c>
      <c r="B83" s="2" t="s">
        <v>81</v>
      </c>
      <c r="C83" s="4">
        <v>81.497875638726057</v>
      </c>
      <c r="D83" s="4">
        <v>1.3807277280829893</v>
      </c>
      <c r="E83" s="4">
        <v>78.791649291683399</v>
      </c>
      <c r="F83" s="4" t="s">
        <v>5</v>
      </c>
      <c r="G83" s="4">
        <v>84.204101985768716</v>
      </c>
    </row>
    <row r="84" spans="1:7" x14ac:dyDescent="0.25">
      <c r="A84" s="2" t="s">
        <v>241</v>
      </c>
      <c r="B84" s="2" t="s">
        <v>82</v>
      </c>
      <c r="C84" s="4">
        <v>83.724097108731598</v>
      </c>
      <c r="D84" s="4">
        <v>1.901419099938999</v>
      </c>
      <c r="E84" s="4">
        <v>79.997315672851158</v>
      </c>
      <c r="F84" s="4" t="s">
        <v>5</v>
      </c>
      <c r="G84" s="4">
        <v>87.450878544612038</v>
      </c>
    </row>
    <row r="85" spans="1:7" x14ac:dyDescent="0.25">
      <c r="A85" s="2" t="s">
        <v>242</v>
      </c>
      <c r="B85" s="2" t="s">
        <v>83</v>
      </c>
      <c r="C85" s="4">
        <v>79.229660127528518</v>
      </c>
      <c r="D85" s="4">
        <v>1.2328469587319362</v>
      </c>
      <c r="E85" s="4">
        <v>76.813280088413919</v>
      </c>
      <c r="F85" s="4" t="s">
        <v>5</v>
      </c>
      <c r="G85" s="4">
        <v>81.646040166643118</v>
      </c>
    </row>
    <row r="86" spans="1:7" x14ac:dyDescent="0.25">
      <c r="A86" s="2" t="s">
        <v>243</v>
      </c>
      <c r="B86" s="2" t="s">
        <v>84</v>
      </c>
      <c r="C86" s="4">
        <v>82.386260681896829</v>
      </c>
      <c r="D86" s="4">
        <v>1.0915615981723288</v>
      </c>
      <c r="E86" s="4">
        <v>80.246799949479069</v>
      </c>
      <c r="F86" s="4" t="s">
        <v>5</v>
      </c>
      <c r="G86" s="4">
        <v>84.525721414314589</v>
      </c>
    </row>
    <row r="87" spans="1:7" x14ac:dyDescent="0.25">
      <c r="A87" s="2" t="s">
        <v>244</v>
      </c>
      <c r="B87" s="2" t="s">
        <v>85</v>
      </c>
      <c r="C87" s="4">
        <v>82.594770518405994</v>
      </c>
      <c r="D87" s="4">
        <v>1.2805784117215833</v>
      </c>
      <c r="E87" s="4">
        <v>80.084836831431687</v>
      </c>
      <c r="F87" s="4" t="s">
        <v>5</v>
      </c>
      <c r="G87" s="4">
        <v>85.104704205380301</v>
      </c>
    </row>
    <row r="88" spans="1:7" x14ac:dyDescent="0.25">
      <c r="A88" s="2" t="s">
        <v>245</v>
      </c>
      <c r="B88" s="2" t="s">
        <v>86</v>
      </c>
      <c r="C88" s="4">
        <v>77.841300115494647</v>
      </c>
      <c r="D88" s="4">
        <v>0.79581900752635515</v>
      </c>
      <c r="E88" s="4">
        <v>76.281494860742995</v>
      </c>
      <c r="F88" s="4" t="s">
        <v>5</v>
      </c>
      <c r="G88" s="4">
        <v>79.401105370246299</v>
      </c>
    </row>
    <row r="89" spans="1:7" x14ac:dyDescent="0.25">
      <c r="A89" s="2" t="s">
        <v>246</v>
      </c>
      <c r="B89" s="2" t="s">
        <v>87</v>
      </c>
      <c r="C89" s="4">
        <v>78.480043859880936</v>
      </c>
      <c r="D89" s="4">
        <v>1.1467469218453605</v>
      </c>
      <c r="E89" s="4">
        <v>76.232419893064034</v>
      </c>
      <c r="F89" s="4" t="s">
        <v>5</v>
      </c>
      <c r="G89" s="4">
        <v>80.727667826697839</v>
      </c>
    </row>
    <row r="90" spans="1:7" x14ac:dyDescent="0.25">
      <c r="A90" s="2" t="s">
        <v>247</v>
      </c>
      <c r="B90" s="2" t="s">
        <v>88</v>
      </c>
      <c r="C90" s="4">
        <v>80.472046556560244</v>
      </c>
      <c r="D90" s="4">
        <v>0.95894789137201608</v>
      </c>
      <c r="E90" s="4">
        <v>78.592508689471089</v>
      </c>
      <c r="F90" s="4" t="s">
        <v>5</v>
      </c>
      <c r="G90" s="4">
        <v>82.351584423649399</v>
      </c>
    </row>
    <row r="91" spans="1:7" x14ac:dyDescent="0.25">
      <c r="A91" s="2" t="s">
        <v>248</v>
      </c>
      <c r="B91" s="2" t="s">
        <v>89</v>
      </c>
      <c r="C91" s="4">
        <v>79.170653652621539</v>
      </c>
      <c r="D91" s="4">
        <v>1.6896849005104577</v>
      </c>
      <c r="E91" s="4">
        <v>75.858871247621039</v>
      </c>
      <c r="F91" s="4" t="s">
        <v>5</v>
      </c>
      <c r="G91" s="4">
        <v>82.482436057622039</v>
      </c>
    </row>
    <row r="92" spans="1:7" x14ac:dyDescent="0.25">
      <c r="A92" s="2" t="s">
        <v>249</v>
      </c>
      <c r="B92" s="2" t="s">
        <v>90</v>
      </c>
      <c r="C92" s="4">
        <v>79.233267913469703</v>
      </c>
      <c r="D92" s="4">
        <v>1.0052710417577131</v>
      </c>
      <c r="E92" s="4">
        <v>77.262936671624587</v>
      </c>
      <c r="F92" s="4" t="s">
        <v>5</v>
      </c>
      <c r="G92" s="4">
        <v>81.203599155314819</v>
      </c>
    </row>
    <row r="93" spans="1:7" x14ac:dyDescent="0.25">
      <c r="A93" s="2" t="s">
        <v>250</v>
      </c>
      <c r="B93" s="2" t="s">
        <v>91</v>
      </c>
      <c r="C93" s="4">
        <v>83.297062600186479</v>
      </c>
      <c r="D93" s="4">
        <v>0.93014940037619698</v>
      </c>
      <c r="E93" s="4">
        <v>81.473969775449135</v>
      </c>
      <c r="F93" s="4" t="s">
        <v>5</v>
      </c>
      <c r="G93" s="4">
        <v>85.120155424923823</v>
      </c>
    </row>
    <row r="94" spans="1:7" x14ac:dyDescent="0.25">
      <c r="A94" s="2" t="s">
        <v>251</v>
      </c>
      <c r="B94" s="2" t="s">
        <v>92</v>
      </c>
      <c r="C94" s="4">
        <v>84.563402347520849</v>
      </c>
      <c r="D94" s="4">
        <v>3.7976936414026432</v>
      </c>
      <c r="E94" s="4">
        <v>77.119922810371662</v>
      </c>
      <c r="F94" s="4" t="s">
        <v>5</v>
      </c>
      <c r="G94" s="4">
        <v>92.006881884670037</v>
      </c>
    </row>
    <row r="95" spans="1:7" x14ac:dyDescent="0.25">
      <c r="A95" s="2" t="s">
        <v>252</v>
      </c>
      <c r="B95" s="2" t="s">
        <v>93</v>
      </c>
      <c r="C95" s="4">
        <v>82.820619115997374</v>
      </c>
      <c r="D95" s="4">
        <v>0.88919658801986234</v>
      </c>
      <c r="E95" s="4">
        <v>81.077793803478443</v>
      </c>
      <c r="F95" s="4" t="s">
        <v>5</v>
      </c>
      <c r="G95" s="4">
        <v>84.563444428516306</v>
      </c>
    </row>
    <row r="96" spans="1:7" x14ac:dyDescent="0.25">
      <c r="A96" s="2" t="s">
        <v>253</v>
      </c>
      <c r="B96" s="2" t="s">
        <v>94</v>
      </c>
      <c r="C96" s="4">
        <v>81.09072026986594</v>
      </c>
      <c r="D96" s="4">
        <v>0.92725038083111433</v>
      </c>
      <c r="E96" s="4">
        <v>79.27330952343695</v>
      </c>
      <c r="F96" s="4" t="s">
        <v>5</v>
      </c>
      <c r="G96" s="4">
        <v>82.908131016294931</v>
      </c>
    </row>
    <row r="97" spans="1:7" x14ac:dyDescent="0.25">
      <c r="A97" s="2" t="s">
        <v>254</v>
      </c>
      <c r="B97" s="2" t="s">
        <v>95</v>
      </c>
      <c r="C97" s="4">
        <v>80.097774375016087</v>
      </c>
      <c r="D97" s="4">
        <v>0.9182853865396704</v>
      </c>
      <c r="E97" s="4">
        <v>78.297935017398331</v>
      </c>
      <c r="F97" s="4" t="s">
        <v>5</v>
      </c>
      <c r="G97" s="4">
        <v>81.897613732633843</v>
      </c>
    </row>
    <row r="98" spans="1:7" x14ac:dyDescent="0.25">
      <c r="A98" s="2" t="s">
        <v>255</v>
      </c>
      <c r="B98" s="2" t="s">
        <v>96</v>
      </c>
      <c r="C98" s="4">
        <v>81.494336000940891</v>
      </c>
      <c r="D98" s="4">
        <v>0.91275194011222305</v>
      </c>
      <c r="E98" s="4">
        <v>79.705342198320935</v>
      </c>
      <c r="F98" s="4" t="s">
        <v>5</v>
      </c>
      <c r="G98" s="4">
        <v>83.283329803560846</v>
      </c>
    </row>
    <row r="99" spans="1:7" x14ac:dyDescent="0.25">
      <c r="A99" s="2" t="s">
        <v>256</v>
      </c>
      <c r="B99" s="2" t="s">
        <v>97</v>
      </c>
      <c r="C99" s="4">
        <v>81.999783996891153</v>
      </c>
      <c r="D99" s="4">
        <v>0.94316041338358358</v>
      </c>
      <c r="E99" s="4">
        <v>80.151189586659328</v>
      </c>
      <c r="F99" s="4" t="s">
        <v>5</v>
      </c>
      <c r="G99" s="4">
        <v>83.848378407122979</v>
      </c>
    </row>
    <row r="100" spans="1:7" x14ac:dyDescent="0.25">
      <c r="A100" s="2" t="s">
        <v>257</v>
      </c>
      <c r="B100" s="2" t="s">
        <v>98</v>
      </c>
      <c r="C100" s="4">
        <v>79.961507545163286</v>
      </c>
      <c r="D100" s="4">
        <v>1.0015861996985034</v>
      </c>
      <c r="E100" s="4">
        <v>77.998398593754217</v>
      </c>
      <c r="F100" s="4" t="s">
        <v>5</v>
      </c>
      <c r="G100" s="4">
        <v>81.924616496572355</v>
      </c>
    </row>
    <row r="101" spans="1:7" x14ac:dyDescent="0.25">
      <c r="A101" s="2" t="s">
        <v>258</v>
      </c>
      <c r="B101" s="2" t="s">
        <v>99</v>
      </c>
      <c r="C101" s="4">
        <v>81.188601431215631</v>
      </c>
      <c r="D101" s="4">
        <v>1.4263191135886861</v>
      </c>
      <c r="E101" s="4">
        <v>78.393015968581807</v>
      </c>
      <c r="F101" s="4" t="s">
        <v>5</v>
      </c>
      <c r="G101" s="4">
        <v>83.984186893849454</v>
      </c>
    </row>
    <row r="102" spans="1:7" x14ac:dyDescent="0.25">
      <c r="A102" s="2" t="s">
        <v>259</v>
      </c>
      <c r="B102" s="2" t="s">
        <v>100</v>
      </c>
      <c r="C102" s="4">
        <v>80.958671626251785</v>
      </c>
      <c r="D102" s="4">
        <v>0.86827701441190541</v>
      </c>
      <c r="E102" s="4">
        <v>79.256848678004445</v>
      </c>
      <c r="F102" s="4" t="s">
        <v>5</v>
      </c>
      <c r="G102" s="4">
        <v>82.660494574499126</v>
      </c>
    </row>
    <row r="103" spans="1:7" x14ac:dyDescent="0.25">
      <c r="A103" s="2" t="s">
        <v>260</v>
      </c>
      <c r="B103" s="2" t="s">
        <v>101</v>
      </c>
      <c r="C103" s="4">
        <v>77.358228105094355</v>
      </c>
      <c r="D103" s="4">
        <v>0.88878347120499135</v>
      </c>
      <c r="E103" s="4">
        <v>75.616212501532573</v>
      </c>
      <c r="F103" s="4" t="s">
        <v>5</v>
      </c>
      <c r="G103" s="4">
        <v>79.100243708656137</v>
      </c>
    </row>
    <row r="104" spans="1:7" x14ac:dyDescent="0.25">
      <c r="A104" s="2" t="s">
        <v>261</v>
      </c>
      <c r="B104" s="2" t="s">
        <v>102</v>
      </c>
      <c r="C104" s="4">
        <v>78.633319382058048</v>
      </c>
      <c r="D104" s="4">
        <v>1.114641339989384</v>
      </c>
      <c r="E104" s="4">
        <v>76.44862235567885</v>
      </c>
      <c r="F104" s="4" t="s">
        <v>5</v>
      </c>
      <c r="G104" s="4">
        <v>80.818016408437245</v>
      </c>
    </row>
    <row r="105" spans="1:7" x14ac:dyDescent="0.25">
      <c r="A105" s="2" t="s">
        <v>262</v>
      </c>
      <c r="B105" s="2" t="s">
        <v>103</v>
      </c>
      <c r="C105" s="4">
        <v>83.913945325738453</v>
      </c>
      <c r="D105" s="4">
        <v>2.197934646979121</v>
      </c>
      <c r="E105" s="4">
        <v>79.605993417659377</v>
      </c>
      <c r="F105" s="4" t="s">
        <v>5</v>
      </c>
      <c r="G105" s="4">
        <v>88.221897233817529</v>
      </c>
    </row>
    <row r="106" spans="1:7" x14ac:dyDescent="0.25">
      <c r="A106" s="2" t="s">
        <v>263</v>
      </c>
      <c r="B106" s="2" t="s">
        <v>104</v>
      </c>
      <c r="C106" s="4">
        <v>83.294333238964953</v>
      </c>
      <c r="D106" s="4">
        <v>0.97964555018950983</v>
      </c>
      <c r="E106" s="4">
        <v>81.374227960593515</v>
      </c>
      <c r="F106" s="4" t="s">
        <v>5</v>
      </c>
      <c r="G106" s="4">
        <v>85.21443851733639</v>
      </c>
    </row>
    <row r="107" spans="1:7" x14ac:dyDescent="0.25">
      <c r="A107" s="2" t="s">
        <v>264</v>
      </c>
      <c r="B107" s="2" t="s">
        <v>105</v>
      </c>
      <c r="C107" s="4">
        <v>81.065535153462889</v>
      </c>
      <c r="D107" s="4">
        <v>0.85770551512039728</v>
      </c>
      <c r="E107" s="4">
        <v>79.384432343826916</v>
      </c>
      <c r="F107" s="4" t="s">
        <v>5</v>
      </c>
      <c r="G107" s="4">
        <v>82.746637963098863</v>
      </c>
    </row>
    <row r="108" spans="1:7" x14ac:dyDescent="0.25">
      <c r="A108" s="2" t="s">
        <v>265</v>
      </c>
      <c r="B108" s="2" t="s">
        <v>106</v>
      </c>
      <c r="C108" s="4">
        <v>79.567433826991433</v>
      </c>
      <c r="D108" s="4">
        <v>0.96621998366242123</v>
      </c>
      <c r="E108" s="4">
        <v>77.673642659013083</v>
      </c>
      <c r="F108" s="4" t="s">
        <v>5</v>
      </c>
      <c r="G108" s="4">
        <v>81.461224994969783</v>
      </c>
    </row>
    <row r="109" spans="1:7" x14ac:dyDescent="0.25">
      <c r="A109" s="2" t="s">
        <v>266</v>
      </c>
      <c r="B109" s="2" t="s">
        <v>107</v>
      </c>
      <c r="C109" s="4">
        <v>80.582183897433154</v>
      </c>
      <c r="D109" s="4">
        <v>1.4223861686594466</v>
      </c>
      <c r="E109" s="4">
        <v>77.794307006860635</v>
      </c>
      <c r="F109" s="4" t="s">
        <v>5</v>
      </c>
      <c r="G109" s="4">
        <v>83.370060788005674</v>
      </c>
    </row>
    <row r="110" spans="1:7" x14ac:dyDescent="0.25">
      <c r="A110" s="2" t="s">
        <v>267</v>
      </c>
      <c r="B110" s="2" t="s">
        <v>108</v>
      </c>
      <c r="C110" s="4">
        <v>83.632100602241692</v>
      </c>
      <c r="D110" s="4">
        <v>1.579049648768003</v>
      </c>
      <c r="E110" s="4">
        <v>80.537163290656409</v>
      </c>
      <c r="F110" s="4" t="s">
        <v>5</v>
      </c>
      <c r="G110" s="4">
        <v>86.727037913826976</v>
      </c>
    </row>
    <row r="111" spans="1:7" x14ac:dyDescent="0.25">
      <c r="A111" s="2" t="s">
        <v>268</v>
      </c>
      <c r="B111" s="2" t="s">
        <v>109</v>
      </c>
      <c r="C111" s="4">
        <v>82.424942645352573</v>
      </c>
      <c r="D111" s="4">
        <v>0.9580332913020293</v>
      </c>
      <c r="E111" s="4">
        <v>80.547197394400598</v>
      </c>
      <c r="F111" s="4" t="s">
        <v>5</v>
      </c>
      <c r="G111" s="4">
        <v>84.302687896304548</v>
      </c>
    </row>
    <row r="112" spans="1:7" x14ac:dyDescent="0.25">
      <c r="A112" s="2" t="s">
        <v>269</v>
      </c>
      <c r="B112" s="2" t="s">
        <v>110</v>
      </c>
      <c r="C112" s="4">
        <v>81.382502249595731</v>
      </c>
      <c r="D112" s="4">
        <v>1.2084222172412089</v>
      </c>
      <c r="E112" s="4">
        <v>79.013994703802965</v>
      </c>
      <c r="F112" s="4" t="s">
        <v>5</v>
      </c>
      <c r="G112" s="4">
        <v>83.751009795388498</v>
      </c>
    </row>
    <row r="113" spans="1:7" x14ac:dyDescent="0.25">
      <c r="A113" s="2" t="s">
        <v>270</v>
      </c>
      <c r="B113" s="2" t="s">
        <v>111</v>
      </c>
      <c r="C113" s="4">
        <v>82.056155523201383</v>
      </c>
      <c r="D113" s="4">
        <v>1.0237598594252644</v>
      </c>
      <c r="E113" s="4">
        <v>80.049586198727866</v>
      </c>
      <c r="F113" s="4" t="s">
        <v>5</v>
      </c>
      <c r="G113" s="4">
        <v>84.0627248476749</v>
      </c>
    </row>
    <row r="114" spans="1:7" x14ac:dyDescent="0.25">
      <c r="A114" s="2" t="s">
        <v>271</v>
      </c>
      <c r="B114" s="2" t="s">
        <v>112</v>
      </c>
      <c r="C114" s="4">
        <v>78.829699209465645</v>
      </c>
      <c r="D114" s="4">
        <v>0.91229587002338541</v>
      </c>
      <c r="E114" s="4">
        <v>77.041599304219815</v>
      </c>
      <c r="F114" s="4" t="s">
        <v>5</v>
      </c>
      <c r="G114" s="4">
        <v>80.617799114711474</v>
      </c>
    </row>
    <row r="115" spans="1:7" x14ac:dyDescent="0.25">
      <c r="A115" s="2" t="s">
        <v>272</v>
      </c>
      <c r="B115" s="2" t="s">
        <v>113</v>
      </c>
      <c r="C115" s="4">
        <v>79.933703812311919</v>
      </c>
      <c r="D115" s="4">
        <v>1.3370684860933186</v>
      </c>
      <c r="E115" s="4">
        <v>77.313049579569011</v>
      </c>
      <c r="F115" s="4" t="s">
        <v>5</v>
      </c>
      <c r="G115" s="4">
        <v>82.554358045054826</v>
      </c>
    </row>
    <row r="116" spans="1:7" x14ac:dyDescent="0.25">
      <c r="A116" s="2" t="s">
        <v>273</v>
      </c>
      <c r="B116" s="2" t="s">
        <v>114</v>
      </c>
      <c r="C116" s="4">
        <v>73.997646447159482</v>
      </c>
      <c r="D116" s="4">
        <v>1.7772934684368171</v>
      </c>
      <c r="E116" s="4">
        <v>70.514151249023314</v>
      </c>
      <c r="F116" s="4" t="s">
        <v>5</v>
      </c>
      <c r="G116" s="4">
        <v>77.481141645295651</v>
      </c>
    </row>
    <row r="117" spans="1:7" x14ac:dyDescent="0.25">
      <c r="A117" s="2" t="s">
        <v>274</v>
      </c>
      <c r="B117" s="2" t="s">
        <v>115</v>
      </c>
      <c r="C117" s="4">
        <v>80.982030200581022</v>
      </c>
      <c r="D117" s="4">
        <v>1.3631885155139998</v>
      </c>
      <c r="E117" s="4">
        <v>78.310180710173583</v>
      </c>
      <c r="F117" s="4" t="s">
        <v>5</v>
      </c>
      <c r="G117" s="4">
        <v>83.653879690988461</v>
      </c>
    </row>
    <row r="118" spans="1:7" x14ac:dyDescent="0.25">
      <c r="A118" s="2" t="s">
        <v>275</v>
      </c>
      <c r="B118" s="2" t="s">
        <v>116</v>
      </c>
      <c r="C118" s="4">
        <v>79.961682947982851</v>
      </c>
      <c r="D118" s="4">
        <v>0.73797530624173369</v>
      </c>
      <c r="E118" s="4">
        <v>78.515251347749057</v>
      </c>
      <c r="F118" s="4" t="s">
        <v>5</v>
      </c>
      <c r="G118" s="4">
        <v>81.408114548216645</v>
      </c>
    </row>
    <row r="119" spans="1:7" x14ac:dyDescent="0.25">
      <c r="A119" s="2" t="s">
        <v>276</v>
      </c>
      <c r="B119" s="2" t="s">
        <v>117</v>
      </c>
      <c r="C119" s="4">
        <v>79.953283512970884</v>
      </c>
      <c r="D119" s="4">
        <v>1.5928635571834193</v>
      </c>
      <c r="E119" s="4">
        <v>76.831270940891386</v>
      </c>
      <c r="F119" s="4" t="s">
        <v>5</v>
      </c>
      <c r="G119" s="4">
        <v>83.075296085050383</v>
      </c>
    </row>
    <row r="120" spans="1:7" x14ac:dyDescent="0.25">
      <c r="A120" s="2" t="s">
        <v>277</v>
      </c>
      <c r="B120" s="2" t="s">
        <v>118</v>
      </c>
      <c r="C120" s="4">
        <v>79.796817047007124</v>
      </c>
      <c r="D120" s="4">
        <v>1.2048060803825917</v>
      </c>
      <c r="E120" s="4">
        <v>77.435397129457243</v>
      </c>
      <c r="F120" s="4" t="s">
        <v>5</v>
      </c>
      <c r="G120" s="4">
        <v>82.158236964557005</v>
      </c>
    </row>
    <row r="121" spans="1:7" x14ac:dyDescent="0.25">
      <c r="A121" s="2" t="s">
        <v>278</v>
      </c>
      <c r="B121" s="2" t="s">
        <v>119</v>
      </c>
      <c r="C121" s="4">
        <v>80.382296957244364</v>
      </c>
      <c r="D121" s="4">
        <v>1.6337397134000589</v>
      </c>
      <c r="E121" s="4">
        <v>77.180167118980251</v>
      </c>
      <c r="F121" s="4" t="s">
        <v>5</v>
      </c>
      <c r="G121" s="4">
        <v>83.584426795508477</v>
      </c>
    </row>
    <row r="122" spans="1:7" x14ac:dyDescent="0.25">
      <c r="A122" s="2" t="s">
        <v>279</v>
      </c>
      <c r="B122" s="2" t="s">
        <v>120</v>
      </c>
      <c r="C122" s="4">
        <v>76.157189054275008</v>
      </c>
      <c r="D122" s="4">
        <v>0.8813592191684535</v>
      </c>
      <c r="E122" s="4">
        <v>74.429724984704833</v>
      </c>
      <c r="F122" s="4" t="s">
        <v>5</v>
      </c>
      <c r="G122" s="4">
        <v>77.884653123845183</v>
      </c>
    </row>
    <row r="123" spans="1:7" x14ac:dyDescent="0.25">
      <c r="A123" s="2" t="s">
        <v>280</v>
      </c>
      <c r="B123" s="2" t="s">
        <v>121</v>
      </c>
      <c r="C123" s="4">
        <v>79.866168985471845</v>
      </c>
      <c r="D123" s="4">
        <v>1.2739560927877576</v>
      </c>
      <c r="E123" s="4">
        <v>77.369215043607838</v>
      </c>
      <c r="F123" s="4" t="s">
        <v>5</v>
      </c>
      <c r="G123" s="4">
        <v>82.363122927335851</v>
      </c>
    </row>
    <row r="124" spans="1:7" x14ac:dyDescent="0.25">
      <c r="A124" s="2" t="s">
        <v>281</v>
      </c>
      <c r="B124" s="2" t="s">
        <v>122</v>
      </c>
      <c r="C124" s="4">
        <v>82.266177388830812</v>
      </c>
      <c r="D124" s="4">
        <v>1.330930537765701</v>
      </c>
      <c r="E124" s="4">
        <v>79.657553534810035</v>
      </c>
      <c r="F124" s="4" t="s">
        <v>5</v>
      </c>
      <c r="G124" s="4">
        <v>84.874801242851589</v>
      </c>
    </row>
    <row r="125" spans="1:7" x14ac:dyDescent="0.25">
      <c r="A125" s="2" t="s">
        <v>282</v>
      </c>
      <c r="B125" s="2" t="s">
        <v>123</v>
      </c>
      <c r="C125" s="4">
        <v>78.76863853616976</v>
      </c>
      <c r="D125" s="4">
        <v>1.4271218736973152</v>
      </c>
      <c r="E125" s="4">
        <v>75.971479663723017</v>
      </c>
      <c r="F125" s="4" t="s">
        <v>5</v>
      </c>
      <c r="G125" s="4">
        <v>81.565797408616504</v>
      </c>
    </row>
    <row r="126" spans="1:7" x14ac:dyDescent="0.25">
      <c r="A126" s="2" t="s">
        <v>283</v>
      </c>
      <c r="B126" s="2" t="s">
        <v>124</v>
      </c>
      <c r="C126" s="4">
        <v>80.317640848721098</v>
      </c>
      <c r="D126" s="4">
        <v>1.5525239076356432</v>
      </c>
      <c r="E126" s="4">
        <v>77.274693989755235</v>
      </c>
      <c r="F126" s="4" t="s">
        <v>5</v>
      </c>
      <c r="G126" s="4">
        <v>83.36058770768696</v>
      </c>
    </row>
    <row r="127" spans="1:7" x14ac:dyDescent="0.25">
      <c r="A127" s="2" t="s">
        <v>284</v>
      </c>
      <c r="B127" s="2" t="s">
        <v>125</v>
      </c>
      <c r="C127" s="4">
        <v>80.100686557016388</v>
      </c>
      <c r="D127" s="4">
        <v>1.0221723570929191</v>
      </c>
      <c r="E127" s="4">
        <v>78.097228737114264</v>
      </c>
      <c r="F127" s="4" t="s">
        <v>5</v>
      </c>
      <c r="G127" s="4">
        <v>82.104144376918512</v>
      </c>
    </row>
    <row r="128" spans="1:7" x14ac:dyDescent="0.25">
      <c r="A128" s="2" t="s">
        <v>285</v>
      </c>
      <c r="B128" s="2" t="s">
        <v>126</v>
      </c>
      <c r="C128" s="4">
        <v>81.098036107193707</v>
      </c>
      <c r="D128" s="4">
        <v>1.0099631779500642</v>
      </c>
      <c r="E128" s="4">
        <v>79.118508278411582</v>
      </c>
      <c r="F128" s="4" t="s">
        <v>5</v>
      </c>
      <c r="G128" s="4">
        <v>83.077563935975832</v>
      </c>
    </row>
    <row r="129" spans="1:7" x14ac:dyDescent="0.25">
      <c r="A129" s="2" t="s">
        <v>286</v>
      </c>
      <c r="B129" s="2" t="s">
        <v>127</v>
      </c>
      <c r="C129" s="4">
        <v>80.392052185466653</v>
      </c>
      <c r="D129" s="4">
        <v>1.3816938610141696</v>
      </c>
      <c r="E129" s="4">
        <v>77.683932217878876</v>
      </c>
      <c r="F129" s="4" t="s">
        <v>5</v>
      </c>
      <c r="G129" s="4">
        <v>83.10017215305443</v>
      </c>
    </row>
    <row r="130" spans="1:7" x14ac:dyDescent="0.25">
      <c r="A130" s="2" t="s">
        <v>287</v>
      </c>
      <c r="B130" s="2" t="s">
        <v>128</v>
      </c>
      <c r="C130" s="4">
        <v>80.520433718854036</v>
      </c>
      <c r="D130" s="4">
        <v>1.3928261247704197</v>
      </c>
      <c r="E130" s="4">
        <v>77.790494514304015</v>
      </c>
      <c r="F130" s="4" t="s">
        <v>5</v>
      </c>
      <c r="G130" s="4">
        <v>83.250372923404058</v>
      </c>
    </row>
    <row r="131" spans="1:7" x14ac:dyDescent="0.25">
      <c r="A131" s="2" t="s">
        <v>288</v>
      </c>
      <c r="B131" s="2" t="s">
        <v>129</v>
      </c>
      <c r="C131" s="4">
        <v>81.727620523691854</v>
      </c>
      <c r="D131" s="4">
        <v>1.035754329783946</v>
      </c>
      <c r="E131" s="4">
        <v>79.697542037315316</v>
      </c>
      <c r="F131" s="4" t="s">
        <v>5</v>
      </c>
      <c r="G131" s="4">
        <v>83.757699010068393</v>
      </c>
    </row>
    <row r="132" spans="1:7" x14ac:dyDescent="0.25">
      <c r="A132" s="2" t="s">
        <v>289</v>
      </c>
      <c r="B132" s="2" t="s">
        <v>130</v>
      </c>
      <c r="C132" s="4">
        <v>80.195295631864738</v>
      </c>
      <c r="D132" s="4">
        <v>1.1320824864365064</v>
      </c>
      <c r="E132" s="4">
        <v>77.976413958449186</v>
      </c>
      <c r="F132" s="4" t="s">
        <v>5</v>
      </c>
      <c r="G132" s="4">
        <v>82.41417730528029</v>
      </c>
    </row>
    <row r="133" spans="1:7" x14ac:dyDescent="0.25">
      <c r="A133" s="2" t="s">
        <v>290</v>
      </c>
      <c r="B133" s="2" t="s">
        <v>131</v>
      </c>
      <c r="C133" s="4">
        <v>80.448987676489693</v>
      </c>
      <c r="D133" s="4">
        <v>1.2005445670024328</v>
      </c>
      <c r="E133" s="4">
        <v>78.095920325164926</v>
      </c>
      <c r="F133" s="4" t="s">
        <v>5</v>
      </c>
      <c r="G133" s="4">
        <v>82.802055027814461</v>
      </c>
    </row>
    <row r="134" spans="1:7" x14ac:dyDescent="0.25">
      <c r="A134" s="2" t="s">
        <v>291</v>
      </c>
      <c r="B134" s="2" t="s">
        <v>132</v>
      </c>
      <c r="C134" s="4">
        <v>82.838155265595901</v>
      </c>
      <c r="D134" s="4">
        <v>1.1516294725888454</v>
      </c>
      <c r="E134" s="4">
        <v>80.580961499321759</v>
      </c>
      <c r="F134" s="4" t="s">
        <v>5</v>
      </c>
      <c r="G134" s="4">
        <v>85.095349031870043</v>
      </c>
    </row>
    <row r="135" spans="1:7" x14ac:dyDescent="0.25">
      <c r="A135" s="2" t="s">
        <v>292</v>
      </c>
      <c r="B135" s="2" t="s">
        <v>133</v>
      </c>
      <c r="C135" s="4">
        <v>78.09715576255158</v>
      </c>
      <c r="D135" s="4">
        <v>1.0013711234300389</v>
      </c>
      <c r="E135" s="4">
        <v>76.134468360628702</v>
      </c>
      <c r="F135" s="4" t="s">
        <v>5</v>
      </c>
      <c r="G135" s="4">
        <v>80.059843164474458</v>
      </c>
    </row>
    <row r="136" spans="1:7" x14ac:dyDescent="0.25">
      <c r="A136" s="2" t="s">
        <v>293</v>
      </c>
      <c r="B136" s="2" t="s">
        <v>134</v>
      </c>
      <c r="C136" s="4">
        <v>78.116114763389717</v>
      </c>
      <c r="D136" s="4">
        <v>1.0830468821738908</v>
      </c>
      <c r="E136" s="4">
        <v>75.993342874328889</v>
      </c>
      <c r="F136" s="4" t="s">
        <v>5</v>
      </c>
      <c r="G136" s="4">
        <v>80.238886652450546</v>
      </c>
    </row>
    <row r="137" spans="1:7" x14ac:dyDescent="0.25">
      <c r="A137" s="2" t="s">
        <v>294</v>
      </c>
      <c r="B137" s="2" t="s">
        <v>135</v>
      </c>
      <c r="C137" s="4">
        <v>78.214285300601517</v>
      </c>
      <c r="D137" s="4">
        <v>1.3936519079893221</v>
      </c>
      <c r="E137" s="4">
        <v>75.48272756094245</v>
      </c>
      <c r="F137" s="4" t="s">
        <v>5</v>
      </c>
      <c r="G137" s="4">
        <v>80.945843040260584</v>
      </c>
    </row>
    <row r="138" spans="1:7" x14ac:dyDescent="0.25">
      <c r="A138" s="2" t="s">
        <v>295</v>
      </c>
      <c r="B138" s="2" t="s">
        <v>136</v>
      </c>
      <c r="C138" s="4">
        <v>81.010342976719727</v>
      </c>
      <c r="D138" s="4">
        <v>0.9982113072682699</v>
      </c>
      <c r="E138" s="4">
        <v>79.053848814473923</v>
      </c>
      <c r="F138" s="4" t="s">
        <v>5</v>
      </c>
      <c r="G138" s="4">
        <v>82.966837138965531</v>
      </c>
    </row>
    <row r="139" spans="1:7" x14ac:dyDescent="0.25">
      <c r="A139" s="2" t="s">
        <v>296</v>
      </c>
      <c r="B139" s="2" t="s">
        <v>137</v>
      </c>
      <c r="C139" s="4">
        <v>82.731534150467454</v>
      </c>
      <c r="D139" s="4">
        <v>0.69562993139121354</v>
      </c>
      <c r="E139" s="4">
        <v>81.368099484940672</v>
      </c>
      <c r="F139" s="4" t="s">
        <v>5</v>
      </c>
      <c r="G139" s="4">
        <v>84.094968815994235</v>
      </c>
    </row>
    <row r="140" spans="1:7" x14ac:dyDescent="0.25">
      <c r="A140" s="2" t="s">
        <v>297</v>
      </c>
      <c r="B140" s="2" t="s">
        <v>138</v>
      </c>
      <c r="C140" s="4">
        <v>80.994990235207396</v>
      </c>
      <c r="D140" s="4">
        <v>1.0329526180448261</v>
      </c>
      <c r="E140" s="4">
        <v>78.970403103839544</v>
      </c>
      <c r="F140" s="4" t="s">
        <v>5</v>
      </c>
      <c r="G140" s="4">
        <v>83.019577366575248</v>
      </c>
    </row>
    <row r="141" spans="1:7" x14ac:dyDescent="0.25">
      <c r="A141" s="2" t="s">
        <v>298</v>
      </c>
      <c r="B141" s="2" t="s">
        <v>139</v>
      </c>
      <c r="C141" s="4">
        <v>79.791015212549169</v>
      </c>
      <c r="D141" s="4">
        <v>0.83076786164839733</v>
      </c>
      <c r="E141" s="4">
        <v>78.162710203718305</v>
      </c>
      <c r="F141" s="4" t="s">
        <v>5</v>
      </c>
      <c r="G141" s="4">
        <v>81.419320221380033</v>
      </c>
    </row>
    <row r="142" spans="1:7" x14ac:dyDescent="0.25">
      <c r="A142" s="2" t="s">
        <v>299</v>
      </c>
      <c r="B142" s="2" t="s">
        <v>140</v>
      </c>
      <c r="C142" s="4">
        <v>75.33936856603961</v>
      </c>
      <c r="D142" s="4">
        <v>1.038159129055501</v>
      </c>
      <c r="E142" s="4">
        <v>73.304576673090821</v>
      </c>
      <c r="F142" s="4" t="s">
        <v>5</v>
      </c>
      <c r="G142" s="4">
        <v>77.374160458988399</v>
      </c>
    </row>
    <row r="143" spans="1:7" x14ac:dyDescent="0.25">
      <c r="A143" s="2" t="s">
        <v>300</v>
      </c>
      <c r="B143" s="2" t="s">
        <v>141</v>
      </c>
      <c r="C143" s="4">
        <v>82.959552059927233</v>
      </c>
      <c r="D143" s="4">
        <v>0.9463719788385262</v>
      </c>
      <c r="E143" s="4">
        <v>81.10466298140372</v>
      </c>
      <c r="F143" s="4" t="s">
        <v>5</v>
      </c>
      <c r="G143" s="4">
        <v>84.814441138450746</v>
      </c>
    </row>
    <row r="144" spans="1:7" x14ac:dyDescent="0.25">
      <c r="A144" s="2" t="s">
        <v>301</v>
      </c>
      <c r="B144" s="2" t="s">
        <v>142</v>
      </c>
      <c r="C144" s="4">
        <v>78.685193522959764</v>
      </c>
      <c r="D144" s="4">
        <v>0.88067384799817194</v>
      </c>
      <c r="E144" s="4">
        <v>76.959072780883346</v>
      </c>
      <c r="F144" s="4" t="s">
        <v>5</v>
      </c>
      <c r="G144" s="4">
        <v>80.411314265036182</v>
      </c>
    </row>
    <row r="145" spans="1:7" x14ac:dyDescent="0.25">
      <c r="A145" s="2" t="s">
        <v>302</v>
      </c>
      <c r="B145" s="2" t="s">
        <v>143</v>
      </c>
      <c r="C145" s="4">
        <v>80.996462255457928</v>
      </c>
      <c r="D145" s="4">
        <v>1.0475435461770317</v>
      </c>
      <c r="E145" s="4">
        <v>78.943276904950949</v>
      </c>
      <c r="F145" s="4" t="s">
        <v>5</v>
      </c>
      <c r="G145" s="4">
        <v>83.049647605964907</v>
      </c>
    </row>
    <row r="146" spans="1:7" x14ac:dyDescent="0.25">
      <c r="A146" s="2" t="s">
        <v>303</v>
      </c>
      <c r="B146" s="2" t="s">
        <v>144</v>
      </c>
      <c r="C146" s="4">
        <v>73.585518028241211</v>
      </c>
      <c r="D146" s="4">
        <v>0.97665945607435378</v>
      </c>
      <c r="E146" s="4">
        <v>71.671265494335472</v>
      </c>
      <c r="F146" s="4" t="s">
        <v>5</v>
      </c>
      <c r="G146" s="4">
        <v>75.499770562146949</v>
      </c>
    </row>
    <row r="147" spans="1:7" x14ac:dyDescent="0.25">
      <c r="A147" s="2" t="s">
        <v>304</v>
      </c>
      <c r="B147" s="2" t="s">
        <v>13</v>
      </c>
      <c r="C147" s="4">
        <v>82.409817627246923</v>
      </c>
      <c r="D147" s="4">
        <v>0.87268402476171913</v>
      </c>
      <c r="E147" s="4">
        <v>80.699356938713947</v>
      </c>
      <c r="F147" s="4" t="s">
        <v>5</v>
      </c>
      <c r="G147" s="4">
        <v>84.120278315779899</v>
      </c>
    </row>
    <row r="148" spans="1:7" x14ac:dyDescent="0.25">
      <c r="A148" s="2" t="s">
        <v>305</v>
      </c>
      <c r="B148" s="2" t="s">
        <v>145</v>
      </c>
      <c r="C148" s="4">
        <v>79.989784914371654</v>
      </c>
      <c r="D148" s="4">
        <v>1.8405076131126386</v>
      </c>
      <c r="E148" s="4">
        <v>76.38238999267088</v>
      </c>
      <c r="F148" s="4" t="s">
        <v>5</v>
      </c>
      <c r="G148" s="4">
        <v>83.597179836072428</v>
      </c>
    </row>
    <row r="149" spans="1:7" x14ac:dyDescent="0.25">
      <c r="A149" s="2" t="s">
        <v>306</v>
      </c>
      <c r="B149" s="2" t="s">
        <v>146</v>
      </c>
      <c r="C149" s="4">
        <v>82.698400453628381</v>
      </c>
      <c r="D149" s="4">
        <v>0.84688903551882744</v>
      </c>
      <c r="E149" s="4">
        <v>81.038497944011482</v>
      </c>
      <c r="F149" s="4" t="s">
        <v>5</v>
      </c>
      <c r="G149" s="4">
        <v>84.358302963245279</v>
      </c>
    </row>
    <row r="150" spans="1:7" x14ac:dyDescent="0.25">
      <c r="A150" s="2" t="s">
        <v>307</v>
      </c>
      <c r="B150" s="2" t="s">
        <v>147</v>
      </c>
      <c r="C150" s="4">
        <v>77.806589952628002</v>
      </c>
      <c r="D150" s="4">
        <v>0.86414760110940059</v>
      </c>
      <c r="E150" s="4">
        <v>76.11286065445357</v>
      </c>
      <c r="F150" s="4" t="s">
        <v>5</v>
      </c>
      <c r="G150" s="4">
        <v>79.500319250802434</v>
      </c>
    </row>
    <row r="151" spans="1:7" x14ac:dyDescent="0.25">
      <c r="A151" s="2" t="s">
        <v>308</v>
      </c>
      <c r="B151" s="2" t="s">
        <v>148</v>
      </c>
      <c r="C151" s="4">
        <v>76.30551934036032</v>
      </c>
      <c r="D151" s="4">
        <v>0.82076508558990879</v>
      </c>
      <c r="E151" s="4">
        <v>74.696819772604101</v>
      </c>
      <c r="F151" s="4" t="s">
        <v>5</v>
      </c>
      <c r="G151" s="4">
        <v>77.914218908116538</v>
      </c>
    </row>
    <row r="152" spans="1:7" x14ac:dyDescent="0.25">
      <c r="A152" s="2" t="s">
        <v>309</v>
      </c>
      <c r="B152" s="2" t="s">
        <v>149</v>
      </c>
      <c r="C152" s="4">
        <v>80.613542421531861</v>
      </c>
      <c r="D152" s="4">
        <v>0.90814897842999365</v>
      </c>
      <c r="E152" s="4">
        <v>78.833570423809078</v>
      </c>
      <c r="F152" s="4" t="s">
        <v>5</v>
      </c>
      <c r="G152" s="4">
        <v>82.393514419254643</v>
      </c>
    </row>
    <row r="153" spans="1:7" x14ac:dyDescent="0.25">
      <c r="A153" s="2" t="s">
        <v>151</v>
      </c>
      <c r="B153" s="3" t="s">
        <v>152</v>
      </c>
      <c r="C153" s="4">
        <v>80.000371022040184</v>
      </c>
      <c r="D153" s="4">
        <v>0.30918352105180213</v>
      </c>
      <c r="E153" s="4">
        <v>79.394371320778646</v>
      </c>
      <c r="F153" s="5" t="s">
        <v>5</v>
      </c>
      <c r="G153" s="15">
        <v>80.606370723301723</v>
      </c>
    </row>
    <row r="154" spans="1:7" x14ac:dyDescent="0.25">
      <c r="A154" s="2" t="s">
        <v>153</v>
      </c>
      <c r="B154" s="3" t="s">
        <v>154</v>
      </c>
      <c r="C154" s="4">
        <v>79.797766232429453</v>
      </c>
      <c r="D154" s="4">
        <v>0.19559451243909287</v>
      </c>
      <c r="E154" s="4">
        <v>79.414400988048826</v>
      </c>
      <c r="F154" s="5" t="s">
        <v>5</v>
      </c>
      <c r="G154" s="15">
        <v>80.18113147681008</v>
      </c>
    </row>
    <row r="155" spans="1:7" x14ac:dyDescent="0.25">
      <c r="A155" s="2" t="s">
        <v>155</v>
      </c>
      <c r="B155" s="3" t="s">
        <v>156</v>
      </c>
      <c r="C155" s="4">
        <v>80.162984127840559</v>
      </c>
      <c r="D155" s="4">
        <v>0.23811015450531781</v>
      </c>
      <c r="E155" s="4">
        <v>79.696288225010136</v>
      </c>
      <c r="F155" s="5" t="s">
        <v>5</v>
      </c>
      <c r="G155" s="15">
        <v>80.629680030670983</v>
      </c>
    </row>
    <row r="156" spans="1:7" x14ac:dyDescent="0.25">
      <c r="A156" s="2" t="s">
        <v>157</v>
      </c>
      <c r="B156" s="3" t="s">
        <v>158</v>
      </c>
      <c r="C156" s="4">
        <v>79.532725886474026</v>
      </c>
      <c r="D156" s="4">
        <v>0.27257383993013873</v>
      </c>
      <c r="E156" s="4">
        <v>78.998481160210957</v>
      </c>
      <c r="F156" s="5" t="s">
        <v>5</v>
      </c>
      <c r="G156" s="15">
        <v>80.066970612737094</v>
      </c>
    </row>
    <row r="157" spans="1:7" x14ac:dyDescent="0.25">
      <c r="A157" s="2" t="s">
        <v>159</v>
      </c>
      <c r="B157" s="3" t="s">
        <v>160</v>
      </c>
      <c r="C157" s="4">
        <v>80.918898392961822</v>
      </c>
      <c r="D157" s="4">
        <v>0.2159040402177182</v>
      </c>
      <c r="E157" s="4">
        <v>80.495726474135097</v>
      </c>
      <c r="F157" s="5" t="s">
        <v>5</v>
      </c>
      <c r="G157" s="15">
        <v>81.342070311788547</v>
      </c>
    </row>
    <row r="158" spans="1:7" x14ac:dyDescent="0.25">
      <c r="A158" s="2" t="s">
        <v>161</v>
      </c>
      <c r="B158" s="3" t="s">
        <v>162</v>
      </c>
      <c r="C158" s="4">
        <v>79.745452118206785</v>
      </c>
      <c r="D158" s="4">
        <v>0.21347465757379183</v>
      </c>
      <c r="E158" s="4">
        <v>79.327041789362156</v>
      </c>
      <c r="F158" s="4" t="s">
        <v>5</v>
      </c>
      <c r="G158" s="4">
        <v>80.163862447051415</v>
      </c>
    </row>
    <row r="159" spans="1:7" x14ac:dyDescent="0.25">
      <c r="A159" s="2" t="s">
        <v>163</v>
      </c>
      <c r="B159" s="3" t="s">
        <v>164</v>
      </c>
      <c r="C159" s="4">
        <v>78.859139473678241</v>
      </c>
      <c r="D159" s="4">
        <v>0.24451244136371764</v>
      </c>
      <c r="E159" s="4">
        <v>78.379895088605352</v>
      </c>
      <c r="F159" s="4" t="s">
        <v>5</v>
      </c>
      <c r="G159" s="4">
        <v>79.338383858751129</v>
      </c>
    </row>
    <row r="161" spans="3:7" x14ac:dyDescent="0.25">
      <c r="C161" s="4"/>
      <c r="D161" s="4"/>
      <c r="E161" s="4"/>
      <c r="F161" s="5"/>
      <c r="G161" s="15"/>
    </row>
  </sheetData>
  <conditionalFormatting sqref="B8:B159">
    <cfRule type="expression" dxfId="19" priority="1">
      <formula>(E8&gt;$G$6)</formula>
    </cfRule>
    <cfRule type="expression" dxfId="18" priority="2">
      <formula>(G8&lt;$E$6)</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9"/>
  <sheetViews>
    <sheetView topLeftCell="A129" workbookViewId="0">
      <selection activeCell="C153" sqref="C153:G159"/>
    </sheetView>
  </sheetViews>
  <sheetFormatPr defaultRowHeight="15" x14ac:dyDescent="0.25"/>
  <cols>
    <col min="1" max="1" width="10.69921875" style="2" customWidth="1"/>
    <col min="2" max="2" width="25.69921875" style="2" customWidth="1"/>
    <col min="3" max="4" width="14.69921875" style="4" customWidth="1"/>
    <col min="5" max="5" width="10.69921875" style="4" customWidth="1"/>
    <col min="6" max="6" width="1.69921875" style="4" customWidth="1"/>
    <col min="7" max="7" width="10.69921875" style="4" customWidth="1"/>
    <col min="8" max="16384" width="8.796875" style="2"/>
  </cols>
  <sheetData>
    <row r="1" spans="1:7" x14ac:dyDescent="0.25">
      <c r="A1" s="3" t="s">
        <v>311</v>
      </c>
    </row>
    <row r="2" spans="1:7" x14ac:dyDescent="0.25">
      <c r="E2" s="6" t="s">
        <v>4</v>
      </c>
    </row>
    <row r="3" spans="1:7" x14ac:dyDescent="0.25">
      <c r="A3" s="3" t="s">
        <v>0</v>
      </c>
      <c r="B3" s="3" t="s">
        <v>1</v>
      </c>
      <c r="C3" s="6" t="s">
        <v>2</v>
      </c>
      <c r="D3" s="6" t="s">
        <v>3</v>
      </c>
      <c r="E3" s="6" t="s">
        <v>319</v>
      </c>
      <c r="F3" s="6"/>
      <c r="G3" s="6" t="s">
        <v>320</v>
      </c>
    </row>
    <row r="4" spans="1:7" x14ac:dyDescent="0.25">
      <c r="A4" s="3"/>
      <c r="B4" s="3"/>
      <c r="C4" s="6"/>
      <c r="D4" s="6"/>
      <c r="E4" s="6"/>
      <c r="F4" s="6"/>
      <c r="G4" s="6"/>
    </row>
    <row r="6" spans="1:7" x14ac:dyDescent="0.25">
      <c r="A6" s="2" t="s">
        <v>6</v>
      </c>
      <c r="B6" s="3" t="s">
        <v>150</v>
      </c>
      <c r="C6" s="4">
        <v>80.101326171855817</v>
      </c>
      <c r="D6" s="4">
        <v>8.7349467586901319E-2</v>
      </c>
      <c r="E6" s="4">
        <v>79.930121215385483</v>
      </c>
      <c r="F6" s="4" t="s">
        <v>5</v>
      </c>
      <c r="G6" s="4">
        <v>80.27253112832615</v>
      </c>
    </row>
    <row r="8" spans="1:7" x14ac:dyDescent="0.25">
      <c r="A8" s="2" t="s">
        <v>165</v>
      </c>
      <c r="B8" s="2" t="s">
        <v>7</v>
      </c>
      <c r="C8" s="4">
        <v>84.625953241954434</v>
      </c>
      <c r="D8" s="4">
        <v>1.6997051663790843</v>
      </c>
      <c r="E8" s="4">
        <v>81.294531115851427</v>
      </c>
      <c r="F8" s="4" t="s">
        <v>5</v>
      </c>
      <c r="G8" s="4">
        <v>87.957375368057441</v>
      </c>
    </row>
    <row r="9" spans="1:7" x14ac:dyDescent="0.25">
      <c r="A9" s="2" t="s">
        <v>166</v>
      </c>
      <c r="B9" s="2" t="s">
        <v>8</v>
      </c>
      <c r="C9" s="4">
        <v>79.436171110605358</v>
      </c>
      <c r="D9" s="4">
        <v>1.1057414535417254</v>
      </c>
      <c r="E9" s="4">
        <v>77.268917861663581</v>
      </c>
      <c r="F9" s="4" t="s">
        <v>5</v>
      </c>
      <c r="G9" s="4">
        <v>81.603424359547134</v>
      </c>
    </row>
    <row r="10" spans="1:7" x14ac:dyDescent="0.25">
      <c r="A10" s="2" t="s">
        <v>167</v>
      </c>
      <c r="B10" s="2" t="s">
        <v>9</v>
      </c>
      <c r="C10" s="4">
        <v>81.24731473750569</v>
      </c>
      <c r="D10" s="4">
        <v>1.1716321157606679</v>
      </c>
      <c r="E10" s="4">
        <v>78.950915790614786</v>
      </c>
      <c r="F10" s="4" t="s">
        <v>5</v>
      </c>
      <c r="G10" s="4">
        <v>83.543713684396593</v>
      </c>
    </row>
    <row r="11" spans="1:7" x14ac:dyDescent="0.25">
      <c r="A11" s="2" t="s">
        <v>168</v>
      </c>
      <c r="B11" s="2" t="s">
        <v>10</v>
      </c>
      <c r="C11" s="4">
        <v>78.661719278971873</v>
      </c>
      <c r="D11" s="4">
        <v>1.307637098345908</v>
      </c>
      <c r="E11" s="4">
        <v>76.098750566213894</v>
      </c>
      <c r="F11" s="4" t="s">
        <v>5</v>
      </c>
      <c r="G11" s="4">
        <v>81.224687991729851</v>
      </c>
    </row>
    <row r="12" spans="1:7" x14ac:dyDescent="0.25">
      <c r="A12" s="2" t="s">
        <v>169</v>
      </c>
      <c r="B12" s="2" t="s">
        <v>11</v>
      </c>
      <c r="C12" s="4">
        <v>78.216638785971355</v>
      </c>
      <c r="D12" s="4">
        <v>1.0649091946255884</v>
      </c>
      <c r="E12" s="4">
        <v>76.129416764505208</v>
      </c>
      <c r="F12" s="4" t="s">
        <v>5</v>
      </c>
      <c r="G12" s="4">
        <v>80.303860807437502</v>
      </c>
    </row>
    <row r="13" spans="1:7" x14ac:dyDescent="0.25">
      <c r="A13" s="2" t="s">
        <v>170</v>
      </c>
      <c r="B13" s="2" t="s">
        <v>12</v>
      </c>
      <c r="C13" s="4">
        <v>82.225605253954654</v>
      </c>
      <c r="D13" s="4">
        <v>1.4322155455081456</v>
      </c>
      <c r="E13" s="4">
        <v>79.418462784758688</v>
      </c>
      <c r="F13" s="4" t="s">
        <v>5</v>
      </c>
      <c r="G13" s="4">
        <v>85.032747723150621</v>
      </c>
    </row>
    <row r="14" spans="1:7" x14ac:dyDescent="0.25">
      <c r="A14" s="2" t="s">
        <v>171</v>
      </c>
      <c r="B14" s="2" t="s">
        <v>13</v>
      </c>
      <c r="C14" s="4">
        <v>79.996183068559574</v>
      </c>
      <c r="D14" s="4">
        <v>1.4733803415030866</v>
      </c>
      <c r="E14" s="4">
        <v>77.10835759921352</v>
      </c>
      <c r="F14" s="4" t="s">
        <v>5</v>
      </c>
      <c r="G14" s="4">
        <v>82.884008537905629</v>
      </c>
    </row>
    <row r="15" spans="1:7" x14ac:dyDescent="0.25">
      <c r="A15" s="2" t="s">
        <v>172</v>
      </c>
      <c r="B15" s="2" t="s">
        <v>14</v>
      </c>
      <c r="C15" s="4">
        <v>78.531645062706531</v>
      </c>
      <c r="D15" s="4">
        <v>1.456586813472649</v>
      </c>
      <c r="E15" s="4">
        <v>75.676734908300133</v>
      </c>
      <c r="F15" s="4" t="s">
        <v>5</v>
      </c>
      <c r="G15" s="4">
        <v>81.386555217112928</v>
      </c>
    </row>
    <row r="16" spans="1:7" x14ac:dyDescent="0.25">
      <c r="A16" s="2" t="s">
        <v>173</v>
      </c>
      <c r="B16" s="2" t="s">
        <v>15</v>
      </c>
      <c r="C16" s="4">
        <v>78.081918856581751</v>
      </c>
      <c r="D16" s="4">
        <v>1.1372135010628297</v>
      </c>
      <c r="E16" s="4">
        <v>75.852980394498601</v>
      </c>
      <c r="F16" s="4" t="s">
        <v>5</v>
      </c>
      <c r="G16" s="4">
        <v>80.310857318664901</v>
      </c>
    </row>
    <row r="17" spans="1:7" x14ac:dyDescent="0.25">
      <c r="A17" s="2" t="s">
        <v>174</v>
      </c>
      <c r="B17" s="2" t="s">
        <v>16</v>
      </c>
      <c r="C17" s="4">
        <v>76.848274477899395</v>
      </c>
      <c r="D17" s="4">
        <v>1.3774389137252276</v>
      </c>
      <c r="E17" s="4">
        <v>74.148494206997952</v>
      </c>
      <c r="F17" s="4" t="s">
        <v>5</v>
      </c>
      <c r="G17" s="4">
        <v>79.548054748800837</v>
      </c>
    </row>
    <row r="18" spans="1:7" x14ac:dyDescent="0.25">
      <c r="A18" s="2" t="s">
        <v>175</v>
      </c>
      <c r="B18" s="2" t="s">
        <v>17</v>
      </c>
      <c r="C18" s="4">
        <v>81.878986189821987</v>
      </c>
      <c r="D18" s="4">
        <v>1.0187506027877846</v>
      </c>
      <c r="E18" s="4">
        <v>79.882235008357924</v>
      </c>
      <c r="F18" s="4" t="s">
        <v>5</v>
      </c>
      <c r="G18" s="4">
        <v>83.87573737128605</v>
      </c>
    </row>
    <row r="19" spans="1:7" x14ac:dyDescent="0.25">
      <c r="A19" s="2" t="s">
        <v>176</v>
      </c>
      <c r="B19" s="2" t="s">
        <v>18</v>
      </c>
      <c r="C19" s="4">
        <v>80.398315997839092</v>
      </c>
      <c r="D19" s="4">
        <v>1.1049242319408881</v>
      </c>
      <c r="E19" s="4">
        <v>78.232664503234957</v>
      </c>
      <c r="F19" s="4" t="s">
        <v>5</v>
      </c>
      <c r="G19" s="4">
        <v>82.563967492443226</v>
      </c>
    </row>
    <row r="20" spans="1:7" x14ac:dyDescent="0.25">
      <c r="A20" s="2" t="s">
        <v>177</v>
      </c>
      <c r="B20" s="2" t="s">
        <v>19</v>
      </c>
      <c r="C20" s="4">
        <v>79.363794780936459</v>
      </c>
      <c r="D20" s="4">
        <v>1.0125760301230002</v>
      </c>
      <c r="E20" s="4">
        <v>77.379145761895373</v>
      </c>
      <c r="F20" s="4" t="s">
        <v>5</v>
      </c>
      <c r="G20" s="4">
        <v>81.348443799977545</v>
      </c>
    </row>
    <row r="21" spans="1:7" x14ac:dyDescent="0.25">
      <c r="A21" s="2" t="s">
        <v>178</v>
      </c>
      <c r="B21" s="2" t="s">
        <v>20</v>
      </c>
      <c r="C21" s="4">
        <v>79.818927410849568</v>
      </c>
      <c r="D21" s="4">
        <v>1.0785224923955166</v>
      </c>
      <c r="E21" s="4">
        <v>77.705023325754354</v>
      </c>
      <c r="F21" s="4" t="s">
        <v>5</v>
      </c>
      <c r="G21" s="4">
        <v>81.932831495944782</v>
      </c>
    </row>
    <row r="22" spans="1:7" x14ac:dyDescent="0.25">
      <c r="A22" s="2" t="s">
        <v>179</v>
      </c>
      <c r="B22" s="2" t="s">
        <v>21</v>
      </c>
      <c r="C22" s="4">
        <v>83.118666506556025</v>
      </c>
      <c r="D22" s="4">
        <v>0.77570860461861668</v>
      </c>
      <c r="E22" s="4">
        <v>81.598277641503543</v>
      </c>
      <c r="F22" s="4" t="s">
        <v>5</v>
      </c>
      <c r="G22" s="4">
        <v>84.639055371608507</v>
      </c>
    </row>
    <row r="23" spans="1:7" x14ac:dyDescent="0.25">
      <c r="A23" s="2" t="s">
        <v>180</v>
      </c>
      <c r="B23" s="2" t="s">
        <v>22</v>
      </c>
      <c r="C23" s="4">
        <v>81.395115062609094</v>
      </c>
      <c r="D23" s="4">
        <v>0.87926531471622127</v>
      </c>
      <c r="E23" s="4">
        <v>79.671755045765295</v>
      </c>
      <c r="F23" s="4" t="s">
        <v>5</v>
      </c>
      <c r="G23" s="4">
        <v>83.118475079452892</v>
      </c>
    </row>
    <row r="24" spans="1:7" x14ac:dyDescent="0.25">
      <c r="A24" s="2" t="s">
        <v>181</v>
      </c>
      <c r="B24" s="2" t="s">
        <v>23</v>
      </c>
      <c r="C24" s="4">
        <v>79.895500620739185</v>
      </c>
      <c r="D24" s="4">
        <v>1.2624888244162749</v>
      </c>
      <c r="E24" s="4">
        <v>77.421022524883284</v>
      </c>
      <c r="F24" s="4" t="s">
        <v>5</v>
      </c>
      <c r="G24" s="4">
        <v>82.369978716595085</v>
      </c>
    </row>
    <row r="25" spans="1:7" x14ac:dyDescent="0.25">
      <c r="A25" s="2" t="s">
        <v>182</v>
      </c>
      <c r="B25" s="2" t="s">
        <v>24</v>
      </c>
      <c r="C25" s="4">
        <v>80.864911955467889</v>
      </c>
      <c r="D25" s="4">
        <v>1.2461104387378941</v>
      </c>
      <c r="E25" s="4">
        <v>78.422535495541609</v>
      </c>
      <c r="F25" s="4" t="s">
        <v>5</v>
      </c>
      <c r="G25" s="4">
        <v>83.307288415394169</v>
      </c>
    </row>
    <row r="26" spans="1:7" x14ac:dyDescent="0.25">
      <c r="A26" s="2" t="s">
        <v>183</v>
      </c>
      <c r="B26" s="2" t="s">
        <v>25</v>
      </c>
      <c r="C26" s="4">
        <v>80.743577737175883</v>
      </c>
      <c r="D26" s="4">
        <v>0.79057244724973108</v>
      </c>
      <c r="E26" s="4">
        <v>79.194055740566412</v>
      </c>
      <c r="F26" s="4" t="s">
        <v>5</v>
      </c>
      <c r="G26" s="4">
        <v>82.293099733785354</v>
      </c>
    </row>
    <row r="27" spans="1:7" x14ac:dyDescent="0.25">
      <c r="A27" s="2" t="s">
        <v>184</v>
      </c>
      <c r="B27" s="2" t="s">
        <v>26</v>
      </c>
      <c r="C27" s="4">
        <v>82.148297782154245</v>
      </c>
      <c r="D27" s="4">
        <v>0.95044782612065504</v>
      </c>
      <c r="E27" s="4">
        <v>80.285420042957767</v>
      </c>
      <c r="F27" s="4" t="s">
        <v>5</v>
      </c>
      <c r="G27" s="4">
        <v>84.011175521350722</v>
      </c>
    </row>
    <row r="28" spans="1:7" x14ac:dyDescent="0.25">
      <c r="A28" s="2" t="s">
        <v>185</v>
      </c>
      <c r="B28" s="2" t="s">
        <v>27</v>
      </c>
      <c r="C28" s="4">
        <v>80.265420360684899</v>
      </c>
      <c r="D28" s="4">
        <v>0.91298496712538901</v>
      </c>
      <c r="E28" s="4">
        <v>78.475969825119137</v>
      </c>
      <c r="F28" s="4" t="s">
        <v>5</v>
      </c>
      <c r="G28" s="4">
        <v>82.054870896250662</v>
      </c>
    </row>
    <row r="29" spans="1:7" x14ac:dyDescent="0.25">
      <c r="A29" s="2" t="s">
        <v>186</v>
      </c>
      <c r="B29" s="2" t="s">
        <v>28</v>
      </c>
      <c r="C29" s="4">
        <v>79.112688507401032</v>
      </c>
      <c r="D29" s="4">
        <v>1.1548748224548391</v>
      </c>
      <c r="E29" s="4">
        <v>76.849133855389553</v>
      </c>
      <c r="F29" s="4" t="s">
        <v>5</v>
      </c>
      <c r="G29" s="4">
        <v>81.37624315941251</v>
      </c>
    </row>
    <row r="30" spans="1:7" x14ac:dyDescent="0.25">
      <c r="A30" s="2" t="s">
        <v>187</v>
      </c>
      <c r="B30" s="2" t="s">
        <v>29</v>
      </c>
      <c r="C30" s="4">
        <v>81.76451913883453</v>
      </c>
      <c r="D30" s="4">
        <v>0.85197225394142073</v>
      </c>
      <c r="E30" s="4">
        <v>80.09465352110935</v>
      </c>
      <c r="F30" s="4" t="s">
        <v>5</v>
      </c>
      <c r="G30" s="4">
        <v>83.434384756559709</v>
      </c>
    </row>
    <row r="31" spans="1:7" x14ac:dyDescent="0.25">
      <c r="A31" s="2" t="s">
        <v>188</v>
      </c>
      <c r="B31" s="2" t="s">
        <v>30</v>
      </c>
      <c r="C31" s="4">
        <v>81.731247898883225</v>
      </c>
      <c r="D31" s="4">
        <v>1.075009670590239</v>
      </c>
      <c r="E31" s="4">
        <v>79.624228944526351</v>
      </c>
      <c r="F31" s="4" t="s">
        <v>5</v>
      </c>
      <c r="G31" s="4">
        <v>83.8382668532401</v>
      </c>
    </row>
    <row r="32" spans="1:7" x14ac:dyDescent="0.25">
      <c r="A32" s="2" t="s">
        <v>189</v>
      </c>
      <c r="B32" s="2" t="s">
        <v>31</v>
      </c>
      <c r="C32" s="4">
        <v>82.452013222499829</v>
      </c>
      <c r="D32" s="4">
        <v>0.91337940156613551</v>
      </c>
      <c r="E32" s="4">
        <v>80.661789595430207</v>
      </c>
      <c r="F32" s="4" t="s">
        <v>5</v>
      </c>
      <c r="G32" s="4">
        <v>84.242236849569451</v>
      </c>
    </row>
    <row r="33" spans="1:7" x14ac:dyDescent="0.25">
      <c r="A33" s="2" t="s">
        <v>190</v>
      </c>
      <c r="B33" s="2" t="s">
        <v>32</v>
      </c>
      <c r="C33" s="4">
        <v>81.884888015683572</v>
      </c>
      <c r="D33" s="4">
        <v>1.5543782469313494</v>
      </c>
      <c r="E33" s="4">
        <v>78.838306651698133</v>
      </c>
      <c r="F33" s="4" t="s">
        <v>5</v>
      </c>
      <c r="G33" s="4">
        <v>84.931469379669011</v>
      </c>
    </row>
    <row r="34" spans="1:7" x14ac:dyDescent="0.25">
      <c r="A34" s="2" t="s">
        <v>191</v>
      </c>
      <c r="B34" s="2" t="s">
        <v>33</v>
      </c>
      <c r="C34" s="4">
        <v>79.773835942137552</v>
      </c>
      <c r="D34" s="4">
        <v>1.312803604091451</v>
      </c>
      <c r="E34" s="4">
        <v>77.20074087811831</v>
      </c>
      <c r="F34" s="4" t="s">
        <v>5</v>
      </c>
      <c r="G34" s="4">
        <v>82.346931006156794</v>
      </c>
    </row>
    <row r="35" spans="1:7" x14ac:dyDescent="0.25">
      <c r="A35" s="2" t="s">
        <v>192</v>
      </c>
      <c r="B35" s="2" t="s">
        <v>34</v>
      </c>
      <c r="C35" s="4">
        <v>76.339280402061817</v>
      </c>
      <c r="D35" s="4">
        <v>1.2505923651294681</v>
      </c>
      <c r="E35" s="4">
        <v>73.888119366408063</v>
      </c>
      <c r="F35" s="4" t="s">
        <v>5</v>
      </c>
      <c r="G35" s="4">
        <v>78.790441437715572</v>
      </c>
    </row>
    <row r="36" spans="1:7" x14ac:dyDescent="0.25">
      <c r="A36" s="2" t="s">
        <v>193</v>
      </c>
      <c r="B36" s="2" t="s">
        <v>35</v>
      </c>
      <c r="C36" s="4">
        <v>76.348215042512123</v>
      </c>
      <c r="D36" s="4">
        <v>1.158721761456011</v>
      </c>
      <c r="E36" s="4">
        <v>74.07712039005834</v>
      </c>
      <c r="F36" s="4" t="s">
        <v>5</v>
      </c>
      <c r="G36" s="4">
        <v>78.619309694965906</v>
      </c>
    </row>
    <row r="37" spans="1:7" x14ac:dyDescent="0.25">
      <c r="A37" s="2" t="s">
        <v>194</v>
      </c>
      <c r="B37" s="2" t="s">
        <v>13</v>
      </c>
      <c r="C37" s="4">
        <v>74.583471756141989</v>
      </c>
      <c r="D37" s="4">
        <v>1.0310011506808054</v>
      </c>
      <c r="E37" s="4">
        <v>72.562709500807614</v>
      </c>
      <c r="F37" s="4" t="s">
        <v>5</v>
      </c>
      <c r="G37" s="4">
        <v>76.604234011476365</v>
      </c>
    </row>
    <row r="38" spans="1:7" x14ac:dyDescent="0.25">
      <c r="A38" s="2" t="s">
        <v>195</v>
      </c>
      <c r="B38" s="2" t="s">
        <v>36</v>
      </c>
      <c r="C38" s="4">
        <v>82.4979673619263</v>
      </c>
      <c r="D38" s="4">
        <v>1.0063926388460411</v>
      </c>
      <c r="E38" s="4">
        <v>80.525437789788057</v>
      </c>
      <c r="F38" s="4" t="s">
        <v>5</v>
      </c>
      <c r="G38" s="4">
        <v>84.470496934064542</v>
      </c>
    </row>
    <row r="39" spans="1:7" x14ac:dyDescent="0.25">
      <c r="A39" s="2" t="s">
        <v>196</v>
      </c>
      <c r="B39" s="2" t="s">
        <v>37</v>
      </c>
      <c r="C39" s="4">
        <v>77.212312804715253</v>
      </c>
      <c r="D39" s="4">
        <v>1.1126889059259881</v>
      </c>
      <c r="E39" s="4">
        <v>75.031442549100319</v>
      </c>
      <c r="F39" s="4" t="s">
        <v>5</v>
      </c>
      <c r="G39" s="4">
        <v>79.393183060330188</v>
      </c>
    </row>
    <row r="40" spans="1:7" x14ac:dyDescent="0.25">
      <c r="A40" s="2" t="s">
        <v>197</v>
      </c>
      <c r="B40" s="2" t="s">
        <v>38</v>
      </c>
      <c r="C40" s="4">
        <v>81.314517716521607</v>
      </c>
      <c r="D40" s="4">
        <v>0.77051931347605496</v>
      </c>
      <c r="E40" s="4">
        <v>79.804299862108536</v>
      </c>
      <c r="F40" s="4" t="s">
        <v>5</v>
      </c>
      <c r="G40" s="4">
        <v>82.824735570934678</v>
      </c>
    </row>
    <row r="41" spans="1:7" x14ac:dyDescent="0.25">
      <c r="A41" s="2" t="s">
        <v>198</v>
      </c>
      <c r="B41" s="2" t="s">
        <v>39</v>
      </c>
      <c r="C41" s="4">
        <v>80.013657356303924</v>
      </c>
      <c r="D41" s="4">
        <v>1.142488367763197</v>
      </c>
      <c r="E41" s="4">
        <v>77.77438015548806</v>
      </c>
      <c r="F41" s="4" t="s">
        <v>5</v>
      </c>
      <c r="G41" s="4">
        <v>82.252934557119787</v>
      </c>
    </row>
    <row r="42" spans="1:7" x14ac:dyDescent="0.25">
      <c r="A42" s="2" t="s">
        <v>199</v>
      </c>
      <c r="B42" s="2" t="s">
        <v>40</v>
      </c>
      <c r="C42" s="4">
        <v>73.733258844127434</v>
      </c>
      <c r="D42" s="4">
        <v>0.9893853640855127</v>
      </c>
      <c r="E42" s="4">
        <v>71.794063530519836</v>
      </c>
      <c r="F42" s="4" t="s">
        <v>5</v>
      </c>
      <c r="G42" s="4">
        <v>75.672454157735032</v>
      </c>
    </row>
    <row r="43" spans="1:7" x14ac:dyDescent="0.25">
      <c r="A43" s="2" t="s">
        <v>200</v>
      </c>
      <c r="B43" s="2" t="s">
        <v>41</v>
      </c>
      <c r="C43" s="4">
        <v>81.513829482739652</v>
      </c>
      <c r="D43" s="4">
        <v>1.0809988310087222</v>
      </c>
      <c r="E43" s="4">
        <v>79.395071773962556</v>
      </c>
      <c r="F43" s="4" t="s">
        <v>5</v>
      </c>
      <c r="G43" s="4">
        <v>83.632587191516748</v>
      </c>
    </row>
    <row r="44" spans="1:7" x14ac:dyDescent="0.25">
      <c r="A44" s="2" t="s">
        <v>201</v>
      </c>
      <c r="B44" s="2" t="s">
        <v>42</v>
      </c>
      <c r="C44" s="4">
        <v>82.326147511288795</v>
      </c>
      <c r="D44" s="4">
        <v>0.70478262951437887</v>
      </c>
      <c r="E44" s="4">
        <v>80.944773557440612</v>
      </c>
      <c r="F44" s="4" t="s">
        <v>5</v>
      </c>
      <c r="G44" s="4">
        <v>83.707521465136978</v>
      </c>
    </row>
    <row r="45" spans="1:7" x14ac:dyDescent="0.25">
      <c r="A45" s="2" t="s">
        <v>202</v>
      </c>
      <c r="B45" s="2" t="s">
        <v>43</v>
      </c>
      <c r="C45" s="4">
        <v>80.207255635868464</v>
      </c>
      <c r="D45" s="4">
        <v>1.3285405294428796</v>
      </c>
      <c r="E45" s="4">
        <v>77.603316198160414</v>
      </c>
      <c r="F45" s="4" t="s">
        <v>5</v>
      </c>
      <c r="G45" s="4">
        <v>82.811195073576513</v>
      </c>
    </row>
    <row r="46" spans="1:7" x14ac:dyDescent="0.25">
      <c r="A46" s="2" t="s">
        <v>203</v>
      </c>
      <c r="B46" s="2" t="s">
        <v>44</v>
      </c>
      <c r="C46" s="4">
        <v>81.353927801443604</v>
      </c>
      <c r="D46" s="4">
        <v>1.1573001176307463</v>
      </c>
      <c r="E46" s="4">
        <v>79.085619570887346</v>
      </c>
      <c r="F46" s="4" t="s">
        <v>5</v>
      </c>
      <c r="G46" s="4">
        <v>83.622236031999861</v>
      </c>
    </row>
    <row r="47" spans="1:7" x14ac:dyDescent="0.25">
      <c r="A47" s="2" t="s">
        <v>204</v>
      </c>
      <c r="B47" s="2" t="s">
        <v>45</v>
      </c>
      <c r="C47" s="4">
        <v>77.268926926005264</v>
      </c>
      <c r="D47" s="4">
        <v>1.143947660057131</v>
      </c>
      <c r="E47" s="4">
        <v>75.026789512293291</v>
      </c>
      <c r="F47" s="4" t="s">
        <v>5</v>
      </c>
      <c r="G47" s="4">
        <v>79.511064339717237</v>
      </c>
    </row>
    <row r="48" spans="1:7" x14ac:dyDescent="0.25">
      <c r="A48" s="2" t="s">
        <v>205</v>
      </c>
      <c r="B48" s="2" t="s">
        <v>46</v>
      </c>
      <c r="C48" s="4">
        <v>79.923173287329419</v>
      </c>
      <c r="D48" s="4">
        <v>1.1025849231566724</v>
      </c>
      <c r="E48" s="4">
        <v>77.762106837942341</v>
      </c>
      <c r="F48" s="4" t="s">
        <v>5</v>
      </c>
      <c r="G48" s="4">
        <v>82.084239736716498</v>
      </c>
    </row>
    <row r="49" spans="1:7" x14ac:dyDescent="0.25">
      <c r="A49" s="2" t="s">
        <v>206</v>
      </c>
      <c r="B49" s="2" t="s">
        <v>47</v>
      </c>
      <c r="C49" s="4">
        <v>84.153322189511968</v>
      </c>
      <c r="D49" s="4">
        <v>3.0541126550375175</v>
      </c>
      <c r="E49" s="4">
        <v>78.16726138563844</v>
      </c>
      <c r="F49" s="4" t="s">
        <v>5</v>
      </c>
      <c r="G49" s="4">
        <v>90.139382993385496</v>
      </c>
    </row>
    <row r="50" spans="1:7" x14ac:dyDescent="0.25">
      <c r="A50" s="2" t="s">
        <v>207</v>
      </c>
      <c r="B50" s="2" t="s">
        <v>48</v>
      </c>
      <c r="C50" s="4">
        <v>78.943945579876427</v>
      </c>
      <c r="D50" s="4">
        <v>1.1331823137885095</v>
      </c>
      <c r="E50" s="4">
        <v>76.722908244850942</v>
      </c>
      <c r="F50" s="4" t="s">
        <v>5</v>
      </c>
      <c r="G50" s="4">
        <v>81.164982914901913</v>
      </c>
    </row>
    <row r="51" spans="1:7" x14ac:dyDescent="0.25">
      <c r="A51" s="2" t="s">
        <v>208</v>
      </c>
      <c r="B51" s="2" t="s">
        <v>49</v>
      </c>
      <c r="C51" s="4">
        <v>77.860258964999204</v>
      </c>
      <c r="D51" s="4">
        <v>1.00645244977784</v>
      </c>
      <c r="E51" s="4">
        <v>75.887612163434639</v>
      </c>
      <c r="F51" s="4" t="s">
        <v>5</v>
      </c>
      <c r="G51" s="4">
        <v>79.832905766563769</v>
      </c>
    </row>
    <row r="52" spans="1:7" x14ac:dyDescent="0.25">
      <c r="A52" s="2" t="s">
        <v>209</v>
      </c>
      <c r="B52" s="2" t="s">
        <v>50</v>
      </c>
      <c r="C52" s="4">
        <v>83.564169543762659</v>
      </c>
      <c r="D52" s="4">
        <v>0.9865726792475763</v>
      </c>
      <c r="E52" s="4">
        <v>81.630487092437406</v>
      </c>
      <c r="F52" s="4" t="s">
        <v>5</v>
      </c>
      <c r="G52" s="4">
        <v>85.497851995087913</v>
      </c>
    </row>
    <row r="53" spans="1:7" x14ac:dyDescent="0.25">
      <c r="A53" s="2" t="s">
        <v>210</v>
      </c>
      <c r="B53" s="2" t="s">
        <v>51</v>
      </c>
      <c r="C53" s="4">
        <v>79.751810829742283</v>
      </c>
      <c r="D53" s="4">
        <v>1.0739640241815209</v>
      </c>
      <c r="E53" s="4">
        <v>77.646841342346505</v>
      </c>
      <c r="F53" s="4" t="s">
        <v>5</v>
      </c>
      <c r="G53" s="4">
        <v>81.85678031713806</v>
      </c>
    </row>
    <row r="54" spans="1:7" x14ac:dyDescent="0.25">
      <c r="A54" s="2" t="s">
        <v>211</v>
      </c>
      <c r="B54" s="2" t="s">
        <v>52</v>
      </c>
      <c r="C54" s="4">
        <v>81.726833571604956</v>
      </c>
      <c r="D54" s="4">
        <v>1.3240531915246219</v>
      </c>
      <c r="E54" s="4">
        <v>79.131689316216693</v>
      </c>
      <c r="F54" s="4" t="s">
        <v>5</v>
      </c>
      <c r="G54" s="4">
        <v>84.321977826993219</v>
      </c>
    </row>
    <row r="55" spans="1:7" x14ac:dyDescent="0.25">
      <c r="A55" s="2" t="s">
        <v>212</v>
      </c>
      <c r="B55" s="2" t="s">
        <v>53</v>
      </c>
      <c r="C55" s="4">
        <v>84.33648807195209</v>
      </c>
      <c r="D55" s="4">
        <v>1.1802304980542417</v>
      </c>
      <c r="E55" s="4">
        <v>82.02323629576577</v>
      </c>
      <c r="F55" s="4" t="s">
        <v>5</v>
      </c>
      <c r="G55" s="4">
        <v>86.64973984813841</v>
      </c>
    </row>
    <row r="56" spans="1:7" x14ac:dyDescent="0.25">
      <c r="A56" s="2" t="s">
        <v>213</v>
      </c>
      <c r="B56" s="2" t="s">
        <v>54</v>
      </c>
      <c r="C56" s="4">
        <v>79.903376576421039</v>
      </c>
      <c r="D56" s="4">
        <v>1.6920508621525379</v>
      </c>
      <c r="E56" s="4">
        <v>76.586956886602067</v>
      </c>
      <c r="F56" s="4" t="s">
        <v>5</v>
      </c>
      <c r="G56" s="4">
        <v>83.21979626624001</v>
      </c>
    </row>
    <row r="57" spans="1:7" x14ac:dyDescent="0.25">
      <c r="A57" s="2" t="s">
        <v>214</v>
      </c>
      <c r="B57" s="2" t="s">
        <v>55</v>
      </c>
      <c r="C57" s="4">
        <v>78.228602030562158</v>
      </c>
      <c r="D57" s="4">
        <v>1.3039981535638725</v>
      </c>
      <c r="E57" s="4">
        <v>75.672765649576974</v>
      </c>
      <c r="F57" s="4" t="s">
        <v>5</v>
      </c>
      <c r="G57" s="4">
        <v>80.784438411547342</v>
      </c>
    </row>
    <row r="58" spans="1:7" x14ac:dyDescent="0.25">
      <c r="A58" s="2" t="s">
        <v>215</v>
      </c>
      <c r="B58" s="2" t="s">
        <v>56</v>
      </c>
      <c r="C58" s="4">
        <v>78.063080570804985</v>
      </c>
      <c r="D58" s="4">
        <v>1.00918873429793</v>
      </c>
      <c r="E58" s="4">
        <v>76.085070651581049</v>
      </c>
      <c r="F58" s="4" t="s">
        <v>5</v>
      </c>
      <c r="G58" s="4">
        <v>80.041090490028921</v>
      </c>
    </row>
    <row r="59" spans="1:7" x14ac:dyDescent="0.25">
      <c r="A59" s="2" t="s">
        <v>216</v>
      </c>
      <c r="B59" s="2" t="s">
        <v>57</v>
      </c>
      <c r="C59" s="4">
        <v>81.620832494143727</v>
      </c>
      <c r="D59" s="4">
        <v>0.98782653910119045</v>
      </c>
      <c r="E59" s="4">
        <v>79.684692477505394</v>
      </c>
      <c r="F59" s="4" t="s">
        <v>5</v>
      </c>
      <c r="G59" s="4">
        <v>83.55697251078206</v>
      </c>
    </row>
    <row r="60" spans="1:7" x14ac:dyDescent="0.25">
      <c r="A60" s="2" t="s">
        <v>217</v>
      </c>
      <c r="B60" s="2" t="s">
        <v>58</v>
      </c>
      <c r="C60" s="4">
        <v>78.857775915054518</v>
      </c>
      <c r="D60" s="4">
        <v>1.6264052367475264</v>
      </c>
      <c r="E60" s="4">
        <v>75.670021651029373</v>
      </c>
      <c r="F60" s="4" t="s">
        <v>5</v>
      </c>
      <c r="G60" s="4">
        <v>82.045530179079663</v>
      </c>
    </row>
    <row r="61" spans="1:7" x14ac:dyDescent="0.25">
      <c r="A61" s="2" t="s">
        <v>218</v>
      </c>
      <c r="B61" s="2" t="s">
        <v>59</v>
      </c>
      <c r="C61" s="4">
        <v>81.088168045265121</v>
      </c>
      <c r="D61" s="4">
        <v>2.0990202558741289</v>
      </c>
      <c r="E61" s="4">
        <v>76.974088343751831</v>
      </c>
      <c r="F61" s="4" t="s">
        <v>5</v>
      </c>
      <c r="G61" s="4">
        <v>85.202247746778411</v>
      </c>
    </row>
    <row r="62" spans="1:7" x14ac:dyDescent="0.25">
      <c r="A62" s="2" t="s">
        <v>219</v>
      </c>
      <c r="B62" s="2" t="s">
        <v>60</v>
      </c>
      <c r="C62" s="4">
        <v>82.357739609255844</v>
      </c>
      <c r="D62" s="4">
        <v>1.1854355434840504</v>
      </c>
      <c r="E62" s="4">
        <v>80.034285944027104</v>
      </c>
      <c r="F62" s="4" t="s">
        <v>5</v>
      </c>
      <c r="G62" s="4">
        <v>84.681193274484585</v>
      </c>
    </row>
    <row r="63" spans="1:7" x14ac:dyDescent="0.25">
      <c r="A63" s="2" t="s">
        <v>220</v>
      </c>
      <c r="B63" s="2" t="s">
        <v>61</v>
      </c>
      <c r="C63" s="4">
        <v>81.989797517070684</v>
      </c>
      <c r="D63" s="4">
        <v>1.0822087093509578</v>
      </c>
      <c r="E63" s="4">
        <v>79.868668446742802</v>
      </c>
      <c r="F63" s="4" t="s">
        <v>5</v>
      </c>
      <c r="G63" s="4">
        <v>84.110926587398566</v>
      </c>
    </row>
    <row r="64" spans="1:7" x14ac:dyDescent="0.25">
      <c r="A64" s="2" t="s">
        <v>221</v>
      </c>
      <c r="B64" s="2" t="s">
        <v>62</v>
      </c>
      <c r="C64" s="4">
        <v>82.825003710390902</v>
      </c>
      <c r="D64" s="4">
        <v>1.3342178445090838</v>
      </c>
      <c r="E64" s="4">
        <v>80.209936735153093</v>
      </c>
      <c r="F64" s="4" t="s">
        <v>5</v>
      </c>
      <c r="G64" s="4">
        <v>85.440070685628712</v>
      </c>
    </row>
    <row r="65" spans="1:7" x14ac:dyDescent="0.25">
      <c r="A65" s="2" t="s">
        <v>222</v>
      </c>
      <c r="B65" s="2" t="s">
        <v>63</v>
      </c>
      <c r="C65" s="4">
        <v>81.909832533129489</v>
      </c>
      <c r="D65" s="4">
        <v>1.1072632318189342</v>
      </c>
      <c r="E65" s="4">
        <v>79.739596598764379</v>
      </c>
      <c r="F65" s="4" t="s">
        <v>5</v>
      </c>
      <c r="G65" s="4">
        <v>84.080068467494598</v>
      </c>
    </row>
    <row r="66" spans="1:7" x14ac:dyDescent="0.25">
      <c r="A66" s="2" t="s">
        <v>223</v>
      </c>
      <c r="B66" s="2" t="s">
        <v>64</v>
      </c>
      <c r="C66" s="4">
        <v>82.84456478719828</v>
      </c>
      <c r="D66" s="4">
        <v>1.5445478855516048</v>
      </c>
      <c r="E66" s="4">
        <v>79.817250931517137</v>
      </c>
      <c r="F66" s="4" t="s">
        <v>5</v>
      </c>
      <c r="G66" s="4">
        <v>85.871878642879423</v>
      </c>
    </row>
    <row r="67" spans="1:7" x14ac:dyDescent="0.25">
      <c r="A67" s="2" t="s">
        <v>224</v>
      </c>
      <c r="B67" s="2" t="s">
        <v>65</v>
      </c>
      <c r="C67" s="4">
        <v>86.440648647362522</v>
      </c>
      <c r="D67" s="4">
        <v>1.6224235139642349</v>
      </c>
      <c r="E67" s="4">
        <v>83.260698559992619</v>
      </c>
      <c r="F67" s="4" t="s">
        <v>5</v>
      </c>
      <c r="G67" s="4">
        <v>89.620598734732425</v>
      </c>
    </row>
    <row r="68" spans="1:7" x14ac:dyDescent="0.25">
      <c r="A68" s="2" t="s">
        <v>225</v>
      </c>
      <c r="B68" s="2" t="s">
        <v>66</v>
      </c>
      <c r="C68" s="4">
        <v>78.121689996892457</v>
      </c>
      <c r="D68" s="4">
        <v>1.026032309203611</v>
      </c>
      <c r="E68" s="4">
        <v>76.110666670853377</v>
      </c>
      <c r="F68" s="4" t="s">
        <v>5</v>
      </c>
      <c r="G68" s="4">
        <v>80.132713322931536</v>
      </c>
    </row>
    <row r="69" spans="1:7" x14ac:dyDescent="0.25">
      <c r="A69" s="2" t="s">
        <v>226</v>
      </c>
      <c r="B69" s="2" t="s">
        <v>67</v>
      </c>
      <c r="C69" s="4">
        <v>77.34745321013456</v>
      </c>
      <c r="D69" s="4">
        <v>1.4264795511271393</v>
      </c>
      <c r="E69" s="4">
        <v>74.551553289925366</v>
      </c>
      <c r="F69" s="4" t="s">
        <v>5</v>
      </c>
      <c r="G69" s="4">
        <v>80.143353130343755</v>
      </c>
    </row>
    <row r="70" spans="1:7" x14ac:dyDescent="0.25">
      <c r="A70" s="2" t="s">
        <v>227</v>
      </c>
      <c r="B70" s="2" t="s">
        <v>68</v>
      </c>
      <c r="C70" s="4">
        <v>80.363594716241792</v>
      </c>
      <c r="D70" s="4">
        <v>2.4282178354877919</v>
      </c>
      <c r="E70" s="4">
        <v>75.604287758685714</v>
      </c>
      <c r="F70" s="4" t="s">
        <v>5</v>
      </c>
      <c r="G70" s="4">
        <v>85.12290167379787</v>
      </c>
    </row>
    <row r="71" spans="1:7" x14ac:dyDescent="0.25">
      <c r="A71" s="2" t="s">
        <v>228</v>
      </c>
      <c r="B71" s="2" t="s">
        <v>69</v>
      </c>
      <c r="C71" s="4">
        <v>80.12226963456105</v>
      </c>
      <c r="D71" s="4">
        <v>0.92547089104842128</v>
      </c>
      <c r="E71" s="4">
        <v>78.308346688106141</v>
      </c>
      <c r="F71" s="4" t="s">
        <v>5</v>
      </c>
      <c r="G71" s="4">
        <v>81.936192581015959</v>
      </c>
    </row>
    <row r="72" spans="1:7" x14ac:dyDescent="0.25">
      <c r="A72" s="2" t="s">
        <v>229</v>
      </c>
      <c r="B72" s="2" t="s">
        <v>70</v>
      </c>
      <c r="C72" s="4">
        <v>81.105168620997915</v>
      </c>
      <c r="D72" s="4">
        <v>1.6973485019232335</v>
      </c>
      <c r="E72" s="4">
        <v>77.778365557228383</v>
      </c>
      <c r="F72" s="4" t="s">
        <v>5</v>
      </c>
      <c r="G72" s="4">
        <v>84.431971684767447</v>
      </c>
    </row>
    <row r="73" spans="1:7" x14ac:dyDescent="0.25">
      <c r="A73" s="2" t="s">
        <v>230</v>
      </c>
      <c r="B73" s="2" t="s">
        <v>71</v>
      </c>
      <c r="C73" s="4">
        <v>83.540719484343114</v>
      </c>
      <c r="D73" s="4">
        <v>2.6664913347128465</v>
      </c>
      <c r="E73" s="4">
        <v>78.314396468305929</v>
      </c>
      <c r="F73" s="4" t="s">
        <v>5</v>
      </c>
      <c r="G73" s="4">
        <v>88.767042500380299</v>
      </c>
    </row>
    <row r="74" spans="1:7" x14ac:dyDescent="0.25">
      <c r="A74" s="2" t="s">
        <v>231</v>
      </c>
      <c r="B74" s="2" t="s">
        <v>72</v>
      </c>
      <c r="C74" s="4">
        <v>81.738311314203116</v>
      </c>
      <c r="D74" s="4">
        <v>1.2003497098288951</v>
      </c>
      <c r="E74" s="4">
        <v>79.385625882938484</v>
      </c>
      <c r="F74" s="4" t="s">
        <v>5</v>
      </c>
      <c r="G74" s="4">
        <v>84.090996745467748</v>
      </c>
    </row>
    <row r="75" spans="1:7" x14ac:dyDescent="0.25">
      <c r="A75" s="2" t="s">
        <v>232</v>
      </c>
      <c r="B75" s="2" t="s">
        <v>73</v>
      </c>
      <c r="C75" s="4">
        <v>81.947305694762093</v>
      </c>
      <c r="D75" s="4">
        <v>2.025637543429347</v>
      </c>
      <c r="E75" s="4">
        <v>77.977056109640571</v>
      </c>
      <c r="F75" s="4" t="s">
        <v>5</v>
      </c>
      <c r="G75" s="4">
        <v>85.917555279883615</v>
      </c>
    </row>
    <row r="76" spans="1:7" x14ac:dyDescent="0.25">
      <c r="A76" s="2" t="s">
        <v>233</v>
      </c>
      <c r="B76" s="2" t="s">
        <v>74</v>
      </c>
      <c r="C76" s="4">
        <v>82.645199203542219</v>
      </c>
      <c r="D76" s="4">
        <v>1.4578993684543626</v>
      </c>
      <c r="E76" s="4">
        <v>79.787716441371671</v>
      </c>
      <c r="F76" s="4" t="s">
        <v>5</v>
      </c>
      <c r="G76" s="4">
        <v>85.502681965712767</v>
      </c>
    </row>
    <row r="77" spans="1:7" x14ac:dyDescent="0.25">
      <c r="A77" s="2" t="s">
        <v>234</v>
      </c>
      <c r="B77" s="2" t="s">
        <v>75</v>
      </c>
      <c r="C77" s="4">
        <v>80.408685678045757</v>
      </c>
      <c r="D77" s="4">
        <v>2.4939918197260025</v>
      </c>
      <c r="E77" s="4">
        <v>75.520461711382794</v>
      </c>
      <c r="F77" s="4" t="s">
        <v>5</v>
      </c>
      <c r="G77" s="4">
        <v>85.29690964470872</v>
      </c>
    </row>
    <row r="78" spans="1:7" x14ac:dyDescent="0.25">
      <c r="A78" s="2" t="s">
        <v>235</v>
      </c>
      <c r="B78" s="2" t="s">
        <v>76</v>
      </c>
      <c r="C78" s="4">
        <v>77.965137275368903</v>
      </c>
      <c r="D78" s="4">
        <v>1.6588004092699249</v>
      </c>
      <c r="E78" s="4">
        <v>74.713888473199844</v>
      </c>
      <c r="F78" s="4" t="s">
        <v>5</v>
      </c>
      <c r="G78" s="4">
        <v>81.216386077537962</v>
      </c>
    </row>
    <row r="79" spans="1:7" x14ac:dyDescent="0.25">
      <c r="A79" s="2" t="s">
        <v>236</v>
      </c>
      <c r="B79" s="2" t="s">
        <v>77</v>
      </c>
      <c r="C79" s="4">
        <v>78.626930945193465</v>
      </c>
      <c r="D79" s="4">
        <v>1.7603020949750867</v>
      </c>
      <c r="E79" s="4">
        <v>75.176738839042301</v>
      </c>
      <c r="F79" s="4" t="s">
        <v>5</v>
      </c>
      <c r="G79" s="4">
        <v>82.077123051344628</v>
      </c>
    </row>
    <row r="80" spans="1:7" x14ac:dyDescent="0.25">
      <c r="A80" s="2" t="s">
        <v>237</v>
      </c>
      <c r="B80" s="2" t="s">
        <v>78</v>
      </c>
      <c r="C80" s="4">
        <v>82.990503090442601</v>
      </c>
      <c r="D80" s="4">
        <v>1.0281210760022068</v>
      </c>
      <c r="E80" s="4">
        <v>80.97538578147828</v>
      </c>
      <c r="F80" s="4" t="s">
        <v>5</v>
      </c>
      <c r="G80" s="4">
        <v>85.005620399406922</v>
      </c>
    </row>
    <row r="81" spans="1:7" x14ac:dyDescent="0.25">
      <c r="A81" s="2" t="s">
        <v>238</v>
      </c>
      <c r="B81" s="2" t="s">
        <v>79</v>
      </c>
      <c r="C81" s="4">
        <v>82.567636067615666</v>
      </c>
      <c r="D81" s="4">
        <v>1.9549797980424644</v>
      </c>
      <c r="E81" s="4">
        <v>78.735875663452433</v>
      </c>
      <c r="F81" s="4" t="s">
        <v>5</v>
      </c>
      <c r="G81" s="4">
        <v>86.3993964717789</v>
      </c>
    </row>
    <row r="82" spans="1:7" x14ac:dyDescent="0.25">
      <c r="A82" s="2" t="s">
        <v>239</v>
      </c>
      <c r="B82" s="2" t="s">
        <v>80</v>
      </c>
      <c r="C82" s="4">
        <v>78.677683097293013</v>
      </c>
      <c r="D82" s="4">
        <v>0.82625567981339421</v>
      </c>
      <c r="E82" s="4">
        <v>77.05822196485876</v>
      </c>
      <c r="F82" s="4" t="s">
        <v>5</v>
      </c>
      <c r="G82" s="4">
        <v>80.297144229727266</v>
      </c>
    </row>
    <row r="83" spans="1:7" x14ac:dyDescent="0.25">
      <c r="A83" s="2" t="s">
        <v>240</v>
      </c>
      <c r="B83" s="2" t="s">
        <v>81</v>
      </c>
      <c r="C83" s="4">
        <v>83.096738373918825</v>
      </c>
      <c r="D83" s="4">
        <v>1.7444109781212045</v>
      </c>
      <c r="E83" s="4">
        <v>79.677692856801258</v>
      </c>
      <c r="F83" s="4" t="s">
        <v>5</v>
      </c>
      <c r="G83" s="4">
        <v>86.515783891036392</v>
      </c>
    </row>
    <row r="84" spans="1:7" x14ac:dyDescent="0.25">
      <c r="A84" s="2" t="s">
        <v>241</v>
      </c>
      <c r="B84" s="2" t="s">
        <v>82</v>
      </c>
      <c r="C84" s="4">
        <v>88.404165393742616</v>
      </c>
      <c r="D84" s="4">
        <v>4.0104724992603584</v>
      </c>
      <c r="E84" s="4">
        <v>80.543639295192321</v>
      </c>
      <c r="F84" s="4" t="s">
        <v>5</v>
      </c>
      <c r="G84" s="4">
        <v>96.264691492292911</v>
      </c>
    </row>
    <row r="85" spans="1:7" x14ac:dyDescent="0.25">
      <c r="A85" s="2" t="s">
        <v>242</v>
      </c>
      <c r="B85" s="2" t="s">
        <v>83</v>
      </c>
      <c r="C85" s="4">
        <v>80.532955864622281</v>
      </c>
      <c r="D85" s="4">
        <v>1.1418401116726931</v>
      </c>
      <c r="E85" s="4">
        <v>78.294949245743808</v>
      </c>
      <c r="F85" s="4" t="s">
        <v>5</v>
      </c>
      <c r="G85" s="4">
        <v>82.770962483500753</v>
      </c>
    </row>
    <row r="86" spans="1:7" x14ac:dyDescent="0.25">
      <c r="A86" s="2" t="s">
        <v>243</v>
      </c>
      <c r="B86" s="2" t="s">
        <v>84</v>
      </c>
      <c r="C86" s="4">
        <v>82.651579783256977</v>
      </c>
      <c r="D86" s="4">
        <v>1.1494423592545138</v>
      </c>
      <c r="E86" s="4">
        <v>80.398672759118128</v>
      </c>
      <c r="F86" s="4" t="s">
        <v>5</v>
      </c>
      <c r="G86" s="4">
        <v>84.904486807395827</v>
      </c>
    </row>
    <row r="87" spans="1:7" x14ac:dyDescent="0.25">
      <c r="A87" s="2" t="s">
        <v>244</v>
      </c>
      <c r="B87" s="2" t="s">
        <v>85</v>
      </c>
      <c r="C87" s="4">
        <v>84.580867549372485</v>
      </c>
      <c r="D87" s="4">
        <v>1.3752430206924275</v>
      </c>
      <c r="E87" s="4">
        <v>81.885391228815323</v>
      </c>
      <c r="F87" s="4" t="s">
        <v>5</v>
      </c>
      <c r="G87" s="4">
        <v>87.276343869929647</v>
      </c>
    </row>
    <row r="88" spans="1:7" x14ac:dyDescent="0.25">
      <c r="A88" s="2" t="s">
        <v>245</v>
      </c>
      <c r="B88" s="2" t="s">
        <v>86</v>
      </c>
      <c r="C88" s="4">
        <v>78.173419799174567</v>
      </c>
      <c r="D88" s="4">
        <v>0.75576946393272337</v>
      </c>
      <c r="E88" s="4">
        <v>76.692111649866433</v>
      </c>
      <c r="F88" s="4" t="s">
        <v>5</v>
      </c>
      <c r="G88" s="4">
        <v>79.654727948482702</v>
      </c>
    </row>
    <row r="89" spans="1:7" x14ac:dyDescent="0.25">
      <c r="A89" s="2" t="s">
        <v>246</v>
      </c>
      <c r="B89" s="2" t="s">
        <v>87</v>
      </c>
      <c r="C89" s="4">
        <v>80.196451907566512</v>
      </c>
      <c r="D89" s="4">
        <v>1.2019742068735495</v>
      </c>
      <c r="E89" s="4">
        <v>77.84058246209436</v>
      </c>
      <c r="F89" s="4" t="s">
        <v>5</v>
      </c>
      <c r="G89" s="4">
        <v>82.552321353038664</v>
      </c>
    </row>
    <row r="90" spans="1:7" x14ac:dyDescent="0.25">
      <c r="A90" s="2" t="s">
        <v>247</v>
      </c>
      <c r="B90" s="2" t="s">
        <v>88</v>
      </c>
      <c r="C90" s="4">
        <v>78.723189211924364</v>
      </c>
      <c r="D90" s="4">
        <v>1.0531203637462176</v>
      </c>
      <c r="E90" s="4">
        <v>76.659073298981781</v>
      </c>
      <c r="F90" s="4" t="s">
        <v>5</v>
      </c>
      <c r="G90" s="4">
        <v>80.787305124866947</v>
      </c>
    </row>
    <row r="91" spans="1:7" x14ac:dyDescent="0.25">
      <c r="A91" s="2" t="s">
        <v>248</v>
      </c>
      <c r="B91" s="2" t="s">
        <v>89</v>
      </c>
      <c r="C91" s="4">
        <v>78.706828862258945</v>
      </c>
      <c r="D91" s="4">
        <v>1.4335063415129834</v>
      </c>
      <c r="E91" s="4">
        <v>75.897156432893496</v>
      </c>
      <c r="F91" s="4" t="s">
        <v>5</v>
      </c>
      <c r="G91" s="4">
        <v>81.516501291624394</v>
      </c>
    </row>
    <row r="92" spans="1:7" x14ac:dyDescent="0.25">
      <c r="A92" s="2" t="s">
        <v>249</v>
      </c>
      <c r="B92" s="2" t="s">
        <v>90</v>
      </c>
      <c r="C92" s="4">
        <v>79.79898206313716</v>
      </c>
      <c r="D92" s="4">
        <v>0.95041054404817582</v>
      </c>
      <c r="E92" s="4">
        <v>77.936177396802734</v>
      </c>
      <c r="F92" s="4" t="s">
        <v>5</v>
      </c>
      <c r="G92" s="4">
        <v>81.661786729471586</v>
      </c>
    </row>
    <row r="93" spans="1:7" x14ac:dyDescent="0.25">
      <c r="A93" s="2" t="s">
        <v>250</v>
      </c>
      <c r="B93" s="2" t="s">
        <v>91</v>
      </c>
      <c r="C93" s="4">
        <v>83.603867810219541</v>
      </c>
      <c r="D93" s="4">
        <v>0.9259942716311913</v>
      </c>
      <c r="E93" s="4">
        <v>81.78891903782241</v>
      </c>
      <c r="F93" s="4" t="s">
        <v>5</v>
      </c>
      <c r="G93" s="4">
        <v>85.418816582616671</v>
      </c>
    </row>
    <row r="94" spans="1:7" x14ac:dyDescent="0.25">
      <c r="A94" s="2" t="s">
        <v>251</v>
      </c>
      <c r="B94" s="2" t="s">
        <v>92</v>
      </c>
      <c r="C94" s="4">
        <v>81.793639528753474</v>
      </c>
      <c r="D94" s="4">
        <v>2.2471721872400154</v>
      </c>
      <c r="E94" s="4">
        <v>77.38918204176305</v>
      </c>
      <c r="F94" s="4" t="s">
        <v>5</v>
      </c>
      <c r="G94" s="4">
        <v>86.198097015743897</v>
      </c>
    </row>
    <row r="95" spans="1:7" x14ac:dyDescent="0.25">
      <c r="A95" s="2" t="s">
        <v>252</v>
      </c>
      <c r="B95" s="2" t="s">
        <v>93</v>
      </c>
      <c r="C95" s="4">
        <v>83.037814051180348</v>
      </c>
      <c r="D95" s="4">
        <v>0.9858653599952053</v>
      </c>
      <c r="E95" s="4">
        <v>81.105517945589739</v>
      </c>
      <c r="F95" s="4" t="s">
        <v>5</v>
      </c>
      <c r="G95" s="4">
        <v>84.970110156770957</v>
      </c>
    </row>
    <row r="96" spans="1:7" x14ac:dyDescent="0.25">
      <c r="A96" s="2" t="s">
        <v>253</v>
      </c>
      <c r="B96" s="2" t="s">
        <v>94</v>
      </c>
      <c r="C96" s="4">
        <v>81.606616606901909</v>
      </c>
      <c r="D96" s="4">
        <v>0.78835624121402592</v>
      </c>
      <c r="E96" s="4">
        <v>80.061438374122417</v>
      </c>
      <c r="F96" s="4" t="s">
        <v>5</v>
      </c>
      <c r="G96" s="4">
        <v>83.151794839681401</v>
      </c>
    </row>
    <row r="97" spans="1:7" x14ac:dyDescent="0.25">
      <c r="A97" s="2" t="s">
        <v>254</v>
      </c>
      <c r="B97" s="2" t="s">
        <v>95</v>
      </c>
      <c r="C97" s="4">
        <v>82.152295891437021</v>
      </c>
      <c r="D97" s="4">
        <v>0.98254841594497866</v>
      </c>
      <c r="E97" s="4">
        <v>80.226500996184868</v>
      </c>
      <c r="F97" s="4" t="s">
        <v>5</v>
      </c>
      <c r="G97" s="4">
        <v>84.078090786689174</v>
      </c>
    </row>
    <row r="98" spans="1:7" x14ac:dyDescent="0.25">
      <c r="A98" s="2" t="s">
        <v>255</v>
      </c>
      <c r="B98" s="2" t="s">
        <v>96</v>
      </c>
      <c r="C98" s="4">
        <v>81.137813499060314</v>
      </c>
      <c r="D98" s="4">
        <v>0.9438045730184077</v>
      </c>
      <c r="E98" s="4">
        <v>79.287956535944232</v>
      </c>
      <c r="F98" s="4" t="s">
        <v>5</v>
      </c>
      <c r="G98" s="4">
        <v>82.987670462176396</v>
      </c>
    </row>
    <row r="99" spans="1:7" x14ac:dyDescent="0.25">
      <c r="A99" s="2" t="s">
        <v>256</v>
      </c>
      <c r="B99" s="2" t="s">
        <v>97</v>
      </c>
      <c r="C99" s="4">
        <v>84.807680375355375</v>
      </c>
      <c r="D99" s="4">
        <v>0.99948637999504886</v>
      </c>
      <c r="E99" s="4">
        <v>82.848687070565077</v>
      </c>
      <c r="F99" s="4" t="s">
        <v>5</v>
      </c>
      <c r="G99" s="4">
        <v>86.766673680145672</v>
      </c>
    </row>
    <row r="100" spans="1:7" x14ac:dyDescent="0.25">
      <c r="A100" s="2" t="s">
        <v>257</v>
      </c>
      <c r="B100" s="2" t="s">
        <v>98</v>
      </c>
      <c r="C100" s="4">
        <v>79.345348488787053</v>
      </c>
      <c r="D100" s="4">
        <v>0.93611310035826312</v>
      </c>
      <c r="E100" s="4">
        <v>77.510566812084861</v>
      </c>
      <c r="F100" s="4" t="s">
        <v>5</v>
      </c>
      <c r="G100" s="4">
        <v>81.180130165489246</v>
      </c>
    </row>
    <row r="101" spans="1:7" x14ac:dyDescent="0.25">
      <c r="A101" s="2" t="s">
        <v>258</v>
      </c>
      <c r="B101" s="2" t="s">
        <v>99</v>
      </c>
      <c r="C101" s="4">
        <v>81.978378911752301</v>
      </c>
      <c r="D101" s="4">
        <v>1.3379863178603231</v>
      </c>
      <c r="E101" s="4">
        <v>79.355925728746072</v>
      </c>
      <c r="F101" s="4" t="s">
        <v>5</v>
      </c>
      <c r="G101" s="4">
        <v>84.60083209475853</v>
      </c>
    </row>
    <row r="102" spans="1:7" x14ac:dyDescent="0.25">
      <c r="A102" s="2" t="s">
        <v>259</v>
      </c>
      <c r="B102" s="2" t="s">
        <v>100</v>
      </c>
      <c r="C102" s="4">
        <v>80.301840733967182</v>
      </c>
      <c r="D102" s="4">
        <v>0.91694032451571217</v>
      </c>
      <c r="E102" s="4">
        <v>78.504637697916394</v>
      </c>
      <c r="F102" s="4" t="s">
        <v>5</v>
      </c>
      <c r="G102" s="4">
        <v>82.099043770017971</v>
      </c>
    </row>
    <row r="103" spans="1:7" x14ac:dyDescent="0.25">
      <c r="A103" s="2" t="s">
        <v>260</v>
      </c>
      <c r="B103" s="2" t="s">
        <v>101</v>
      </c>
      <c r="C103" s="4">
        <v>78.184461694496633</v>
      </c>
      <c r="D103" s="4">
        <v>0.79707572094308032</v>
      </c>
      <c r="E103" s="4">
        <v>76.62219328144819</v>
      </c>
      <c r="F103" s="4" t="s">
        <v>5</v>
      </c>
      <c r="G103" s="4">
        <v>79.746730107545076</v>
      </c>
    </row>
    <row r="104" spans="1:7" x14ac:dyDescent="0.25">
      <c r="A104" s="2" t="s">
        <v>261</v>
      </c>
      <c r="B104" s="2" t="s">
        <v>102</v>
      </c>
      <c r="C104" s="4">
        <v>78.394294509529004</v>
      </c>
      <c r="D104" s="4">
        <v>1.063754132230422</v>
      </c>
      <c r="E104" s="4">
        <v>76.309336410357375</v>
      </c>
      <c r="F104" s="4" t="s">
        <v>5</v>
      </c>
      <c r="G104" s="4">
        <v>80.479252608700634</v>
      </c>
    </row>
    <row r="105" spans="1:7" x14ac:dyDescent="0.25">
      <c r="A105" s="2" t="s">
        <v>262</v>
      </c>
      <c r="B105" s="2" t="s">
        <v>103</v>
      </c>
      <c r="C105" s="4">
        <v>83.090023298138746</v>
      </c>
      <c r="D105" s="4">
        <v>1.8744193061903218</v>
      </c>
      <c r="E105" s="4">
        <v>79.416161458005718</v>
      </c>
      <c r="F105" s="4" t="s">
        <v>5</v>
      </c>
      <c r="G105" s="4">
        <v>86.763885138271775</v>
      </c>
    </row>
    <row r="106" spans="1:7" x14ac:dyDescent="0.25">
      <c r="A106" s="2" t="s">
        <v>263</v>
      </c>
      <c r="B106" s="2" t="s">
        <v>104</v>
      </c>
      <c r="C106" s="4">
        <v>83.141509349261568</v>
      </c>
      <c r="D106" s="4">
        <v>0.94790377789860947</v>
      </c>
      <c r="E106" s="4">
        <v>81.2836179445803</v>
      </c>
      <c r="F106" s="4" t="s">
        <v>5</v>
      </c>
      <c r="G106" s="4">
        <v>84.999400753942837</v>
      </c>
    </row>
    <row r="107" spans="1:7" x14ac:dyDescent="0.25">
      <c r="A107" s="2" t="s">
        <v>264</v>
      </c>
      <c r="B107" s="2" t="s">
        <v>105</v>
      </c>
      <c r="C107" s="4">
        <v>82.378231176387516</v>
      </c>
      <c r="D107" s="4">
        <v>0.86324761856739107</v>
      </c>
      <c r="E107" s="4">
        <v>80.686265843995429</v>
      </c>
      <c r="F107" s="4" t="s">
        <v>5</v>
      </c>
      <c r="G107" s="4">
        <v>84.070196508779603</v>
      </c>
    </row>
    <row r="108" spans="1:7" x14ac:dyDescent="0.25">
      <c r="A108" s="2" t="s">
        <v>265</v>
      </c>
      <c r="B108" s="2" t="s">
        <v>106</v>
      </c>
      <c r="C108" s="4">
        <v>79.632716935676413</v>
      </c>
      <c r="D108" s="4">
        <v>1.0405801545838087</v>
      </c>
      <c r="E108" s="4">
        <v>77.593179832692144</v>
      </c>
      <c r="F108" s="4" t="s">
        <v>5</v>
      </c>
      <c r="G108" s="4">
        <v>81.672254038660682</v>
      </c>
    </row>
    <row r="109" spans="1:7" x14ac:dyDescent="0.25">
      <c r="A109" s="2" t="s">
        <v>266</v>
      </c>
      <c r="B109" s="2" t="s">
        <v>107</v>
      </c>
      <c r="C109" s="4">
        <v>79.013564328288069</v>
      </c>
      <c r="D109" s="4">
        <v>1.5530288262932164</v>
      </c>
      <c r="E109" s="4">
        <v>75.96962782875336</v>
      </c>
      <c r="F109" s="4" t="s">
        <v>5</v>
      </c>
      <c r="G109" s="4">
        <v>82.057500827822778</v>
      </c>
    </row>
    <row r="110" spans="1:7" x14ac:dyDescent="0.25">
      <c r="A110" s="2" t="s">
        <v>267</v>
      </c>
      <c r="B110" s="2" t="s">
        <v>108</v>
      </c>
      <c r="C110" s="4">
        <v>84.613740326898821</v>
      </c>
      <c r="D110" s="4">
        <v>1.6682012556504411</v>
      </c>
      <c r="E110" s="4">
        <v>81.34406586582395</v>
      </c>
      <c r="F110" s="4" t="s">
        <v>5</v>
      </c>
      <c r="G110" s="4">
        <v>87.883414787973692</v>
      </c>
    </row>
    <row r="111" spans="1:7" x14ac:dyDescent="0.25">
      <c r="A111" s="2" t="s">
        <v>268</v>
      </c>
      <c r="B111" s="2" t="s">
        <v>109</v>
      </c>
      <c r="C111" s="4">
        <v>82.14486440146969</v>
      </c>
      <c r="D111" s="4">
        <v>1.0067043308636072</v>
      </c>
      <c r="E111" s="4">
        <v>80.171723912977015</v>
      </c>
      <c r="F111" s="4" t="s">
        <v>5</v>
      </c>
      <c r="G111" s="4">
        <v>84.118004889962364</v>
      </c>
    </row>
    <row r="112" spans="1:7" x14ac:dyDescent="0.25">
      <c r="A112" s="2" t="s">
        <v>269</v>
      </c>
      <c r="B112" s="2" t="s">
        <v>110</v>
      </c>
      <c r="C112" s="4">
        <v>81.817664865631926</v>
      </c>
      <c r="D112" s="4">
        <v>1.3244337587185917</v>
      </c>
      <c r="E112" s="4">
        <v>79.221774698543484</v>
      </c>
      <c r="F112" s="4" t="s">
        <v>5</v>
      </c>
      <c r="G112" s="4">
        <v>84.413555032720367</v>
      </c>
    </row>
    <row r="113" spans="1:7" x14ac:dyDescent="0.25">
      <c r="A113" s="2" t="s">
        <v>270</v>
      </c>
      <c r="B113" s="2" t="s">
        <v>111</v>
      </c>
      <c r="C113" s="4">
        <v>82.407540108854917</v>
      </c>
      <c r="D113" s="4">
        <v>0.9756754589151535</v>
      </c>
      <c r="E113" s="4">
        <v>80.495216209381212</v>
      </c>
      <c r="F113" s="4" t="s">
        <v>5</v>
      </c>
      <c r="G113" s="4">
        <v>84.319864008328622</v>
      </c>
    </row>
    <row r="114" spans="1:7" x14ac:dyDescent="0.25">
      <c r="A114" s="2" t="s">
        <v>271</v>
      </c>
      <c r="B114" s="2" t="s">
        <v>112</v>
      </c>
      <c r="C114" s="4">
        <v>80.01438660057471</v>
      </c>
      <c r="D114" s="4">
        <v>0.8956142264866287</v>
      </c>
      <c r="E114" s="4">
        <v>78.258982716660924</v>
      </c>
      <c r="F114" s="4" t="s">
        <v>5</v>
      </c>
      <c r="G114" s="4">
        <v>81.769790484488496</v>
      </c>
    </row>
    <row r="115" spans="1:7" x14ac:dyDescent="0.25">
      <c r="A115" s="2" t="s">
        <v>272</v>
      </c>
      <c r="B115" s="2" t="s">
        <v>113</v>
      </c>
      <c r="C115" s="4">
        <v>78.388291922908209</v>
      </c>
      <c r="D115" s="4">
        <v>1.4536048929991181</v>
      </c>
      <c r="E115" s="4">
        <v>75.539226332629937</v>
      </c>
      <c r="F115" s="4" t="s">
        <v>5</v>
      </c>
      <c r="G115" s="4">
        <v>81.237357513186481</v>
      </c>
    </row>
    <row r="116" spans="1:7" x14ac:dyDescent="0.25">
      <c r="A116" s="2" t="s">
        <v>273</v>
      </c>
      <c r="B116" s="2" t="s">
        <v>114</v>
      </c>
      <c r="C116" s="4">
        <v>75.503345318488101</v>
      </c>
      <c r="D116" s="4">
        <v>1.5460802987697642</v>
      </c>
      <c r="E116" s="4">
        <v>72.47302793289937</v>
      </c>
      <c r="F116" s="4" t="s">
        <v>5</v>
      </c>
      <c r="G116" s="4">
        <v>78.533662704076832</v>
      </c>
    </row>
    <row r="117" spans="1:7" x14ac:dyDescent="0.25">
      <c r="A117" s="2" t="s">
        <v>274</v>
      </c>
      <c r="B117" s="2" t="s">
        <v>115</v>
      </c>
      <c r="C117" s="4">
        <v>82.661724756815104</v>
      </c>
      <c r="D117" s="4">
        <v>1.4480270835167008</v>
      </c>
      <c r="E117" s="4">
        <v>79.823591673122365</v>
      </c>
      <c r="F117" s="4" t="s">
        <v>5</v>
      </c>
      <c r="G117" s="4">
        <v>85.499857840507843</v>
      </c>
    </row>
    <row r="118" spans="1:7" x14ac:dyDescent="0.25">
      <c r="A118" s="2" t="s">
        <v>275</v>
      </c>
      <c r="B118" s="2" t="s">
        <v>116</v>
      </c>
      <c r="C118" s="4">
        <v>79.466189133258325</v>
      </c>
      <c r="D118" s="4">
        <v>0.92847987328469406</v>
      </c>
      <c r="E118" s="4">
        <v>77.646368581620322</v>
      </c>
      <c r="F118" s="4" t="s">
        <v>5</v>
      </c>
      <c r="G118" s="4">
        <v>81.286009684896328</v>
      </c>
    </row>
    <row r="119" spans="1:7" x14ac:dyDescent="0.25">
      <c r="A119" s="2" t="s">
        <v>276</v>
      </c>
      <c r="B119" s="2" t="s">
        <v>117</v>
      </c>
      <c r="C119" s="4">
        <v>81.5423600810213</v>
      </c>
      <c r="D119" s="4">
        <v>1.5981187922391533</v>
      </c>
      <c r="E119" s="4">
        <v>78.410047248232559</v>
      </c>
      <c r="F119" s="4" t="s">
        <v>5</v>
      </c>
      <c r="G119" s="4">
        <v>84.674672913810042</v>
      </c>
    </row>
    <row r="120" spans="1:7" x14ac:dyDescent="0.25">
      <c r="A120" s="2" t="s">
        <v>277</v>
      </c>
      <c r="B120" s="2" t="s">
        <v>118</v>
      </c>
      <c r="C120" s="4">
        <v>82.393484913051608</v>
      </c>
      <c r="D120" s="4">
        <v>1.1260368530890517</v>
      </c>
      <c r="E120" s="4">
        <v>80.186452680997064</v>
      </c>
      <c r="F120" s="4" t="s">
        <v>5</v>
      </c>
      <c r="G120" s="4">
        <v>84.600517145106153</v>
      </c>
    </row>
    <row r="121" spans="1:7" x14ac:dyDescent="0.25">
      <c r="A121" s="2" t="s">
        <v>278</v>
      </c>
      <c r="B121" s="2" t="s">
        <v>119</v>
      </c>
      <c r="C121" s="4">
        <v>81.19784355931688</v>
      </c>
      <c r="D121" s="4">
        <v>1.6014250044583269</v>
      </c>
      <c r="E121" s="4">
        <v>78.059050550578561</v>
      </c>
      <c r="F121" s="4" t="s">
        <v>5</v>
      </c>
      <c r="G121" s="4">
        <v>84.336636568055198</v>
      </c>
    </row>
    <row r="122" spans="1:7" x14ac:dyDescent="0.25">
      <c r="A122" s="2" t="s">
        <v>279</v>
      </c>
      <c r="B122" s="2" t="s">
        <v>120</v>
      </c>
      <c r="C122" s="4">
        <v>76.518822806339969</v>
      </c>
      <c r="D122" s="4">
        <v>0.9001433802569565</v>
      </c>
      <c r="E122" s="4">
        <v>74.754541781036338</v>
      </c>
      <c r="F122" s="4" t="s">
        <v>5</v>
      </c>
      <c r="G122" s="4">
        <v>78.283103831643601</v>
      </c>
    </row>
    <row r="123" spans="1:7" x14ac:dyDescent="0.25">
      <c r="A123" s="2" t="s">
        <v>280</v>
      </c>
      <c r="B123" s="2" t="s">
        <v>121</v>
      </c>
      <c r="C123" s="4">
        <v>78.497635187819796</v>
      </c>
      <c r="D123" s="4">
        <v>1.4260649942333363</v>
      </c>
      <c r="E123" s="4">
        <v>75.702547799122456</v>
      </c>
      <c r="F123" s="4" t="s">
        <v>5</v>
      </c>
      <c r="G123" s="4">
        <v>81.292722576517136</v>
      </c>
    </row>
    <row r="124" spans="1:7" x14ac:dyDescent="0.25">
      <c r="A124" s="2" t="s">
        <v>281</v>
      </c>
      <c r="B124" s="2" t="s">
        <v>122</v>
      </c>
      <c r="C124" s="4">
        <v>81.524302435542296</v>
      </c>
      <c r="D124" s="4">
        <v>1.4625394762933606</v>
      </c>
      <c r="E124" s="4">
        <v>78.657725062007316</v>
      </c>
      <c r="F124" s="4" t="s">
        <v>5</v>
      </c>
      <c r="G124" s="4">
        <v>84.390879809077276</v>
      </c>
    </row>
    <row r="125" spans="1:7" x14ac:dyDescent="0.25">
      <c r="A125" s="2" t="s">
        <v>282</v>
      </c>
      <c r="B125" s="2" t="s">
        <v>123</v>
      </c>
      <c r="C125" s="4">
        <v>81.544847522506217</v>
      </c>
      <c r="D125" s="4">
        <v>1.6011346733897616</v>
      </c>
      <c r="E125" s="4">
        <v>78.40662356266229</v>
      </c>
      <c r="F125" s="4" t="s">
        <v>5</v>
      </c>
      <c r="G125" s="4">
        <v>84.683071482350144</v>
      </c>
    </row>
    <row r="126" spans="1:7" x14ac:dyDescent="0.25">
      <c r="A126" s="2" t="s">
        <v>283</v>
      </c>
      <c r="B126" s="2" t="s">
        <v>124</v>
      </c>
      <c r="C126" s="4">
        <v>82.183440328054331</v>
      </c>
      <c r="D126" s="4">
        <v>1.42340295883927</v>
      </c>
      <c r="E126" s="4">
        <v>79.393570528729356</v>
      </c>
      <c r="F126" s="4" t="s">
        <v>5</v>
      </c>
      <c r="G126" s="4">
        <v>84.973310127379307</v>
      </c>
    </row>
    <row r="127" spans="1:7" x14ac:dyDescent="0.25">
      <c r="A127" s="2" t="s">
        <v>284</v>
      </c>
      <c r="B127" s="2" t="s">
        <v>125</v>
      </c>
      <c r="C127" s="4">
        <v>79.959653158417353</v>
      </c>
      <c r="D127" s="4">
        <v>1.0177785528181218</v>
      </c>
      <c r="E127" s="4">
        <v>77.964807194893837</v>
      </c>
      <c r="F127" s="4" t="s">
        <v>5</v>
      </c>
      <c r="G127" s="4">
        <v>81.95449912194087</v>
      </c>
    </row>
    <row r="128" spans="1:7" x14ac:dyDescent="0.25">
      <c r="A128" s="2" t="s">
        <v>285</v>
      </c>
      <c r="B128" s="2" t="s">
        <v>126</v>
      </c>
      <c r="C128" s="4">
        <v>82.612636228412825</v>
      </c>
      <c r="D128" s="4">
        <v>1.032379029941658</v>
      </c>
      <c r="E128" s="4">
        <v>80.589173329727174</v>
      </c>
      <c r="F128" s="4" t="s">
        <v>5</v>
      </c>
      <c r="G128" s="4">
        <v>84.636099127098475</v>
      </c>
    </row>
    <row r="129" spans="1:7" x14ac:dyDescent="0.25">
      <c r="A129" s="2" t="s">
        <v>286</v>
      </c>
      <c r="B129" s="2" t="s">
        <v>127</v>
      </c>
      <c r="C129" s="4">
        <v>79.262878371656086</v>
      </c>
      <c r="D129" s="4">
        <v>1.5212380223161905</v>
      </c>
      <c r="E129" s="4">
        <v>76.281251847916351</v>
      </c>
      <c r="F129" s="4" t="s">
        <v>5</v>
      </c>
      <c r="G129" s="4">
        <v>82.244504895395821</v>
      </c>
    </row>
    <row r="130" spans="1:7" x14ac:dyDescent="0.25">
      <c r="A130" s="2" t="s">
        <v>287</v>
      </c>
      <c r="B130" s="2" t="s">
        <v>128</v>
      </c>
      <c r="C130" s="4">
        <v>81.596943046953896</v>
      </c>
      <c r="D130" s="4">
        <v>1.5007854191537162</v>
      </c>
      <c r="E130" s="4">
        <v>78.655403625412617</v>
      </c>
      <c r="F130" s="4" t="s">
        <v>5</v>
      </c>
      <c r="G130" s="4">
        <v>84.538482468495175</v>
      </c>
    </row>
    <row r="131" spans="1:7" x14ac:dyDescent="0.25">
      <c r="A131" s="2" t="s">
        <v>288</v>
      </c>
      <c r="B131" s="2" t="s">
        <v>129</v>
      </c>
      <c r="C131" s="4">
        <v>80.661839599739054</v>
      </c>
      <c r="D131" s="4">
        <v>1.1544705366735462</v>
      </c>
      <c r="E131" s="4">
        <v>78.399077347858906</v>
      </c>
      <c r="F131" s="4" t="s">
        <v>5</v>
      </c>
      <c r="G131" s="4">
        <v>82.924601851619201</v>
      </c>
    </row>
    <row r="132" spans="1:7" x14ac:dyDescent="0.25">
      <c r="A132" s="2" t="s">
        <v>289</v>
      </c>
      <c r="B132" s="2" t="s">
        <v>130</v>
      </c>
      <c r="C132" s="4">
        <v>80.790219580843669</v>
      </c>
      <c r="D132" s="4">
        <v>1.5010318734397672</v>
      </c>
      <c r="E132" s="4">
        <v>77.848197108901729</v>
      </c>
      <c r="F132" s="4" t="s">
        <v>5</v>
      </c>
      <c r="G132" s="4">
        <v>83.732242052785608</v>
      </c>
    </row>
    <row r="133" spans="1:7" x14ac:dyDescent="0.25">
      <c r="A133" s="2" t="s">
        <v>290</v>
      </c>
      <c r="B133" s="2" t="s">
        <v>131</v>
      </c>
      <c r="C133" s="4">
        <v>80.984747725364812</v>
      </c>
      <c r="D133" s="4">
        <v>1.1623518359250766</v>
      </c>
      <c r="E133" s="4">
        <v>78.706538126951656</v>
      </c>
      <c r="F133" s="4" t="s">
        <v>5</v>
      </c>
      <c r="G133" s="4">
        <v>83.262957323777968</v>
      </c>
    </row>
    <row r="134" spans="1:7" x14ac:dyDescent="0.25">
      <c r="A134" s="2" t="s">
        <v>291</v>
      </c>
      <c r="B134" s="2" t="s">
        <v>132</v>
      </c>
      <c r="C134" s="4">
        <v>82.475066043949752</v>
      </c>
      <c r="D134" s="4">
        <v>1.4195416266555447</v>
      </c>
      <c r="E134" s="4">
        <v>79.692764455704889</v>
      </c>
      <c r="F134" s="4" t="s">
        <v>5</v>
      </c>
      <c r="G134" s="4">
        <v>85.257367632194615</v>
      </c>
    </row>
    <row r="135" spans="1:7" x14ac:dyDescent="0.25">
      <c r="A135" s="2" t="s">
        <v>292</v>
      </c>
      <c r="B135" s="2" t="s">
        <v>133</v>
      </c>
      <c r="C135" s="4">
        <v>77.836887531992716</v>
      </c>
      <c r="D135" s="4">
        <v>0.94264034152114662</v>
      </c>
      <c r="E135" s="4">
        <v>75.989312462611267</v>
      </c>
      <c r="F135" s="4" t="s">
        <v>5</v>
      </c>
      <c r="G135" s="4">
        <v>79.684462601374165</v>
      </c>
    </row>
    <row r="136" spans="1:7" x14ac:dyDescent="0.25">
      <c r="A136" s="2" t="s">
        <v>293</v>
      </c>
      <c r="B136" s="2" t="s">
        <v>134</v>
      </c>
      <c r="C136" s="4">
        <v>79.872349279507787</v>
      </c>
      <c r="D136" s="4">
        <v>0.89071838504811207</v>
      </c>
      <c r="E136" s="4">
        <v>78.126541244813481</v>
      </c>
      <c r="F136" s="4" t="s">
        <v>5</v>
      </c>
      <c r="G136" s="4">
        <v>81.618157314202094</v>
      </c>
    </row>
    <row r="137" spans="1:7" x14ac:dyDescent="0.25">
      <c r="A137" s="2" t="s">
        <v>294</v>
      </c>
      <c r="B137" s="2" t="s">
        <v>135</v>
      </c>
      <c r="C137" s="4">
        <v>79.493739017343088</v>
      </c>
      <c r="D137" s="4">
        <v>1.2718829519428632</v>
      </c>
      <c r="E137" s="4">
        <v>77.000848431535076</v>
      </c>
      <c r="F137" s="4" t="s">
        <v>5</v>
      </c>
      <c r="G137" s="4">
        <v>81.986629603151101</v>
      </c>
    </row>
    <row r="138" spans="1:7" x14ac:dyDescent="0.25">
      <c r="A138" s="2" t="s">
        <v>295</v>
      </c>
      <c r="B138" s="2" t="s">
        <v>136</v>
      </c>
      <c r="C138" s="4">
        <v>82.112100473666075</v>
      </c>
      <c r="D138" s="4">
        <v>0.87116283296180574</v>
      </c>
      <c r="E138" s="4">
        <v>80.40462132106093</v>
      </c>
      <c r="F138" s="4" t="s">
        <v>5</v>
      </c>
      <c r="G138" s="4">
        <v>83.819579626271221</v>
      </c>
    </row>
    <row r="139" spans="1:7" x14ac:dyDescent="0.25">
      <c r="A139" s="2" t="s">
        <v>296</v>
      </c>
      <c r="B139" s="2" t="s">
        <v>137</v>
      </c>
      <c r="C139" s="4">
        <v>82.712207219922632</v>
      </c>
      <c r="D139" s="4">
        <v>0.65112089185438926</v>
      </c>
      <c r="E139" s="4">
        <v>81.436010271888023</v>
      </c>
      <c r="F139" s="4" t="s">
        <v>5</v>
      </c>
      <c r="G139" s="4">
        <v>83.988404167957242</v>
      </c>
    </row>
    <row r="140" spans="1:7" x14ac:dyDescent="0.25">
      <c r="A140" s="2" t="s">
        <v>297</v>
      </c>
      <c r="B140" s="2" t="s">
        <v>138</v>
      </c>
      <c r="C140" s="4">
        <v>80.307489630001172</v>
      </c>
      <c r="D140" s="4">
        <v>0.99158749788065104</v>
      </c>
      <c r="E140" s="4">
        <v>78.36397813415509</v>
      </c>
      <c r="F140" s="4" t="s">
        <v>5</v>
      </c>
      <c r="G140" s="4">
        <v>82.251001125847253</v>
      </c>
    </row>
    <row r="141" spans="1:7" x14ac:dyDescent="0.25">
      <c r="A141" s="2" t="s">
        <v>298</v>
      </c>
      <c r="B141" s="2" t="s">
        <v>139</v>
      </c>
      <c r="C141" s="4">
        <v>78.731829198332861</v>
      </c>
      <c r="D141" s="4">
        <v>0.89253156302672454</v>
      </c>
      <c r="E141" s="4">
        <v>76.982467334800475</v>
      </c>
      <c r="F141" s="4" t="s">
        <v>5</v>
      </c>
      <c r="G141" s="4">
        <v>80.481191061865246</v>
      </c>
    </row>
    <row r="142" spans="1:7" x14ac:dyDescent="0.25">
      <c r="A142" s="2" t="s">
        <v>299</v>
      </c>
      <c r="B142" s="2" t="s">
        <v>140</v>
      </c>
      <c r="C142" s="4">
        <v>75.986797292822828</v>
      </c>
      <c r="D142" s="4">
        <v>0.9764755666693733</v>
      </c>
      <c r="E142" s="4">
        <v>74.072905182150862</v>
      </c>
      <c r="F142" s="4" t="s">
        <v>5</v>
      </c>
      <c r="G142" s="4">
        <v>77.900689403494795</v>
      </c>
    </row>
    <row r="143" spans="1:7" x14ac:dyDescent="0.25">
      <c r="A143" s="2" t="s">
        <v>300</v>
      </c>
      <c r="B143" s="2" t="s">
        <v>141</v>
      </c>
      <c r="C143" s="4">
        <v>83.116260385597243</v>
      </c>
      <c r="D143" s="4">
        <v>1.0392216781740455</v>
      </c>
      <c r="E143" s="4">
        <v>81.07938589637611</v>
      </c>
      <c r="F143" s="4" t="s">
        <v>5</v>
      </c>
      <c r="G143" s="4">
        <v>85.153134874818377</v>
      </c>
    </row>
    <row r="144" spans="1:7" x14ac:dyDescent="0.25">
      <c r="A144" s="2" t="s">
        <v>301</v>
      </c>
      <c r="B144" s="2" t="s">
        <v>142</v>
      </c>
      <c r="C144" s="4">
        <v>79.54101506717555</v>
      </c>
      <c r="D144" s="4">
        <v>0.88747367797869636</v>
      </c>
      <c r="E144" s="4">
        <v>77.801566658337308</v>
      </c>
      <c r="F144" s="4" t="s">
        <v>5</v>
      </c>
      <c r="G144" s="4">
        <v>81.280463476013793</v>
      </c>
    </row>
    <row r="145" spans="1:7" x14ac:dyDescent="0.25">
      <c r="A145" s="2" t="s">
        <v>302</v>
      </c>
      <c r="B145" s="2" t="s">
        <v>143</v>
      </c>
      <c r="C145" s="4">
        <v>81.333055764859623</v>
      </c>
      <c r="D145" s="4">
        <v>1.1192867065930743</v>
      </c>
      <c r="E145" s="4">
        <v>79.139253819937196</v>
      </c>
      <c r="F145" s="4" t="s">
        <v>5</v>
      </c>
      <c r="G145" s="4">
        <v>83.52685770978205</v>
      </c>
    </row>
    <row r="146" spans="1:7" x14ac:dyDescent="0.25">
      <c r="A146" s="2" t="s">
        <v>303</v>
      </c>
      <c r="B146" s="2" t="s">
        <v>144</v>
      </c>
      <c r="C146" s="4">
        <v>74.429818382075283</v>
      </c>
      <c r="D146" s="4">
        <v>0.93642059761304064</v>
      </c>
      <c r="E146" s="4">
        <v>72.59443401075373</v>
      </c>
      <c r="F146" s="4" t="s">
        <v>5</v>
      </c>
      <c r="G146" s="4">
        <v>76.265202753396835</v>
      </c>
    </row>
    <row r="147" spans="1:7" x14ac:dyDescent="0.25">
      <c r="A147" s="2" t="s">
        <v>304</v>
      </c>
      <c r="B147" s="2" t="s">
        <v>13</v>
      </c>
      <c r="C147" s="4">
        <v>81.976233160269686</v>
      </c>
      <c r="D147" s="4">
        <v>0.81143293042082276</v>
      </c>
      <c r="E147" s="4">
        <v>80.385824616644868</v>
      </c>
      <c r="F147" s="4" t="s">
        <v>5</v>
      </c>
      <c r="G147" s="4">
        <v>83.566641703894504</v>
      </c>
    </row>
    <row r="148" spans="1:7" x14ac:dyDescent="0.25">
      <c r="A148" s="2" t="s">
        <v>305</v>
      </c>
      <c r="B148" s="2" t="s">
        <v>145</v>
      </c>
      <c r="C148" s="4">
        <v>78.130280825549519</v>
      </c>
      <c r="D148" s="4">
        <v>1.4560930454702186</v>
      </c>
      <c r="E148" s="4">
        <v>75.276338456427894</v>
      </c>
      <c r="F148" s="4" t="s">
        <v>5</v>
      </c>
      <c r="G148" s="4">
        <v>80.984223194671145</v>
      </c>
    </row>
    <row r="149" spans="1:7" x14ac:dyDescent="0.25">
      <c r="A149" s="2" t="s">
        <v>306</v>
      </c>
      <c r="B149" s="2" t="s">
        <v>146</v>
      </c>
      <c r="C149" s="4">
        <v>83.070893943531473</v>
      </c>
      <c r="D149" s="4">
        <v>0.86584342185827567</v>
      </c>
      <c r="E149" s="4">
        <v>81.373840836689254</v>
      </c>
      <c r="F149" s="4" t="s">
        <v>5</v>
      </c>
      <c r="G149" s="4">
        <v>84.767947050373692</v>
      </c>
    </row>
    <row r="150" spans="1:7" x14ac:dyDescent="0.25">
      <c r="A150" s="2" t="s">
        <v>307</v>
      </c>
      <c r="B150" s="2" t="s">
        <v>147</v>
      </c>
      <c r="C150" s="4">
        <v>79.616544516090187</v>
      </c>
      <c r="D150" s="4">
        <v>0.72855456719877099</v>
      </c>
      <c r="E150" s="4">
        <v>78.188577564380594</v>
      </c>
      <c r="F150" s="4" t="s">
        <v>5</v>
      </c>
      <c r="G150" s="4">
        <v>81.044511467799779</v>
      </c>
    </row>
    <row r="151" spans="1:7" x14ac:dyDescent="0.25">
      <c r="A151" s="2" t="s">
        <v>308</v>
      </c>
      <c r="B151" s="2" t="s">
        <v>148</v>
      </c>
      <c r="C151" s="4">
        <v>75.870967632063127</v>
      </c>
      <c r="D151" s="4">
        <v>0.88599681469209945</v>
      </c>
      <c r="E151" s="4">
        <v>74.134413875266617</v>
      </c>
      <c r="F151" s="4" t="s">
        <v>5</v>
      </c>
      <c r="G151" s="4">
        <v>77.607521388859638</v>
      </c>
    </row>
    <row r="152" spans="1:7" x14ac:dyDescent="0.25">
      <c r="A152" s="2" t="s">
        <v>309</v>
      </c>
      <c r="B152" s="2" t="s">
        <v>149</v>
      </c>
      <c r="C152" s="4">
        <v>79.633584887075742</v>
      </c>
      <c r="D152" s="4">
        <v>0.85030663698470321</v>
      </c>
      <c r="E152" s="4">
        <v>77.966983878585722</v>
      </c>
      <c r="F152" s="4" t="s">
        <v>5</v>
      </c>
      <c r="G152" s="4">
        <v>81.300185895565761</v>
      </c>
    </row>
    <row r="153" spans="1:7" x14ac:dyDescent="0.25">
      <c r="A153" s="2" t="s">
        <v>151</v>
      </c>
      <c r="B153" s="3" t="s">
        <v>152</v>
      </c>
      <c r="C153" s="4">
        <v>79.643877705626224</v>
      </c>
      <c r="D153" s="4">
        <v>0.31830904216598682</v>
      </c>
      <c r="E153" s="4">
        <v>79.019991982980883</v>
      </c>
      <c r="F153" s="4" t="s">
        <v>5</v>
      </c>
      <c r="G153" s="4">
        <v>80.267763428271564</v>
      </c>
    </row>
    <row r="154" spans="1:7" x14ac:dyDescent="0.25">
      <c r="A154" s="2" t="s">
        <v>153</v>
      </c>
      <c r="B154" s="3" t="s">
        <v>154</v>
      </c>
      <c r="C154" s="4">
        <v>79.900974059913452</v>
      </c>
      <c r="D154" s="4">
        <v>0.20196980821483945</v>
      </c>
      <c r="E154" s="4">
        <v>79.50511323581236</v>
      </c>
      <c r="F154" s="4" t="s">
        <v>5</v>
      </c>
      <c r="G154" s="4">
        <v>80.296834884014544</v>
      </c>
    </row>
    <row r="155" spans="1:7" x14ac:dyDescent="0.25">
      <c r="A155" s="2" t="s">
        <v>155</v>
      </c>
      <c r="B155" s="3" t="s">
        <v>156</v>
      </c>
      <c r="C155" s="4">
        <v>80.44092395346793</v>
      </c>
      <c r="D155" s="4">
        <v>0.23345237577886366</v>
      </c>
      <c r="E155" s="4">
        <v>79.983357296941364</v>
      </c>
      <c r="F155" s="4" t="s">
        <v>5</v>
      </c>
      <c r="G155" s="4">
        <v>80.898490609994496</v>
      </c>
    </row>
    <row r="156" spans="1:7" x14ac:dyDescent="0.25">
      <c r="A156" s="2" t="s">
        <v>157</v>
      </c>
      <c r="B156" s="3" t="s">
        <v>158</v>
      </c>
      <c r="C156" s="4">
        <v>79.984238651844706</v>
      </c>
      <c r="D156" s="4">
        <v>0.27393188244879896</v>
      </c>
      <c r="E156" s="4">
        <v>79.447332162245061</v>
      </c>
      <c r="F156" s="4" t="s">
        <v>5</v>
      </c>
      <c r="G156" s="4">
        <v>80.52114514144435</v>
      </c>
    </row>
    <row r="157" spans="1:7" x14ac:dyDescent="0.25">
      <c r="A157" s="2" t="s">
        <v>159</v>
      </c>
      <c r="B157" s="3" t="s">
        <v>160</v>
      </c>
      <c r="C157" s="4">
        <v>81.196407436643682</v>
      </c>
      <c r="D157" s="4">
        <v>0.21318765760960592</v>
      </c>
      <c r="E157" s="4">
        <v>80.778559627728853</v>
      </c>
      <c r="F157" s="4" t="s">
        <v>5</v>
      </c>
      <c r="G157" s="4">
        <v>81.61425524555851</v>
      </c>
    </row>
    <row r="158" spans="1:7" x14ac:dyDescent="0.25">
      <c r="A158" s="2" t="s">
        <v>161</v>
      </c>
      <c r="B158" s="3" t="s">
        <v>162</v>
      </c>
      <c r="C158" s="4">
        <v>80.175210239266946</v>
      </c>
      <c r="D158" s="4">
        <v>0.21192250741451241</v>
      </c>
      <c r="E158" s="4">
        <v>79.759842124734504</v>
      </c>
      <c r="F158" s="4" t="s">
        <v>5</v>
      </c>
      <c r="G158" s="4">
        <v>80.590578353799387</v>
      </c>
    </row>
    <row r="159" spans="1:7" x14ac:dyDescent="0.25">
      <c r="A159" s="2" t="s">
        <v>163</v>
      </c>
      <c r="B159" s="3" t="s">
        <v>164</v>
      </c>
      <c r="C159" s="4">
        <v>79.012476363922204</v>
      </c>
      <c r="D159" s="4">
        <v>0.24436748827114183</v>
      </c>
      <c r="E159" s="4">
        <v>78.533516086910765</v>
      </c>
      <c r="F159" s="4" t="s">
        <v>5</v>
      </c>
      <c r="G159" s="4">
        <v>79.491436640933642</v>
      </c>
    </row>
  </sheetData>
  <conditionalFormatting sqref="B8:B159">
    <cfRule type="expression" dxfId="17" priority="1">
      <formula>(E8&gt;$G$6)</formula>
    </cfRule>
    <cfRule type="expression" dxfId="16" priority="2">
      <formula>(G8&lt;$E$6)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9"/>
  <sheetViews>
    <sheetView topLeftCell="A133" workbookViewId="0">
      <selection activeCell="C153" sqref="C153:G159"/>
    </sheetView>
  </sheetViews>
  <sheetFormatPr defaultRowHeight="15" x14ac:dyDescent="0.25"/>
  <cols>
    <col min="1" max="1" width="10.69921875" style="2" customWidth="1"/>
    <col min="2" max="2" width="25.69921875" style="2" customWidth="1"/>
    <col min="3" max="4" width="14.69921875" style="4" customWidth="1"/>
    <col min="5" max="5" width="10.69921875" style="4" customWidth="1"/>
    <col min="6" max="6" width="1.69921875" style="4" customWidth="1"/>
    <col min="7" max="7" width="10.69921875" style="4" customWidth="1"/>
    <col min="8" max="16384" width="8.796875" style="2"/>
  </cols>
  <sheetData>
    <row r="1" spans="1:7" x14ac:dyDescent="0.25">
      <c r="A1" s="3" t="s">
        <v>312</v>
      </c>
    </row>
    <row r="2" spans="1:7" x14ac:dyDescent="0.25">
      <c r="E2" s="6" t="s">
        <v>4</v>
      </c>
    </row>
    <row r="3" spans="1:7" x14ac:dyDescent="0.25">
      <c r="A3" s="3" t="s">
        <v>0</v>
      </c>
      <c r="B3" s="3" t="s">
        <v>1</v>
      </c>
      <c r="C3" s="6" t="s">
        <v>2</v>
      </c>
      <c r="D3" s="6" t="s">
        <v>3</v>
      </c>
      <c r="E3" s="6" t="s">
        <v>319</v>
      </c>
      <c r="F3" s="6"/>
      <c r="G3" s="6" t="s">
        <v>320</v>
      </c>
    </row>
    <row r="4" spans="1:7" x14ac:dyDescent="0.25">
      <c r="A4" s="3"/>
      <c r="B4" s="3"/>
      <c r="C4" s="6"/>
      <c r="D4" s="6"/>
      <c r="E4" s="6"/>
      <c r="F4" s="6"/>
      <c r="G4" s="6"/>
    </row>
    <row r="6" spans="1:7" x14ac:dyDescent="0.25">
      <c r="A6" s="2" t="s">
        <v>6</v>
      </c>
      <c r="B6" s="3" t="s">
        <v>150</v>
      </c>
      <c r="C6" s="4">
        <v>80.298313260854258</v>
      </c>
      <c r="D6" s="4">
        <v>8.7449922498693919E-2</v>
      </c>
      <c r="E6" s="4">
        <v>80.126911412756812</v>
      </c>
      <c r="F6" s="4" t="s">
        <v>5</v>
      </c>
      <c r="G6" s="4">
        <v>80.469715108951704</v>
      </c>
    </row>
    <row r="8" spans="1:7" x14ac:dyDescent="0.25">
      <c r="A8" s="2" t="s">
        <v>165</v>
      </c>
      <c r="B8" s="2" t="s">
        <v>7</v>
      </c>
      <c r="C8" s="4">
        <v>82.610404599726266</v>
      </c>
      <c r="D8" s="4">
        <v>1.5380593183896727</v>
      </c>
      <c r="E8" s="4">
        <v>79.595808335682506</v>
      </c>
      <c r="F8" s="4" t="s">
        <v>5</v>
      </c>
      <c r="G8" s="4">
        <v>85.625000863770026</v>
      </c>
    </row>
    <row r="9" spans="1:7" x14ac:dyDescent="0.25">
      <c r="A9" s="2" t="s">
        <v>166</v>
      </c>
      <c r="B9" s="2" t="s">
        <v>8</v>
      </c>
      <c r="C9" s="4">
        <v>80.656691171435028</v>
      </c>
      <c r="D9" s="4">
        <v>0.96006969631891903</v>
      </c>
      <c r="E9" s="4">
        <v>78.774954566649953</v>
      </c>
      <c r="F9" s="4" t="s">
        <v>5</v>
      </c>
      <c r="G9" s="4">
        <v>82.538427776220104</v>
      </c>
    </row>
    <row r="10" spans="1:7" x14ac:dyDescent="0.25">
      <c r="A10" s="2" t="s">
        <v>167</v>
      </c>
      <c r="B10" s="2" t="s">
        <v>9</v>
      </c>
      <c r="C10" s="4">
        <v>80.1925493191128</v>
      </c>
      <c r="D10" s="4">
        <v>1.3795747622850485</v>
      </c>
      <c r="E10" s="4">
        <v>77.488582785034112</v>
      </c>
      <c r="F10" s="4" t="s">
        <v>5</v>
      </c>
      <c r="G10" s="4">
        <v>82.896515853191488</v>
      </c>
    </row>
    <row r="11" spans="1:7" x14ac:dyDescent="0.25">
      <c r="A11" s="2" t="s">
        <v>168</v>
      </c>
      <c r="B11" s="2" t="s">
        <v>10</v>
      </c>
      <c r="C11" s="4">
        <v>77.530286172218069</v>
      </c>
      <c r="D11" s="4">
        <v>1.2974699870285824</v>
      </c>
      <c r="E11" s="4">
        <v>74.987244997642051</v>
      </c>
      <c r="F11" s="4" t="s">
        <v>5</v>
      </c>
      <c r="G11" s="4">
        <v>80.073327346794088</v>
      </c>
    </row>
    <row r="12" spans="1:7" x14ac:dyDescent="0.25">
      <c r="A12" s="2" t="s">
        <v>169</v>
      </c>
      <c r="B12" s="2" t="s">
        <v>11</v>
      </c>
      <c r="C12" s="4">
        <v>75.74457064975573</v>
      </c>
      <c r="D12" s="4">
        <v>1.2424841690683361</v>
      </c>
      <c r="E12" s="4">
        <v>73.309301678381786</v>
      </c>
      <c r="F12" s="4" t="s">
        <v>5</v>
      </c>
      <c r="G12" s="4">
        <v>78.179839621129673</v>
      </c>
    </row>
    <row r="13" spans="1:7" x14ac:dyDescent="0.25">
      <c r="A13" s="2" t="s">
        <v>170</v>
      </c>
      <c r="B13" s="2" t="s">
        <v>12</v>
      </c>
      <c r="C13" s="4">
        <v>81.933482831949604</v>
      </c>
      <c r="D13" s="4">
        <v>1.3915551787658333</v>
      </c>
      <c r="E13" s="4">
        <v>79.206034681568568</v>
      </c>
      <c r="F13" s="4" t="s">
        <v>5</v>
      </c>
      <c r="G13" s="4">
        <v>84.66093098233064</v>
      </c>
    </row>
    <row r="14" spans="1:7" x14ac:dyDescent="0.25">
      <c r="A14" s="2" t="s">
        <v>171</v>
      </c>
      <c r="B14" s="2" t="s">
        <v>13</v>
      </c>
      <c r="C14" s="4">
        <v>80.79032893052549</v>
      </c>
      <c r="D14" s="4">
        <v>1.5060880908846153</v>
      </c>
      <c r="E14" s="4">
        <v>77.838396272391648</v>
      </c>
      <c r="F14" s="4" t="s">
        <v>5</v>
      </c>
      <c r="G14" s="4">
        <v>83.742261588659332</v>
      </c>
    </row>
    <row r="15" spans="1:7" x14ac:dyDescent="0.25">
      <c r="A15" s="2" t="s">
        <v>172</v>
      </c>
      <c r="B15" s="2" t="s">
        <v>14</v>
      </c>
      <c r="C15" s="4">
        <v>78.21871385981764</v>
      </c>
      <c r="D15" s="4">
        <v>1.3719491944589068</v>
      </c>
      <c r="E15" s="4">
        <v>75.52969343867818</v>
      </c>
      <c r="F15" s="4" t="s">
        <v>5</v>
      </c>
      <c r="G15" s="4">
        <v>80.907734280957101</v>
      </c>
    </row>
    <row r="16" spans="1:7" x14ac:dyDescent="0.25">
      <c r="A16" s="2" t="s">
        <v>173</v>
      </c>
      <c r="B16" s="2" t="s">
        <v>15</v>
      </c>
      <c r="C16" s="4">
        <v>77.936910044370393</v>
      </c>
      <c r="D16" s="4">
        <v>1.1975301114303774</v>
      </c>
      <c r="E16" s="4">
        <v>75.589751025966848</v>
      </c>
      <c r="F16" s="4" t="s">
        <v>5</v>
      </c>
      <c r="G16" s="4">
        <v>80.284069062773938</v>
      </c>
    </row>
    <row r="17" spans="1:7" x14ac:dyDescent="0.25">
      <c r="A17" s="2" t="s">
        <v>174</v>
      </c>
      <c r="B17" s="2" t="s">
        <v>16</v>
      </c>
      <c r="C17" s="4">
        <v>76.510105287952939</v>
      </c>
      <c r="D17" s="4">
        <v>1.2964850391462102</v>
      </c>
      <c r="E17" s="4">
        <v>73.968994611226364</v>
      </c>
      <c r="F17" s="4" t="s">
        <v>5</v>
      </c>
      <c r="G17" s="4">
        <v>79.051215964679514</v>
      </c>
    </row>
    <row r="18" spans="1:7" x14ac:dyDescent="0.25">
      <c r="A18" s="2" t="s">
        <v>175</v>
      </c>
      <c r="B18" s="2" t="s">
        <v>17</v>
      </c>
      <c r="C18" s="4">
        <v>83.570245141983889</v>
      </c>
      <c r="D18" s="4">
        <v>0.95500870516282976</v>
      </c>
      <c r="E18" s="4">
        <v>81.69842807986474</v>
      </c>
      <c r="F18" s="4" t="s">
        <v>5</v>
      </c>
      <c r="G18" s="4">
        <v>85.442062204103038</v>
      </c>
    </row>
    <row r="19" spans="1:7" x14ac:dyDescent="0.25">
      <c r="A19" s="2" t="s">
        <v>176</v>
      </c>
      <c r="B19" s="2" t="s">
        <v>18</v>
      </c>
      <c r="C19" s="4">
        <v>80.960151004368626</v>
      </c>
      <c r="D19" s="4">
        <v>1.0960487086631976</v>
      </c>
      <c r="E19" s="4">
        <v>78.811895535388757</v>
      </c>
      <c r="F19" s="4" t="s">
        <v>5</v>
      </c>
      <c r="G19" s="4">
        <v>83.108406473348495</v>
      </c>
    </row>
    <row r="20" spans="1:7" x14ac:dyDescent="0.25">
      <c r="A20" s="2" t="s">
        <v>177</v>
      </c>
      <c r="B20" s="2" t="s">
        <v>19</v>
      </c>
      <c r="C20" s="4">
        <v>79.421653224162867</v>
      </c>
      <c r="D20" s="4">
        <v>0.96950568952282012</v>
      </c>
      <c r="E20" s="4">
        <v>77.521422072698144</v>
      </c>
      <c r="F20" s="4" t="s">
        <v>5</v>
      </c>
      <c r="G20" s="4">
        <v>81.32188437562759</v>
      </c>
    </row>
    <row r="21" spans="1:7" x14ac:dyDescent="0.25">
      <c r="A21" s="2" t="s">
        <v>178</v>
      </c>
      <c r="B21" s="2" t="s">
        <v>20</v>
      </c>
      <c r="C21" s="4">
        <v>80.329802543611194</v>
      </c>
      <c r="D21" s="4">
        <v>1.0755131242685825</v>
      </c>
      <c r="E21" s="4">
        <v>78.221796820044773</v>
      </c>
      <c r="F21" s="4" t="s">
        <v>5</v>
      </c>
      <c r="G21" s="4">
        <v>82.437808267177616</v>
      </c>
    </row>
    <row r="22" spans="1:7" x14ac:dyDescent="0.25">
      <c r="A22" s="2" t="s">
        <v>179</v>
      </c>
      <c r="B22" s="2" t="s">
        <v>21</v>
      </c>
      <c r="C22" s="4">
        <v>83.143192280076505</v>
      </c>
      <c r="D22" s="4">
        <v>0.82039924538148246</v>
      </c>
      <c r="E22" s="4">
        <v>81.535209759128804</v>
      </c>
      <c r="F22" s="4" t="s">
        <v>5</v>
      </c>
      <c r="G22" s="4">
        <v>84.751174801024206</v>
      </c>
    </row>
    <row r="23" spans="1:7" x14ac:dyDescent="0.25">
      <c r="A23" s="2" t="s">
        <v>180</v>
      </c>
      <c r="B23" s="2" t="s">
        <v>22</v>
      </c>
      <c r="C23" s="4">
        <v>82.576838038758993</v>
      </c>
      <c r="D23" s="4">
        <v>0.65786890359989014</v>
      </c>
      <c r="E23" s="4">
        <v>81.287414987703215</v>
      </c>
      <c r="F23" s="4" t="s">
        <v>5</v>
      </c>
      <c r="G23" s="4">
        <v>83.86626108981477</v>
      </c>
    </row>
    <row r="24" spans="1:7" x14ac:dyDescent="0.25">
      <c r="A24" s="2" t="s">
        <v>181</v>
      </c>
      <c r="B24" s="2" t="s">
        <v>23</v>
      </c>
      <c r="C24" s="4">
        <v>80.716293171519595</v>
      </c>
      <c r="D24" s="4">
        <v>1.3664890766985578</v>
      </c>
      <c r="E24" s="4">
        <v>78.037974581190426</v>
      </c>
      <c r="F24" s="4" t="s">
        <v>5</v>
      </c>
      <c r="G24" s="4">
        <v>83.394611761848765</v>
      </c>
    </row>
    <row r="25" spans="1:7" x14ac:dyDescent="0.25">
      <c r="A25" s="2" t="s">
        <v>182</v>
      </c>
      <c r="B25" s="2" t="s">
        <v>24</v>
      </c>
      <c r="C25" s="4">
        <v>83.324558456866043</v>
      </c>
      <c r="D25" s="4">
        <v>0.86930360058622347</v>
      </c>
      <c r="E25" s="4">
        <v>81.62072339971705</v>
      </c>
      <c r="F25" s="4" t="s">
        <v>5</v>
      </c>
      <c r="G25" s="4">
        <v>85.028393514015036</v>
      </c>
    </row>
    <row r="26" spans="1:7" x14ac:dyDescent="0.25">
      <c r="A26" s="2" t="s">
        <v>183</v>
      </c>
      <c r="B26" s="2" t="s">
        <v>25</v>
      </c>
      <c r="C26" s="4">
        <v>81.327928832012361</v>
      </c>
      <c r="D26" s="4">
        <v>0.73618070245840728</v>
      </c>
      <c r="E26" s="4">
        <v>79.885014655193885</v>
      </c>
      <c r="F26" s="4" t="s">
        <v>5</v>
      </c>
      <c r="G26" s="4">
        <v>82.770843008830838</v>
      </c>
    </row>
    <row r="27" spans="1:7" x14ac:dyDescent="0.25">
      <c r="A27" s="2" t="s">
        <v>184</v>
      </c>
      <c r="B27" s="2" t="s">
        <v>26</v>
      </c>
      <c r="C27" s="4">
        <v>80.702122520808587</v>
      </c>
      <c r="D27" s="4">
        <v>1.0026938677747343</v>
      </c>
      <c r="E27" s="4">
        <v>78.736842539970112</v>
      </c>
      <c r="F27" s="4" t="s">
        <v>5</v>
      </c>
      <c r="G27" s="4">
        <v>82.667402501647061</v>
      </c>
    </row>
    <row r="28" spans="1:7" x14ac:dyDescent="0.25">
      <c r="A28" s="2" t="s">
        <v>185</v>
      </c>
      <c r="B28" s="2" t="s">
        <v>27</v>
      </c>
      <c r="C28" s="4">
        <v>80.787709531959123</v>
      </c>
      <c r="D28" s="4">
        <v>1.0172939646979242</v>
      </c>
      <c r="E28" s="4">
        <v>78.793813361151194</v>
      </c>
      <c r="F28" s="4" t="s">
        <v>5</v>
      </c>
      <c r="G28" s="4">
        <v>82.781605702767052</v>
      </c>
    </row>
    <row r="29" spans="1:7" x14ac:dyDescent="0.25">
      <c r="A29" s="2" t="s">
        <v>186</v>
      </c>
      <c r="B29" s="2" t="s">
        <v>28</v>
      </c>
      <c r="C29" s="4">
        <v>80.623479143279454</v>
      </c>
      <c r="D29" s="4">
        <v>1.3225975167414439</v>
      </c>
      <c r="E29" s="4">
        <v>78.031188010466224</v>
      </c>
      <c r="F29" s="4" t="s">
        <v>5</v>
      </c>
      <c r="G29" s="4">
        <v>83.215770276092684</v>
      </c>
    </row>
    <row r="30" spans="1:7" x14ac:dyDescent="0.25">
      <c r="A30" s="2" t="s">
        <v>187</v>
      </c>
      <c r="B30" s="2" t="s">
        <v>29</v>
      </c>
      <c r="C30" s="4">
        <v>82.127610869724549</v>
      </c>
      <c r="D30" s="4">
        <v>0.80380404460468946</v>
      </c>
      <c r="E30" s="4">
        <v>80.552154942299353</v>
      </c>
      <c r="F30" s="4" t="s">
        <v>5</v>
      </c>
      <c r="G30" s="4">
        <v>83.703066797149745</v>
      </c>
    </row>
    <row r="31" spans="1:7" x14ac:dyDescent="0.25">
      <c r="A31" s="2" t="s">
        <v>188</v>
      </c>
      <c r="B31" s="2" t="s">
        <v>30</v>
      </c>
      <c r="C31" s="4">
        <v>82.371697250091756</v>
      </c>
      <c r="D31" s="4">
        <v>1.0894335870051517</v>
      </c>
      <c r="E31" s="4">
        <v>80.236407419561658</v>
      </c>
      <c r="F31" s="4" t="s">
        <v>5</v>
      </c>
      <c r="G31" s="4">
        <v>84.506987080621855</v>
      </c>
    </row>
    <row r="32" spans="1:7" x14ac:dyDescent="0.25">
      <c r="A32" s="2" t="s">
        <v>189</v>
      </c>
      <c r="B32" s="2" t="s">
        <v>31</v>
      </c>
      <c r="C32" s="4">
        <v>81.814517772258824</v>
      </c>
      <c r="D32" s="4">
        <v>1.137236383396629</v>
      </c>
      <c r="E32" s="4">
        <v>79.585534460801426</v>
      </c>
      <c r="F32" s="4" t="s">
        <v>5</v>
      </c>
      <c r="G32" s="4">
        <v>84.043501083716222</v>
      </c>
    </row>
    <row r="33" spans="1:7" x14ac:dyDescent="0.25">
      <c r="A33" s="2" t="s">
        <v>190</v>
      </c>
      <c r="B33" s="2" t="s">
        <v>32</v>
      </c>
      <c r="C33" s="4">
        <v>83.0962617592714</v>
      </c>
      <c r="D33" s="4">
        <v>1.3105170672788087</v>
      </c>
      <c r="E33" s="4">
        <v>80.527648307404931</v>
      </c>
      <c r="F33" s="4" t="s">
        <v>5</v>
      </c>
      <c r="G33" s="4">
        <v>85.664875211137868</v>
      </c>
    </row>
    <row r="34" spans="1:7" x14ac:dyDescent="0.25">
      <c r="A34" s="2" t="s">
        <v>191</v>
      </c>
      <c r="B34" s="2" t="s">
        <v>33</v>
      </c>
      <c r="C34" s="4">
        <v>82.557869521796874</v>
      </c>
      <c r="D34" s="4">
        <v>1.3921705118432421</v>
      </c>
      <c r="E34" s="4">
        <v>79.829215318584119</v>
      </c>
      <c r="F34" s="4" t="s">
        <v>5</v>
      </c>
      <c r="G34" s="4">
        <v>85.28652372500963</v>
      </c>
    </row>
    <row r="35" spans="1:7" x14ac:dyDescent="0.25">
      <c r="A35" s="2" t="s">
        <v>192</v>
      </c>
      <c r="B35" s="2" t="s">
        <v>34</v>
      </c>
      <c r="C35" s="4">
        <v>76.130317096165115</v>
      </c>
      <c r="D35" s="4">
        <v>1.360863160095263</v>
      </c>
      <c r="E35" s="4">
        <v>73.463025302378398</v>
      </c>
      <c r="F35" s="4" t="s">
        <v>5</v>
      </c>
      <c r="G35" s="4">
        <v>78.797608889951832</v>
      </c>
    </row>
    <row r="36" spans="1:7" x14ac:dyDescent="0.25">
      <c r="A36" s="2" t="s">
        <v>193</v>
      </c>
      <c r="B36" s="2" t="s">
        <v>35</v>
      </c>
      <c r="C36" s="4">
        <v>76.220352367519553</v>
      </c>
      <c r="D36" s="4">
        <v>1.1620774628375277</v>
      </c>
      <c r="E36" s="4">
        <v>73.942680540357998</v>
      </c>
      <c r="F36" s="4" t="s">
        <v>5</v>
      </c>
      <c r="G36" s="4">
        <v>78.498024194681108</v>
      </c>
    </row>
    <row r="37" spans="1:7" x14ac:dyDescent="0.25">
      <c r="A37" s="2" t="s">
        <v>194</v>
      </c>
      <c r="B37" s="2" t="s">
        <v>13</v>
      </c>
      <c r="C37" s="4">
        <v>73.358844249397094</v>
      </c>
      <c r="D37" s="4">
        <v>1.0312550833956078</v>
      </c>
      <c r="E37" s="4">
        <v>71.337584285941702</v>
      </c>
      <c r="F37" s="4" t="s">
        <v>5</v>
      </c>
      <c r="G37" s="4">
        <v>75.380104212852487</v>
      </c>
    </row>
    <row r="38" spans="1:7" x14ac:dyDescent="0.25">
      <c r="A38" s="2" t="s">
        <v>195</v>
      </c>
      <c r="B38" s="2" t="s">
        <v>36</v>
      </c>
      <c r="C38" s="4">
        <v>83.044735021650482</v>
      </c>
      <c r="D38" s="4">
        <v>0.7044533030397061</v>
      </c>
      <c r="E38" s="4">
        <v>81.664006547692651</v>
      </c>
      <c r="F38" s="4" t="s">
        <v>5</v>
      </c>
      <c r="G38" s="4">
        <v>84.425463495608312</v>
      </c>
    </row>
    <row r="39" spans="1:7" x14ac:dyDescent="0.25">
      <c r="A39" s="2" t="s">
        <v>196</v>
      </c>
      <c r="B39" s="2" t="s">
        <v>37</v>
      </c>
      <c r="C39" s="4">
        <v>77.057108156115319</v>
      </c>
      <c r="D39" s="4">
        <v>1.0593923380606061</v>
      </c>
      <c r="E39" s="4">
        <v>74.980699173516527</v>
      </c>
      <c r="F39" s="4" t="s">
        <v>5</v>
      </c>
      <c r="G39" s="4">
        <v>79.133517138714112</v>
      </c>
    </row>
    <row r="40" spans="1:7" x14ac:dyDescent="0.25">
      <c r="A40" s="2" t="s">
        <v>197</v>
      </c>
      <c r="B40" s="2" t="s">
        <v>38</v>
      </c>
      <c r="C40" s="4">
        <v>80.991703119001912</v>
      </c>
      <c r="D40" s="4">
        <v>0.75914709011362513</v>
      </c>
      <c r="E40" s="4">
        <v>79.503774822379199</v>
      </c>
      <c r="F40" s="4" t="s">
        <v>5</v>
      </c>
      <c r="G40" s="4">
        <v>82.479631415624624</v>
      </c>
    </row>
    <row r="41" spans="1:7" x14ac:dyDescent="0.25">
      <c r="A41" s="2" t="s">
        <v>198</v>
      </c>
      <c r="B41" s="2" t="s">
        <v>39</v>
      </c>
      <c r="C41" s="4">
        <v>78.851164597988031</v>
      </c>
      <c r="D41" s="4">
        <v>1.1377750766763257</v>
      </c>
      <c r="E41" s="4">
        <v>76.62112544770244</v>
      </c>
      <c r="F41" s="4" t="s">
        <v>5</v>
      </c>
      <c r="G41" s="4">
        <v>81.081203748273623</v>
      </c>
    </row>
    <row r="42" spans="1:7" x14ac:dyDescent="0.25">
      <c r="A42" s="2" t="s">
        <v>199</v>
      </c>
      <c r="B42" s="2" t="s">
        <v>40</v>
      </c>
      <c r="C42" s="4">
        <v>73.893469500383077</v>
      </c>
      <c r="D42" s="4">
        <v>0.97808485179513938</v>
      </c>
      <c r="E42" s="4">
        <v>71.976423190864608</v>
      </c>
      <c r="F42" s="4" t="s">
        <v>5</v>
      </c>
      <c r="G42" s="4">
        <v>75.810515809901545</v>
      </c>
    </row>
    <row r="43" spans="1:7" x14ac:dyDescent="0.25">
      <c r="A43" s="2" t="s">
        <v>200</v>
      </c>
      <c r="B43" s="2" t="s">
        <v>41</v>
      </c>
      <c r="C43" s="4">
        <v>80.45308138491994</v>
      </c>
      <c r="D43" s="4">
        <v>1.0469693311841526</v>
      </c>
      <c r="E43" s="4">
        <v>78.401021495799</v>
      </c>
      <c r="F43" s="4" t="s">
        <v>5</v>
      </c>
      <c r="G43" s="4">
        <v>82.505141274040881</v>
      </c>
    </row>
    <row r="44" spans="1:7" x14ac:dyDescent="0.25">
      <c r="A44" s="2" t="s">
        <v>201</v>
      </c>
      <c r="B44" s="2" t="s">
        <v>42</v>
      </c>
      <c r="C44" s="4">
        <v>83.043662262592918</v>
      </c>
      <c r="D44" s="4">
        <v>0.72220812020989689</v>
      </c>
      <c r="E44" s="4">
        <v>81.628134346981525</v>
      </c>
      <c r="F44" s="4" t="s">
        <v>5</v>
      </c>
      <c r="G44" s="4">
        <v>84.45919017820431</v>
      </c>
    </row>
    <row r="45" spans="1:7" x14ac:dyDescent="0.25">
      <c r="A45" s="2" t="s">
        <v>202</v>
      </c>
      <c r="B45" s="2" t="s">
        <v>43</v>
      </c>
      <c r="C45" s="4">
        <v>80.785544184246717</v>
      </c>
      <c r="D45" s="4">
        <v>1.3001230335459504</v>
      </c>
      <c r="E45" s="4">
        <v>78.237303038496648</v>
      </c>
      <c r="F45" s="4" t="s">
        <v>5</v>
      </c>
      <c r="G45" s="4">
        <v>83.333785329996786</v>
      </c>
    </row>
    <row r="46" spans="1:7" x14ac:dyDescent="0.25">
      <c r="A46" s="2" t="s">
        <v>203</v>
      </c>
      <c r="B46" s="2" t="s">
        <v>44</v>
      </c>
      <c r="C46" s="4">
        <v>80.537643308259234</v>
      </c>
      <c r="D46" s="4">
        <v>1.0697822698749424</v>
      </c>
      <c r="E46" s="4">
        <v>78.440870059304345</v>
      </c>
      <c r="F46" s="4" t="s">
        <v>5</v>
      </c>
      <c r="G46" s="4">
        <v>82.634416557214124</v>
      </c>
    </row>
    <row r="47" spans="1:7" x14ac:dyDescent="0.25">
      <c r="A47" s="2" t="s">
        <v>204</v>
      </c>
      <c r="B47" s="2" t="s">
        <v>45</v>
      </c>
      <c r="C47" s="4">
        <v>77.738983875383553</v>
      </c>
      <c r="D47" s="4">
        <v>1.1324808996351252</v>
      </c>
      <c r="E47" s="4">
        <v>75.519321312098711</v>
      </c>
      <c r="F47" s="4" t="s">
        <v>5</v>
      </c>
      <c r="G47" s="4">
        <v>79.958646438668396</v>
      </c>
    </row>
    <row r="48" spans="1:7" x14ac:dyDescent="0.25">
      <c r="A48" s="2" t="s">
        <v>205</v>
      </c>
      <c r="B48" s="2" t="s">
        <v>46</v>
      </c>
      <c r="C48" s="4">
        <v>80.48468208944054</v>
      </c>
      <c r="D48" s="4">
        <v>1.0709817344200852</v>
      </c>
      <c r="E48" s="4">
        <v>78.385557889977179</v>
      </c>
      <c r="F48" s="4" t="s">
        <v>5</v>
      </c>
      <c r="G48" s="4">
        <v>82.583806288903901</v>
      </c>
    </row>
    <row r="49" spans="1:7" x14ac:dyDescent="0.25">
      <c r="A49" s="2" t="s">
        <v>206</v>
      </c>
      <c r="B49" s="2" t="s">
        <v>47</v>
      </c>
      <c r="C49" s="4">
        <v>82.272310818041191</v>
      </c>
      <c r="D49" s="4">
        <v>2.4363372745919101</v>
      </c>
      <c r="E49" s="4">
        <v>77.497089759841046</v>
      </c>
      <c r="F49" s="4" t="s">
        <v>5</v>
      </c>
      <c r="G49" s="4">
        <v>87.047531876241337</v>
      </c>
    </row>
    <row r="50" spans="1:7" x14ac:dyDescent="0.25">
      <c r="A50" s="2" t="s">
        <v>207</v>
      </c>
      <c r="B50" s="2" t="s">
        <v>48</v>
      </c>
      <c r="C50" s="4">
        <v>79.879743246238561</v>
      </c>
      <c r="D50" s="4">
        <v>1.2376680876048958</v>
      </c>
      <c r="E50" s="4">
        <v>77.453913794532966</v>
      </c>
      <c r="F50" s="4" t="s">
        <v>5</v>
      </c>
      <c r="G50" s="4">
        <v>82.305572697944157</v>
      </c>
    </row>
    <row r="51" spans="1:7" x14ac:dyDescent="0.25">
      <c r="A51" s="2" t="s">
        <v>208</v>
      </c>
      <c r="B51" s="2" t="s">
        <v>49</v>
      </c>
      <c r="C51" s="4">
        <v>79.071335675801294</v>
      </c>
      <c r="D51" s="4">
        <v>1.0593108584733484</v>
      </c>
      <c r="E51" s="4">
        <v>76.995086393193532</v>
      </c>
      <c r="F51" s="4" t="s">
        <v>5</v>
      </c>
      <c r="G51" s="4">
        <v>81.147584958409055</v>
      </c>
    </row>
    <row r="52" spans="1:7" x14ac:dyDescent="0.25">
      <c r="A52" s="2" t="s">
        <v>209</v>
      </c>
      <c r="B52" s="2" t="s">
        <v>50</v>
      </c>
      <c r="C52" s="4">
        <v>84.580234061678567</v>
      </c>
      <c r="D52" s="4">
        <v>1.4430920477748792</v>
      </c>
      <c r="E52" s="4">
        <v>81.751773648039801</v>
      </c>
      <c r="F52" s="4" t="s">
        <v>5</v>
      </c>
      <c r="G52" s="4">
        <v>87.408694475317333</v>
      </c>
    </row>
    <row r="53" spans="1:7" x14ac:dyDescent="0.25">
      <c r="A53" s="2" t="s">
        <v>210</v>
      </c>
      <c r="B53" s="2" t="s">
        <v>51</v>
      </c>
      <c r="C53" s="4">
        <v>79.701562765641953</v>
      </c>
      <c r="D53" s="4">
        <v>1.0750282621015934</v>
      </c>
      <c r="E53" s="4">
        <v>77.59450737192283</v>
      </c>
      <c r="F53" s="4" t="s">
        <v>5</v>
      </c>
      <c r="G53" s="4">
        <v>81.808618159361075</v>
      </c>
    </row>
    <row r="54" spans="1:7" x14ac:dyDescent="0.25">
      <c r="A54" s="2" t="s">
        <v>211</v>
      </c>
      <c r="B54" s="2" t="s">
        <v>52</v>
      </c>
      <c r="C54" s="4">
        <v>81.343242683097799</v>
      </c>
      <c r="D54" s="4">
        <v>1.4315695490659415</v>
      </c>
      <c r="E54" s="4">
        <v>78.537366366928552</v>
      </c>
      <c r="F54" s="4" t="s">
        <v>5</v>
      </c>
      <c r="G54" s="4">
        <v>84.149118999267046</v>
      </c>
    </row>
    <row r="55" spans="1:7" x14ac:dyDescent="0.25">
      <c r="A55" s="2" t="s">
        <v>212</v>
      </c>
      <c r="B55" s="2" t="s">
        <v>53</v>
      </c>
      <c r="C55" s="4">
        <v>83.685818581060914</v>
      </c>
      <c r="D55" s="4">
        <v>1.1045359669413484</v>
      </c>
      <c r="E55" s="4">
        <v>81.520928085855871</v>
      </c>
      <c r="F55" s="4" t="s">
        <v>5</v>
      </c>
      <c r="G55" s="4">
        <v>85.850709076265957</v>
      </c>
    </row>
    <row r="56" spans="1:7" x14ac:dyDescent="0.25">
      <c r="A56" s="2" t="s">
        <v>213</v>
      </c>
      <c r="B56" s="2" t="s">
        <v>54</v>
      </c>
      <c r="C56" s="4">
        <v>82.996584784124536</v>
      </c>
      <c r="D56" s="4">
        <v>1.3479425032377148</v>
      </c>
      <c r="E56" s="4">
        <v>80.354617477778618</v>
      </c>
      <c r="F56" s="4" t="s">
        <v>5</v>
      </c>
      <c r="G56" s="4">
        <v>85.638552090470455</v>
      </c>
    </row>
    <row r="57" spans="1:7" x14ac:dyDescent="0.25">
      <c r="A57" s="2" t="s">
        <v>214</v>
      </c>
      <c r="B57" s="2" t="s">
        <v>55</v>
      </c>
      <c r="C57" s="4">
        <v>78.663544364917527</v>
      </c>
      <c r="D57" s="4">
        <v>1.2555677761708803</v>
      </c>
      <c r="E57" s="4">
        <v>76.2026315236226</v>
      </c>
      <c r="F57" s="4" t="s">
        <v>5</v>
      </c>
      <c r="G57" s="4">
        <v>81.124457206212455</v>
      </c>
    </row>
    <row r="58" spans="1:7" x14ac:dyDescent="0.25">
      <c r="A58" s="2" t="s">
        <v>215</v>
      </c>
      <c r="B58" s="2" t="s">
        <v>56</v>
      </c>
      <c r="C58" s="4">
        <v>78.653733176400578</v>
      </c>
      <c r="D58" s="4">
        <v>1.1497348740736386</v>
      </c>
      <c r="E58" s="4">
        <v>76.400252823216249</v>
      </c>
      <c r="F58" s="4" t="s">
        <v>5</v>
      </c>
      <c r="G58" s="4">
        <v>80.907213529584908</v>
      </c>
    </row>
    <row r="59" spans="1:7" x14ac:dyDescent="0.25">
      <c r="A59" s="2" t="s">
        <v>216</v>
      </c>
      <c r="B59" s="2" t="s">
        <v>57</v>
      </c>
      <c r="C59" s="4">
        <v>78.953812271134879</v>
      </c>
      <c r="D59" s="4">
        <v>2.5390786532254439</v>
      </c>
      <c r="E59" s="4">
        <v>73.977218110813013</v>
      </c>
      <c r="F59" s="4" t="s">
        <v>5</v>
      </c>
      <c r="G59" s="4">
        <v>83.930406431456746</v>
      </c>
    </row>
    <row r="60" spans="1:7" x14ac:dyDescent="0.25">
      <c r="A60" s="2" t="s">
        <v>217</v>
      </c>
      <c r="B60" s="2" t="s">
        <v>58</v>
      </c>
      <c r="C60" s="4">
        <v>81.459232369961512</v>
      </c>
      <c r="D60" s="4">
        <v>0.93607730068575346</v>
      </c>
      <c r="E60" s="4">
        <v>79.624520860617437</v>
      </c>
      <c r="F60" s="4" t="s">
        <v>5</v>
      </c>
      <c r="G60" s="4">
        <v>83.293943879305587</v>
      </c>
    </row>
    <row r="61" spans="1:7" x14ac:dyDescent="0.25">
      <c r="A61" s="2" t="s">
        <v>218</v>
      </c>
      <c r="B61" s="2" t="s">
        <v>59</v>
      </c>
      <c r="C61" s="4">
        <v>84.19343134832836</v>
      </c>
      <c r="D61" s="4">
        <v>1.795809878267502</v>
      </c>
      <c r="E61" s="4">
        <v>80.673643986924063</v>
      </c>
      <c r="F61" s="4" t="s">
        <v>5</v>
      </c>
      <c r="G61" s="4">
        <v>87.713218709732658</v>
      </c>
    </row>
    <row r="62" spans="1:7" x14ac:dyDescent="0.25">
      <c r="A62" s="2" t="s">
        <v>219</v>
      </c>
      <c r="B62" s="2" t="s">
        <v>60</v>
      </c>
      <c r="C62" s="4">
        <v>83.225603643568007</v>
      </c>
      <c r="D62" s="4">
        <v>1.39242178783759</v>
      </c>
      <c r="E62" s="4">
        <v>80.496456939406329</v>
      </c>
      <c r="F62" s="4" t="s">
        <v>5</v>
      </c>
      <c r="G62" s="4">
        <v>85.954750347729686</v>
      </c>
    </row>
    <row r="63" spans="1:7" x14ac:dyDescent="0.25">
      <c r="A63" s="2" t="s">
        <v>220</v>
      </c>
      <c r="B63" s="2" t="s">
        <v>61</v>
      </c>
      <c r="C63" s="4">
        <v>82.090578834648127</v>
      </c>
      <c r="D63" s="4">
        <v>1.2983119587693737</v>
      </c>
      <c r="E63" s="4">
        <v>79.545887395460156</v>
      </c>
      <c r="F63" s="4" t="s">
        <v>5</v>
      </c>
      <c r="G63" s="4">
        <v>84.635270273836099</v>
      </c>
    </row>
    <row r="64" spans="1:7" x14ac:dyDescent="0.25">
      <c r="A64" s="2" t="s">
        <v>221</v>
      </c>
      <c r="B64" s="2" t="s">
        <v>62</v>
      </c>
      <c r="C64" s="4">
        <v>80.779452103846268</v>
      </c>
      <c r="D64" s="4">
        <v>3.2517382317443579</v>
      </c>
      <c r="E64" s="4">
        <v>74.406045169627333</v>
      </c>
      <c r="F64" s="4" t="s">
        <v>5</v>
      </c>
      <c r="G64" s="4">
        <v>87.152859038065202</v>
      </c>
    </row>
    <row r="65" spans="1:7" x14ac:dyDescent="0.25">
      <c r="A65" s="2" t="s">
        <v>222</v>
      </c>
      <c r="B65" s="2" t="s">
        <v>63</v>
      </c>
      <c r="C65" s="4">
        <v>80.517375583985924</v>
      </c>
      <c r="D65" s="4">
        <v>1.2408644326727976</v>
      </c>
      <c r="E65" s="4">
        <v>78.08528129594724</v>
      </c>
      <c r="F65" s="4" t="s">
        <v>5</v>
      </c>
      <c r="G65" s="4">
        <v>82.949469872024608</v>
      </c>
    </row>
    <row r="66" spans="1:7" x14ac:dyDescent="0.25">
      <c r="A66" s="2" t="s">
        <v>223</v>
      </c>
      <c r="B66" s="2" t="s">
        <v>64</v>
      </c>
      <c r="C66" s="4">
        <v>82.547130674829845</v>
      </c>
      <c r="D66" s="4">
        <v>1.710906059836008</v>
      </c>
      <c r="E66" s="4">
        <v>79.193754797551264</v>
      </c>
      <c r="F66" s="4" t="s">
        <v>5</v>
      </c>
      <c r="G66" s="4">
        <v>85.900506552108425</v>
      </c>
    </row>
    <row r="67" spans="1:7" x14ac:dyDescent="0.25">
      <c r="A67" s="2" t="s">
        <v>224</v>
      </c>
      <c r="B67" s="2" t="s">
        <v>65</v>
      </c>
      <c r="C67" s="4">
        <v>84.136301698144607</v>
      </c>
      <c r="D67" s="4">
        <v>1.4902288237769106</v>
      </c>
      <c r="E67" s="4">
        <v>81.215453203541855</v>
      </c>
      <c r="F67" s="4" t="s">
        <v>5</v>
      </c>
      <c r="G67" s="4">
        <v>87.057150192747358</v>
      </c>
    </row>
    <row r="68" spans="1:7" x14ac:dyDescent="0.25">
      <c r="A68" s="2" t="s">
        <v>225</v>
      </c>
      <c r="B68" s="2" t="s">
        <v>66</v>
      </c>
      <c r="C68" s="4">
        <v>78.398186503529161</v>
      </c>
      <c r="D68" s="4">
        <v>0.99862314033459154</v>
      </c>
      <c r="E68" s="4">
        <v>76.440885148473356</v>
      </c>
      <c r="F68" s="4" t="s">
        <v>5</v>
      </c>
      <c r="G68" s="4">
        <v>80.355487858584965</v>
      </c>
    </row>
    <row r="69" spans="1:7" x14ac:dyDescent="0.25">
      <c r="A69" s="2" t="s">
        <v>226</v>
      </c>
      <c r="B69" s="2" t="s">
        <v>67</v>
      </c>
      <c r="C69" s="4">
        <v>79.051485917518804</v>
      </c>
      <c r="D69" s="4">
        <v>1.1507334921892967</v>
      </c>
      <c r="E69" s="4">
        <v>76.796048272827775</v>
      </c>
      <c r="F69" s="4" t="s">
        <v>5</v>
      </c>
      <c r="G69" s="4">
        <v>81.306923562209832</v>
      </c>
    </row>
    <row r="70" spans="1:7" x14ac:dyDescent="0.25">
      <c r="A70" s="2" t="s">
        <v>227</v>
      </c>
      <c r="B70" s="2" t="s">
        <v>68</v>
      </c>
      <c r="C70" s="4">
        <v>79.259805749509752</v>
      </c>
      <c r="D70" s="4">
        <v>2.168968597963004</v>
      </c>
      <c r="E70" s="4">
        <v>75.008627297502258</v>
      </c>
      <c r="F70" s="4" t="s">
        <v>5</v>
      </c>
      <c r="G70" s="4">
        <v>83.510984201517246</v>
      </c>
    </row>
    <row r="71" spans="1:7" x14ac:dyDescent="0.25">
      <c r="A71" s="2" t="s">
        <v>228</v>
      </c>
      <c r="B71" s="2" t="s">
        <v>69</v>
      </c>
      <c r="C71" s="4">
        <v>80.592187748772147</v>
      </c>
      <c r="D71" s="4">
        <v>0.83947264974011349</v>
      </c>
      <c r="E71" s="4">
        <v>78.946821355281529</v>
      </c>
      <c r="F71" s="4" t="s">
        <v>5</v>
      </c>
      <c r="G71" s="4">
        <v>82.237554142262766</v>
      </c>
    </row>
    <row r="72" spans="1:7" x14ac:dyDescent="0.25">
      <c r="A72" s="2" t="s">
        <v>229</v>
      </c>
      <c r="B72" s="2" t="s">
        <v>70</v>
      </c>
      <c r="C72" s="4">
        <v>82.543262972033745</v>
      </c>
      <c r="D72" s="4">
        <v>1.1886808076241622</v>
      </c>
      <c r="E72" s="4">
        <v>80.21344858909039</v>
      </c>
      <c r="F72" s="4" t="s">
        <v>5</v>
      </c>
      <c r="G72" s="4">
        <v>84.873077354977099</v>
      </c>
    </row>
    <row r="73" spans="1:7" x14ac:dyDescent="0.25">
      <c r="A73" s="2" t="s">
        <v>230</v>
      </c>
      <c r="B73" s="2" t="s">
        <v>71</v>
      </c>
      <c r="C73" s="4">
        <v>82.317683988289119</v>
      </c>
      <c r="D73" s="4">
        <v>2.0501304545708416</v>
      </c>
      <c r="E73" s="4">
        <v>78.299428297330266</v>
      </c>
      <c r="F73" s="4" t="s">
        <v>5</v>
      </c>
      <c r="G73" s="4">
        <v>86.335939679247971</v>
      </c>
    </row>
    <row r="74" spans="1:7" x14ac:dyDescent="0.25">
      <c r="A74" s="2" t="s">
        <v>231</v>
      </c>
      <c r="B74" s="2" t="s">
        <v>72</v>
      </c>
      <c r="C74" s="4">
        <v>83.430164496007848</v>
      </c>
      <c r="D74" s="4">
        <v>1.1908112679209555</v>
      </c>
      <c r="E74" s="4">
        <v>81.096174410882782</v>
      </c>
      <c r="F74" s="4" t="s">
        <v>5</v>
      </c>
      <c r="G74" s="4">
        <v>85.764154581132914</v>
      </c>
    </row>
    <row r="75" spans="1:7" x14ac:dyDescent="0.25">
      <c r="A75" s="2" t="s">
        <v>232</v>
      </c>
      <c r="B75" s="2" t="s">
        <v>73</v>
      </c>
      <c r="C75" s="4">
        <v>81.478635919527221</v>
      </c>
      <c r="D75" s="4">
        <v>1.7628186446582343</v>
      </c>
      <c r="E75" s="4">
        <v>78.023511375997089</v>
      </c>
      <c r="F75" s="4" t="s">
        <v>5</v>
      </c>
      <c r="G75" s="4">
        <v>84.933760463057354</v>
      </c>
    </row>
    <row r="76" spans="1:7" x14ac:dyDescent="0.25">
      <c r="A76" s="2" t="s">
        <v>233</v>
      </c>
      <c r="B76" s="2" t="s">
        <v>74</v>
      </c>
      <c r="C76" s="4">
        <v>81.768298444949963</v>
      </c>
      <c r="D76" s="4">
        <v>1.5572927793316722</v>
      </c>
      <c r="E76" s="4">
        <v>78.716004597459886</v>
      </c>
      <c r="F76" s="4" t="s">
        <v>5</v>
      </c>
      <c r="G76" s="4">
        <v>84.82059229244004</v>
      </c>
    </row>
    <row r="77" spans="1:7" x14ac:dyDescent="0.25">
      <c r="A77" s="2" t="s">
        <v>234</v>
      </c>
      <c r="B77" s="2" t="s">
        <v>75</v>
      </c>
      <c r="C77" s="4">
        <v>80.134332909552228</v>
      </c>
      <c r="D77" s="4">
        <v>1.9045145336157006</v>
      </c>
      <c r="E77" s="4">
        <v>76.401484423665451</v>
      </c>
      <c r="F77" s="4" t="s">
        <v>5</v>
      </c>
      <c r="G77" s="4">
        <v>83.867181395439005</v>
      </c>
    </row>
    <row r="78" spans="1:7" x14ac:dyDescent="0.25">
      <c r="A78" s="2" t="s">
        <v>235</v>
      </c>
      <c r="B78" s="2" t="s">
        <v>76</v>
      </c>
      <c r="C78" s="4">
        <v>78.44581777511722</v>
      </c>
      <c r="D78" s="4">
        <v>1.6573539178305676</v>
      </c>
      <c r="E78" s="4">
        <v>75.197404096169308</v>
      </c>
      <c r="F78" s="4" t="s">
        <v>5</v>
      </c>
      <c r="G78" s="4">
        <v>81.694231454065132</v>
      </c>
    </row>
    <row r="79" spans="1:7" x14ac:dyDescent="0.25">
      <c r="A79" s="2" t="s">
        <v>236</v>
      </c>
      <c r="B79" s="2" t="s">
        <v>77</v>
      </c>
      <c r="C79" s="4">
        <v>79.101173354527788</v>
      </c>
      <c r="D79" s="4">
        <v>1.9215330666518664</v>
      </c>
      <c r="E79" s="4">
        <v>75.334968543890128</v>
      </c>
      <c r="F79" s="4" t="s">
        <v>5</v>
      </c>
      <c r="G79" s="4">
        <v>82.867378165165448</v>
      </c>
    </row>
    <row r="80" spans="1:7" x14ac:dyDescent="0.25">
      <c r="A80" s="2" t="s">
        <v>237</v>
      </c>
      <c r="B80" s="2" t="s">
        <v>78</v>
      </c>
      <c r="C80" s="4">
        <v>83.391742160441737</v>
      </c>
      <c r="D80" s="4">
        <v>0.99045640627536846</v>
      </c>
      <c r="E80" s="4">
        <v>81.450447604142013</v>
      </c>
      <c r="F80" s="4" t="s">
        <v>5</v>
      </c>
      <c r="G80" s="4">
        <v>85.333036716741461</v>
      </c>
    </row>
    <row r="81" spans="1:7" x14ac:dyDescent="0.25">
      <c r="A81" s="2" t="s">
        <v>238</v>
      </c>
      <c r="B81" s="2" t="s">
        <v>79</v>
      </c>
      <c r="C81" s="4">
        <v>83.217883190797039</v>
      </c>
      <c r="D81" s="4">
        <v>2.1999742998103158</v>
      </c>
      <c r="E81" s="4">
        <v>78.905933563168816</v>
      </c>
      <c r="F81" s="4" t="s">
        <v>5</v>
      </c>
      <c r="G81" s="4">
        <v>87.529832818425263</v>
      </c>
    </row>
    <row r="82" spans="1:7" x14ac:dyDescent="0.25">
      <c r="A82" s="2" t="s">
        <v>239</v>
      </c>
      <c r="B82" s="2" t="s">
        <v>80</v>
      </c>
      <c r="C82" s="4">
        <v>78.655304735770613</v>
      </c>
      <c r="D82" s="4">
        <v>0.79831416517227005</v>
      </c>
      <c r="E82" s="4">
        <v>77.090608972032967</v>
      </c>
      <c r="F82" s="4" t="s">
        <v>5</v>
      </c>
      <c r="G82" s="4">
        <v>80.220000499508259</v>
      </c>
    </row>
    <row r="83" spans="1:7" x14ac:dyDescent="0.25">
      <c r="A83" s="2" t="s">
        <v>240</v>
      </c>
      <c r="B83" s="2" t="s">
        <v>81</v>
      </c>
      <c r="C83" s="4">
        <v>83.769499502737929</v>
      </c>
      <c r="D83" s="4">
        <v>2.0307786150627236</v>
      </c>
      <c r="E83" s="4">
        <v>79.789173417214997</v>
      </c>
      <c r="F83" s="4" t="s">
        <v>5</v>
      </c>
      <c r="G83" s="4">
        <v>87.749825588260862</v>
      </c>
    </row>
    <row r="84" spans="1:7" x14ac:dyDescent="0.25">
      <c r="A84" s="2" t="s">
        <v>241</v>
      </c>
      <c r="B84" s="2" t="s">
        <v>82</v>
      </c>
      <c r="C84" s="4">
        <v>87.383360875086964</v>
      </c>
      <c r="D84" s="4">
        <v>3.2877368992902158</v>
      </c>
      <c r="E84" s="4">
        <v>80.939396552478144</v>
      </c>
      <c r="F84" s="4" t="s">
        <v>5</v>
      </c>
      <c r="G84" s="4">
        <v>93.827325197695785</v>
      </c>
    </row>
    <row r="85" spans="1:7" x14ac:dyDescent="0.25">
      <c r="A85" s="2" t="s">
        <v>242</v>
      </c>
      <c r="B85" s="2" t="s">
        <v>83</v>
      </c>
      <c r="C85" s="4">
        <v>81.037020788285403</v>
      </c>
      <c r="D85" s="4">
        <v>1.2574922585536812</v>
      </c>
      <c r="E85" s="4">
        <v>78.572335961520182</v>
      </c>
      <c r="F85" s="4" t="s">
        <v>5</v>
      </c>
      <c r="G85" s="4">
        <v>83.501705615050625</v>
      </c>
    </row>
    <row r="86" spans="1:7" x14ac:dyDescent="0.25">
      <c r="A86" s="2" t="s">
        <v>243</v>
      </c>
      <c r="B86" s="2" t="s">
        <v>84</v>
      </c>
      <c r="C86" s="4">
        <v>83.469860254798022</v>
      </c>
      <c r="D86" s="4">
        <v>1.1697262346822614</v>
      </c>
      <c r="E86" s="4">
        <v>81.177196834820791</v>
      </c>
      <c r="F86" s="4" t="s">
        <v>5</v>
      </c>
      <c r="G86" s="4">
        <v>85.762523674775252</v>
      </c>
    </row>
    <row r="87" spans="1:7" x14ac:dyDescent="0.25">
      <c r="A87" s="2" t="s">
        <v>244</v>
      </c>
      <c r="B87" s="2" t="s">
        <v>85</v>
      </c>
      <c r="C87" s="4">
        <v>84.044837111376751</v>
      </c>
      <c r="D87" s="4">
        <v>1.170983793761543</v>
      </c>
      <c r="E87" s="4">
        <v>81.749708875604128</v>
      </c>
      <c r="F87" s="4" t="s">
        <v>5</v>
      </c>
      <c r="G87" s="4">
        <v>86.339965347149374</v>
      </c>
    </row>
    <row r="88" spans="1:7" x14ac:dyDescent="0.25">
      <c r="A88" s="2" t="s">
        <v>245</v>
      </c>
      <c r="B88" s="2" t="s">
        <v>86</v>
      </c>
      <c r="C88" s="4">
        <v>78.372244379892194</v>
      </c>
      <c r="D88" s="4">
        <v>0.70972640698070888</v>
      </c>
      <c r="E88" s="4">
        <v>76.981180622210005</v>
      </c>
      <c r="F88" s="4" t="s">
        <v>5</v>
      </c>
      <c r="G88" s="4">
        <v>79.763308137574384</v>
      </c>
    </row>
    <row r="89" spans="1:7" x14ac:dyDescent="0.25">
      <c r="A89" s="2" t="s">
        <v>246</v>
      </c>
      <c r="B89" s="2" t="s">
        <v>87</v>
      </c>
      <c r="C89" s="4">
        <v>80.708106147202685</v>
      </c>
      <c r="D89" s="4">
        <v>1.2704175515120963</v>
      </c>
      <c r="E89" s="4">
        <v>78.218087746238979</v>
      </c>
      <c r="F89" s="4" t="s">
        <v>5</v>
      </c>
      <c r="G89" s="4">
        <v>83.19812454816639</v>
      </c>
    </row>
    <row r="90" spans="1:7" x14ac:dyDescent="0.25">
      <c r="A90" s="2" t="s">
        <v>247</v>
      </c>
      <c r="B90" s="2" t="s">
        <v>88</v>
      </c>
      <c r="C90" s="4">
        <v>78.731604978420094</v>
      </c>
      <c r="D90" s="4">
        <v>1.0502510176203286</v>
      </c>
      <c r="E90" s="4">
        <v>76.673112983884252</v>
      </c>
      <c r="F90" s="4" t="s">
        <v>5</v>
      </c>
      <c r="G90" s="4">
        <v>80.790096972955936</v>
      </c>
    </row>
    <row r="91" spans="1:7" x14ac:dyDescent="0.25">
      <c r="A91" s="2" t="s">
        <v>248</v>
      </c>
      <c r="B91" s="2" t="s">
        <v>89</v>
      </c>
      <c r="C91" s="4">
        <v>81.076027758350023</v>
      </c>
      <c r="D91" s="4">
        <v>1.4960236998764025</v>
      </c>
      <c r="E91" s="4">
        <v>78.143821306592272</v>
      </c>
      <c r="F91" s="4" t="s">
        <v>5</v>
      </c>
      <c r="G91" s="4">
        <v>84.008234210107773</v>
      </c>
    </row>
    <row r="92" spans="1:7" x14ac:dyDescent="0.25">
      <c r="A92" s="2" t="s">
        <v>249</v>
      </c>
      <c r="B92" s="2" t="s">
        <v>90</v>
      </c>
      <c r="C92" s="4">
        <v>80.001821102581715</v>
      </c>
      <c r="D92" s="4">
        <v>0.84426563512845321</v>
      </c>
      <c r="E92" s="4">
        <v>78.347060457729953</v>
      </c>
      <c r="F92" s="4" t="s">
        <v>5</v>
      </c>
      <c r="G92" s="4">
        <v>81.656581747433478</v>
      </c>
    </row>
    <row r="93" spans="1:7" x14ac:dyDescent="0.25">
      <c r="A93" s="2" t="s">
        <v>250</v>
      </c>
      <c r="B93" s="2" t="s">
        <v>91</v>
      </c>
      <c r="C93" s="4">
        <v>84.574086664358006</v>
      </c>
      <c r="D93" s="4">
        <v>1.0660986382015694</v>
      </c>
      <c r="E93" s="4">
        <v>82.484533333482929</v>
      </c>
      <c r="F93" s="4" t="s">
        <v>5</v>
      </c>
      <c r="G93" s="4">
        <v>86.663639995233083</v>
      </c>
    </row>
    <row r="94" spans="1:7" x14ac:dyDescent="0.25">
      <c r="A94" s="2" t="s">
        <v>251</v>
      </c>
      <c r="B94" s="2" t="s">
        <v>92</v>
      </c>
      <c r="C94" s="4">
        <v>81.581137258267091</v>
      </c>
      <c r="D94" s="4">
        <v>1.5834619923884623</v>
      </c>
      <c r="E94" s="4">
        <v>78.477551753185708</v>
      </c>
      <c r="F94" s="4" t="s">
        <v>5</v>
      </c>
      <c r="G94" s="4">
        <v>84.684722763348475</v>
      </c>
    </row>
    <row r="95" spans="1:7" x14ac:dyDescent="0.25">
      <c r="A95" s="2" t="s">
        <v>252</v>
      </c>
      <c r="B95" s="2" t="s">
        <v>93</v>
      </c>
      <c r="C95" s="4">
        <v>83.202149489201162</v>
      </c>
      <c r="D95" s="4">
        <v>1.0956838237777291</v>
      </c>
      <c r="E95" s="4">
        <v>81.054609194596807</v>
      </c>
      <c r="F95" s="4" t="s">
        <v>5</v>
      </c>
      <c r="G95" s="4">
        <v>85.349689783805516</v>
      </c>
    </row>
    <row r="96" spans="1:7" x14ac:dyDescent="0.25">
      <c r="A96" s="2" t="s">
        <v>253</v>
      </c>
      <c r="B96" s="2" t="s">
        <v>94</v>
      </c>
      <c r="C96" s="4">
        <v>82.667348325425223</v>
      </c>
      <c r="D96" s="4">
        <v>0.70825359998239557</v>
      </c>
      <c r="E96" s="4">
        <v>81.279171269459724</v>
      </c>
      <c r="F96" s="4" t="s">
        <v>5</v>
      </c>
      <c r="G96" s="4">
        <v>84.055525381390723</v>
      </c>
    </row>
    <row r="97" spans="1:7" x14ac:dyDescent="0.25">
      <c r="A97" s="2" t="s">
        <v>254</v>
      </c>
      <c r="B97" s="2" t="s">
        <v>95</v>
      </c>
      <c r="C97" s="4">
        <v>82.32333735845188</v>
      </c>
      <c r="D97" s="4">
        <v>1.1324949211921063</v>
      </c>
      <c r="E97" s="4">
        <v>80.103647312915356</v>
      </c>
      <c r="F97" s="4" t="s">
        <v>5</v>
      </c>
      <c r="G97" s="4">
        <v>84.543027403988404</v>
      </c>
    </row>
    <row r="98" spans="1:7" x14ac:dyDescent="0.25">
      <c r="A98" s="2" t="s">
        <v>255</v>
      </c>
      <c r="B98" s="2" t="s">
        <v>96</v>
      </c>
      <c r="C98" s="4">
        <v>81.529832612556561</v>
      </c>
      <c r="D98" s="4">
        <v>0.99468028493219851</v>
      </c>
      <c r="E98" s="4">
        <v>79.580259254089455</v>
      </c>
      <c r="F98" s="4" t="s">
        <v>5</v>
      </c>
      <c r="G98" s="4">
        <v>83.479405971023667</v>
      </c>
    </row>
    <row r="99" spans="1:7" x14ac:dyDescent="0.25">
      <c r="A99" s="2" t="s">
        <v>256</v>
      </c>
      <c r="B99" s="2" t="s">
        <v>97</v>
      </c>
      <c r="C99" s="4">
        <v>83.813448571126287</v>
      </c>
      <c r="D99" s="4">
        <v>1.3293264753693064</v>
      </c>
      <c r="E99" s="4">
        <v>81.207968679402441</v>
      </c>
      <c r="F99" s="4" t="s">
        <v>5</v>
      </c>
      <c r="G99" s="4">
        <v>86.418928462850133</v>
      </c>
    </row>
    <row r="100" spans="1:7" x14ac:dyDescent="0.25">
      <c r="A100" s="2" t="s">
        <v>257</v>
      </c>
      <c r="B100" s="2" t="s">
        <v>98</v>
      </c>
      <c r="C100" s="4">
        <v>79.732305253239275</v>
      </c>
      <c r="D100" s="4">
        <v>1.0286486844888687</v>
      </c>
      <c r="E100" s="4">
        <v>77.716153831641094</v>
      </c>
      <c r="F100" s="4" t="s">
        <v>5</v>
      </c>
      <c r="G100" s="4">
        <v>81.748456674837456</v>
      </c>
    </row>
    <row r="101" spans="1:7" x14ac:dyDescent="0.25">
      <c r="A101" s="2" t="s">
        <v>258</v>
      </c>
      <c r="B101" s="2" t="s">
        <v>99</v>
      </c>
      <c r="C101" s="4">
        <v>84.023390563002792</v>
      </c>
      <c r="D101" s="4">
        <v>1.3454476291507691</v>
      </c>
      <c r="E101" s="4">
        <v>81.386313209867282</v>
      </c>
      <c r="F101" s="4" t="s">
        <v>5</v>
      </c>
      <c r="G101" s="4">
        <v>86.660467916138302</v>
      </c>
    </row>
    <row r="102" spans="1:7" x14ac:dyDescent="0.25">
      <c r="A102" s="2" t="s">
        <v>259</v>
      </c>
      <c r="B102" s="2" t="s">
        <v>100</v>
      </c>
      <c r="C102" s="4">
        <v>79.468227165457208</v>
      </c>
      <c r="D102" s="4">
        <v>1.0453277322424206</v>
      </c>
      <c r="E102" s="4">
        <v>77.419384810262059</v>
      </c>
      <c r="F102" s="4" t="s">
        <v>5</v>
      </c>
      <c r="G102" s="4">
        <v>81.517069520652356</v>
      </c>
    </row>
    <row r="103" spans="1:7" x14ac:dyDescent="0.25">
      <c r="A103" s="2" t="s">
        <v>260</v>
      </c>
      <c r="B103" s="2" t="s">
        <v>101</v>
      </c>
      <c r="C103" s="4">
        <v>79.055953813500892</v>
      </c>
      <c r="D103" s="4">
        <v>0.77429952921923384</v>
      </c>
      <c r="E103" s="4">
        <v>77.538326736231198</v>
      </c>
      <c r="F103" s="4" t="s">
        <v>5</v>
      </c>
      <c r="G103" s="4">
        <v>80.573580890770586</v>
      </c>
    </row>
    <row r="104" spans="1:7" x14ac:dyDescent="0.25">
      <c r="A104" s="2" t="s">
        <v>261</v>
      </c>
      <c r="B104" s="2" t="s">
        <v>102</v>
      </c>
      <c r="C104" s="4">
        <v>78.584767118385813</v>
      </c>
      <c r="D104" s="4">
        <v>1.3404568571607496</v>
      </c>
      <c r="E104" s="4">
        <v>75.957471678350743</v>
      </c>
      <c r="F104" s="4" t="s">
        <v>5</v>
      </c>
      <c r="G104" s="4">
        <v>81.212062558420882</v>
      </c>
    </row>
    <row r="105" spans="1:7" x14ac:dyDescent="0.25">
      <c r="A105" s="2" t="s">
        <v>262</v>
      </c>
      <c r="B105" s="2" t="s">
        <v>103</v>
      </c>
      <c r="C105" s="4">
        <v>82.399403621702973</v>
      </c>
      <c r="D105" s="4">
        <v>1.6654805065386946</v>
      </c>
      <c r="E105" s="4">
        <v>79.135061828887132</v>
      </c>
      <c r="F105" s="4" t="s">
        <v>5</v>
      </c>
      <c r="G105" s="4">
        <v>85.663745414518814</v>
      </c>
    </row>
    <row r="106" spans="1:7" x14ac:dyDescent="0.25">
      <c r="A106" s="2" t="s">
        <v>263</v>
      </c>
      <c r="B106" s="2" t="s">
        <v>104</v>
      </c>
      <c r="C106" s="4">
        <v>83.351225069203196</v>
      </c>
      <c r="D106" s="4">
        <v>0.94326499237304084</v>
      </c>
      <c r="E106" s="4">
        <v>81.50242568415203</v>
      </c>
      <c r="F106" s="4" t="s">
        <v>5</v>
      </c>
      <c r="G106" s="4">
        <v>85.200024454254361</v>
      </c>
    </row>
    <row r="107" spans="1:7" x14ac:dyDescent="0.25">
      <c r="A107" s="2" t="s">
        <v>264</v>
      </c>
      <c r="B107" s="2" t="s">
        <v>105</v>
      </c>
      <c r="C107" s="4">
        <v>82.51079104961147</v>
      </c>
      <c r="D107" s="4">
        <v>1.0628536453703108</v>
      </c>
      <c r="E107" s="4">
        <v>80.427597904685655</v>
      </c>
      <c r="F107" s="4" t="s">
        <v>5</v>
      </c>
      <c r="G107" s="4">
        <v>84.593984194537285</v>
      </c>
    </row>
    <row r="108" spans="1:7" x14ac:dyDescent="0.25">
      <c r="A108" s="2" t="s">
        <v>265</v>
      </c>
      <c r="B108" s="2" t="s">
        <v>106</v>
      </c>
      <c r="C108" s="4">
        <v>80.107007469100722</v>
      </c>
      <c r="D108" s="4">
        <v>1.0369321469593173</v>
      </c>
      <c r="E108" s="4">
        <v>78.074620461060462</v>
      </c>
      <c r="F108" s="4" t="s">
        <v>5</v>
      </c>
      <c r="G108" s="4">
        <v>82.139394477140982</v>
      </c>
    </row>
    <row r="109" spans="1:7" x14ac:dyDescent="0.25">
      <c r="A109" s="2" t="s">
        <v>266</v>
      </c>
      <c r="B109" s="2" t="s">
        <v>107</v>
      </c>
      <c r="C109" s="4">
        <v>79.939008708062005</v>
      </c>
      <c r="D109" s="4">
        <v>1.5520054626568205</v>
      </c>
      <c r="E109" s="4">
        <v>76.897078001254641</v>
      </c>
      <c r="F109" s="4" t="s">
        <v>5</v>
      </c>
      <c r="G109" s="4">
        <v>82.980939414869368</v>
      </c>
    </row>
    <row r="110" spans="1:7" x14ac:dyDescent="0.25">
      <c r="A110" s="2" t="s">
        <v>267</v>
      </c>
      <c r="B110" s="2" t="s">
        <v>108</v>
      </c>
      <c r="C110" s="4">
        <v>86.912826112629361</v>
      </c>
      <c r="D110" s="4">
        <v>2.2406313009177179</v>
      </c>
      <c r="E110" s="4">
        <v>82.521188762830633</v>
      </c>
      <c r="F110" s="4" t="s">
        <v>5</v>
      </c>
      <c r="G110" s="4">
        <v>91.304463462428089</v>
      </c>
    </row>
    <row r="111" spans="1:7" x14ac:dyDescent="0.25">
      <c r="A111" s="2" t="s">
        <v>268</v>
      </c>
      <c r="B111" s="2" t="s">
        <v>109</v>
      </c>
      <c r="C111" s="4">
        <v>83.434619795838202</v>
      </c>
      <c r="D111" s="4">
        <v>1.0162295161771475</v>
      </c>
      <c r="E111" s="4">
        <v>81.442809944131</v>
      </c>
      <c r="F111" s="4" t="s">
        <v>5</v>
      </c>
      <c r="G111" s="4">
        <v>85.426429647545405</v>
      </c>
    </row>
    <row r="112" spans="1:7" x14ac:dyDescent="0.25">
      <c r="A112" s="2" t="s">
        <v>269</v>
      </c>
      <c r="B112" s="2" t="s">
        <v>110</v>
      </c>
      <c r="C112" s="4">
        <v>82.843183137413192</v>
      </c>
      <c r="D112" s="4">
        <v>1.1690091433575693</v>
      </c>
      <c r="E112" s="4">
        <v>80.551925216432352</v>
      </c>
      <c r="F112" s="4" t="s">
        <v>5</v>
      </c>
      <c r="G112" s="4">
        <v>85.134441058394032</v>
      </c>
    </row>
    <row r="113" spans="1:7" x14ac:dyDescent="0.25">
      <c r="A113" s="2" t="s">
        <v>270</v>
      </c>
      <c r="B113" s="2" t="s">
        <v>111</v>
      </c>
      <c r="C113" s="4">
        <v>83.652047358932876</v>
      </c>
      <c r="D113" s="4">
        <v>0.92972629154778619</v>
      </c>
      <c r="E113" s="4">
        <v>81.829783827499213</v>
      </c>
      <c r="F113" s="4" t="s">
        <v>5</v>
      </c>
      <c r="G113" s="4">
        <v>85.474310890366539</v>
      </c>
    </row>
    <row r="114" spans="1:7" x14ac:dyDescent="0.25">
      <c r="A114" s="2" t="s">
        <v>271</v>
      </c>
      <c r="B114" s="2" t="s">
        <v>112</v>
      </c>
      <c r="C114" s="4">
        <v>80.724054479777237</v>
      </c>
      <c r="D114" s="4">
        <v>1.0219040879307297</v>
      </c>
      <c r="E114" s="4">
        <v>78.721122467433005</v>
      </c>
      <c r="F114" s="4" t="s">
        <v>5</v>
      </c>
      <c r="G114" s="4">
        <v>82.726986492121469</v>
      </c>
    </row>
    <row r="115" spans="1:7" x14ac:dyDescent="0.25">
      <c r="A115" s="2" t="s">
        <v>272</v>
      </c>
      <c r="B115" s="2" t="s">
        <v>113</v>
      </c>
      <c r="C115" s="4">
        <v>76.415432434645609</v>
      </c>
      <c r="D115" s="4">
        <v>1.598912487744756</v>
      </c>
      <c r="E115" s="4">
        <v>73.281563958665885</v>
      </c>
      <c r="F115" s="4" t="s">
        <v>5</v>
      </c>
      <c r="G115" s="4">
        <v>79.549300910625334</v>
      </c>
    </row>
    <row r="116" spans="1:7" x14ac:dyDescent="0.25">
      <c r="A116" s="2" t="s">
        <v>273</v>
      </c>
      <c r="B116" s="2" t="s">
        <v>114</v>
      </c>
      <c r="C116" s="4">
        <v>77.252777546448584</v>
      </c>
      <c r="D116" s="4">
        <v>1.2468121221035218</v>
      </c>
      <c r="E116" s="4">
        <v>74.809025787125677</v>
      </c>
      <c r="F116" s="4" t="s">
        <v>5</v>
      </c>
      <c r="G116" s="4">
        <v>79.696529305771492</v>
      </c>
    </row>
    <row r="117" spans="1:7" x14ac:dyDescent="0.25">
      <c r="A117" s="2" t="s">
        <v>274</v>
      </c>
      <c r="B117" s="2" t="s">
        <v>115</v>
      </c>
      <c r="C117" s="4">
        <v>82.882209184651074</v>
      </c>
      <c r="D117" s="4">
        <v>1.6627203790615361</v>
      </c>
      <c r="E117" s="4">
        <v>79.62327724169046</v>
      </c>
      <c r="F117" s="4" t="s">
        <v>5</v>
      </c>
      <c r="G117" s="4">
        <v>86.141141127611689</v>
      </c>
    </row>
    <row r="118" spans="1:7" x14ac:dyDescent="0.25">
      <c r="A118" s="2" t="s">
        <v>275</v>
      </c>
      <c r="B118" s="2" t="s">
        <v>116</v>
      </c>
      <c r="C118" s="4">
        <v>80.608889323180222</v>
      </c>
      <c r="D118" s="4">
        <v>0.9649228438082379</v>
      </c>
      <c r="E118" s="4">
        <v>78.717640549316073</v>
      </c>
      <c r="F118" s="4" t="s">
        <v>5</v>
      </c>
      <c r="G118" s="4">
        <v>82.500138097044371</v>
      </c>
    </row>
    <row r="119" spans="1:7" x14ac:dyDescent="0.25">
      <c r="A119" s="2" t="s">
        <v>276</v>
      </c>
      <c r="B119" s="2" t="s">
        <v>117</v>
      </c>
      <c r="C119" s="4">
        <v>82.240670184676205</v>
      </c>
      <c r="D119" s="4">
        <v>1.6973540234249069</v>
      </c>
      <c r="E119" s="4">
        <v>78.913856298763392</v>
      </c>
      <c r="F119" s="4" t="s">
        <v>5</v>
      </c>
      <c r="G119" s="4">
        <v>85.567484070589018</v>
      </c>
    </row>
    <row r="120" spans="1:7" x14ac:dyDescent="0.25">
      <c r="A120" s="2" t="s">
        <v>277</v>
      </c>
      <c r="B120" s="2" t="s">
        <v>118</v>
      </c>
      <c r="C120" s="4">
        <v>81.696036602238422</v>
      </c>
      <c r="D120" s="4">
        <v>0.94181690886692304</v>
      </c>
      <c r="E120" s="4">
        <v>79.850075460859259</v>
      </c>
      <c r="F120" s="4" t="s">
        <v>5</v>
      </c>
      <c r="G120" s="4">
        <v>83.541997743617586</v>
      </c>
    </row>
    <row r="121" spans="1:7" x14ac:dyDescent="0.25">
      <c r="A121" s="2" t="s">
        <v>278</v>
      </c>
      <c r="B121" s="2" t="s">
        <v>119</v>
      </c>
      <c r="C121" s="4">
        <v>83.986205081440374</v>
      </c>
      <c r="D121" s="4">
        <v>1.6773759991703903</v>
      </c>
      <c r="E121" s="4">
        <v>80.698548123066416</v>
      </c>
      <c r="F121" s="4" t="s">
        <v>5</v>
      </c>
      <c r="G121" s="4">
        <v>87.273862039814333</v>
      </c>
    </row>
    <row r="122" spans="1:7" x14ac:dyDescent="0.25">
      <c r="A122" s="2" t="s">
        <v>279</v>
      </c>
      <c r="B122" s="2" t="s">
        <v>120</v>
      </c>
      <c r="C122" s="4">
        <v>76.986446194851851</v>
      </c>
      <c r="D122" s="4">
        <v>0.88504521119278434</v>
      </c>
      <c r="E122" s="4">
        <v>75.251757580913988</v>
      </c>
      <c r="F122" s="4" t="s">
        <v>5</v>
      </c>
      <c r="G122" s="4">
        <v>78.721134808789714</v>
      </c>
    </row>
    <row r="123" spans="1:7" x14ac:dyDescent="0.25">
      <c r="A123" s="2" t="s">
        <v>280</v>
      </c>
      <c r="B123" s="2" t="s">
        <v>121</v>
      </c>
      <c r="C123" s="4">
        <v>79.240904452834087</v>
      </c>
      <c r="D123" s="4">
        <v>1.4198058435923147</v>
      </c>
      <c r="E123" s="4">
        <v>76.458084999393151</v>
      </c>
      <c r="F123" s="4" t="s">
        <v>5</v>
      </c>
      <c r="G123" s="4">
        <v>82.023723906275023</v>
      </c>
    </row>
    <row r="124" spans="1:7" x14ac:dyDescent="0.25">
      <c r="A124" s="2" t="s">
        <v>281</v>
      </c>
      <c r="B124" s="2" t="s">
        <v>122</v>
      </c>
      <c r="C124" s="4">
        <v>82.086373712625431</v>
      </c>
      <c r="D124" s="4">
        <v>1.3485274019326146</v>
      </c>
      <c r="E124" s="4">
        <v>79.443260004837512</v>
      </c>
      <c r="F124" s="4" t="s">
        <v>5</v>
      </c>
      <c r="G124" s="4">
        <v>84.729487420413349</v>
      </c>
    </row>
    <row r="125" spans="1:7" x14ac:dyDescent="0.25">
      <c r="A125" s="2" t="s">
        <v>282</v>
      </c>
      <c r="B125" s="2" t="s">
        <v>123</v>
      </c>
      <c r="C125" s="4">
        <v>81.296231439331279</v>
      </c>
      <c r="D125" s="4">
        <v>1.6482237217995128</v>
      </c>
      <c r="E125" s="4">
        <v>78.065712944604229</v>
      </c>
      <c r="F125" s="4" t="s">
        <v>5</v>
      </c>
      <c r="G125" s="4">
        <v>84.52674993405833</v>
      </c>
    </row>
    <row r="126" spans="1:7" x14ac:dyDescent="0.25">
      <c r="A126" s="2" t="s">
        <v>283</v>
      </c>
      <c r="B126" s="2" t="s">
        <v>124</v>
      </c>
      <c r="C126" s="4">
        <v>82.10563470361987</v>
      </c>
      <c r="D126" s="4">
        <v>1.2375822222449355</v>
      </c>
      <c r="E126" s="4">
        <v>79.679973548019802</v>
      </c>
      <c r="F126" s="4" t="s">
        <v>5</v>
      </c>
      <c r="G126" s="4">
        <v>84.531295859219938</v>
      </c>
    </row>
    <row r="127" spans="1:7" x14ac:dyDescent="0.25">
      <c r="A127" s="2" t="s">
        <v>284</v>
      </c>
      <c r="B127" s="2" t="s">
        <v>125</v>
      </c>
      <c r="C127" s="4">
        <v>79.046113221599043</v>
      </c>
      <c r="D127" s="4">
        <v>1.0322073971489951</v>
      </c>
      <c r="E127" s="4">
        <v>77.022986723187017</v>
      </c>
      <c r="F127" s="4" t="s">
        <v>5</v>
      </c>
      <c r="G127" s="4">
        <v>81.069239720011069</v>
      </c>
    </row>
    <row r="128" spans="1:7" x14ac:dyDescent="0.25">
      <c r="A128" s="2" t="s">
        <v>285</v>
      </c>
      <c r="B128" s="2" t="s">
        <v>126</v>
      </c>
      <c r="C128" s="4">
        <v>82.336417079905388</v>
      </c>
      <c r="D128" s="4">
        <v>0.96123072783639485</v>
      </c>
      <c r="E128" s="4">
        <v>80.452404853346053</v>
      </c>
      <c r="F128" s="4" t="s">
        <v>5</v>
      </c>
      <c r="G128" s="4">
        <v>84.220429306464723</v>
      </c>
    </row>
    <row r="129" spans="1:7" x14ac:dyDescent="0.25">
      <c r="A129" s="2" t="s">
        <v>286</v>
      </c>
      <c r="B129" s="2" t="s">
        <v>127</v>
      </c>
      <c r="C129" s="4">
        <v>81.357292570179709</v>
      </c>
      <c r="D129" s="4">
        <v>1.3932249420712435</v>
      </c>
      <c r="E129" s="4">
        <v>78.626571683720073</v>
      </c>
      <c r="F129" s="4" t="s">
        <v>5</v>
      </c>
      <c r="G129" s="4">
        <v>84.088013456639345</v>
      </c>
    </row>
    <row r="130" spans="1:7" x14ac:dyDescent="0.25">
      <c r="A130" s="2" t="s">
        <v>287</v>
      </c>
      <c r="B130" s="2" t="s">
        <v>128</v>
      </c>
      <c r="C130" s="4">
        <v>82.61058080410082</v>
      </c>
      <c r="D130" s="4">
        <v>1.5128282176548347</v>
      </c>
      <c r="E130" s="4">
        <v>79.64543749749734</v>
      </c>
      <c r="F130" s="4" t="s">
        <v>5</v>
      </c>
      <c r="G130" s="4">
        <v>85.5757241107043</v>
      </c>
    </row>
    <row r="131" spans="1:7" x14ac:dyDescent="0.25">
      <c r="A131" s="2" t="s">
        <v>288</v>
      </c>
      <c r="B131" s="2" t="s">
        <v>129</v>
      </c>
      <c r="C131" s="4">
        <v>81.452520190511294</v>
      </c>
      <c r="D131" s="4">
        <v>1.0890299404751247</v>
      </c>
      <c r="E131" s="4">
        <v>79.318021507180049</v>
      </c>
      <c r="F131" s="4" t="s">
        <v>5</v>
      </c>
      <c r="G131" s="4">
        <v>83.587018873842538</v>
      </c>
    </row>
    <row r="132" spans="1:7" x14ac:dyDescent="0.25">
      <c r="A132" s="2" t="s">
        <v>289</v>
      </c>
      <c r="B132" s="2" t="s">
        <v>130</v>
      </c>
      <c r="C132" s="4">
        <v>80.790412170221643</v>
      </c>
      <c r="D132" s="4">
        <v>1.4583278979702989</v>
      </c>
      <c r="E132" s="4">
        <v>77.932089490199857</v>
      </c>
      <c r="F132" s="4" t="s">
        <v>5</v>
      </c>
      <c r="G132" s="4">
        <v>83.648734850243429</v>
      </c>
    </row>
    <row r="133" spans="1:7" x14ac:dyDescent="0.25">
      <c r="A133" s="2" t="s">
        <v>290</v>
      </c>
      <c r="B133" s="2" t="s">
        <v>131</v>
      </c>
      <c r="C133" s="4">
        <v>80.206987324153545</v>
      </c>
      <c r="D133" s="4">
        <v>1.1819249939317609</v>
      </c>
      <c r="E133" s="4">
        <v>77.8904143360473</v>
      </c>
      <c r="F133" s="4" t="s">
        <v>5</v>
      </c>
      <c r="G133" s="4">
        <v>82.523560312259789</v>
      </c>
    </row>
    <row r="134" spans="1:7" x14ac:dyDescent="0.25">
      <c r="A134" s="2" t="s">
        <v>291</v>
      </c>
      <c r="B134" s="2" t="s">
        <v>132</v>
      </c>
      <c r="C134" s="4">
        <v>82.841597897985665</v>
      </c>
      <c r="D134" s="4">
        <v>1.3526225804749417</v>
      </c>
      <c r="E134" s="4">
        <v>80.190457640254778</v>
      </c>
      <c r="F134" s="4" t="s">
        <v>5</v>
      </c>
      <c r="G134" s="4">
        <v>85.492738155716552</v>
      </c>
    </row>
    <row r="135" spans="1:7" x14ac:dyDescent="0.25">
      <c r="A135" s="2" t="s">
        <v>292</v>
      </c>
      <c r="B135" s="2" t="s">
        <v>133</v>
      </c>
      <c r="C135" s="4">
        <v>78.525408741857703</v>
      </c>
      <c r="D135" s="4">
        <v>0.96429893785415954</v>
      </c>
      <c r="E135" s="4">
        <v>76.635382823663548</v>
      </c>
      <c r="F135" s="4" t="s">
        <v>5</v>
      </c>
      <c r="G135" s="4">
        <v>80.415434660051858</v>
      </c>
    </row>
    <row r="136" spans="1:7" x14ac:dyDescent="0.25">
      <c r="A136" s="2" t="s">
        <v>293</v>
      </c>
      <c r="B136" s="2" t="s">
        <v>134</v>
      </c>
      <c r="C136" s="4">
        <v>80.058581754229138</v>
      </c>
      <c r="D136" s="4">
        <v>0.77416309247658988</v>
      </c>
      <c r="E136" s="4">
        <v>78.541222092975019</v>
      </c>
      <c r="F136" s="4" t="s">
        <v>5</v>
      </c>
      <c r="G136" s="4">
        <v>81.575941415483257</v>
      </c>
    </row>
    <row r="137" spans="1:7" x14ac:dyDescent="0.25">
      <c r="A137" s="2" t="s">
        <v>294</v>
      </c>
      <c r="B137" s="2" t="s">
        <v>135</v>
      </c>
      <c r="C137" s="4">
        <v>78.685276087321085</v>
      </c>
      <c r="D137" s="4">
        <v>1.341944732736712</v>
      </c>
      <c r="E137" s="4">
        <v>76.055064411157133</v>
      </c>
      <c r="F137" s="4" t="s">
        <v>5</v>
      </c>
      <c r="G137" s="4">
        <v>81.315487763485038</v>
      </c>
    </row>
    <row r="138" spans="1:7" x14ac:dyDescent="0.25">
      <c r="A138" s="2" t="s">
        <v>295</v>
      </c>
      <c r="B138" s="2" t="s">
        <v>136</v>
      </c>
      <c r="C138" s="4">
        <v>82.058440275933506</v>
      </c>
      <c r="D138" s="4">
        <v>0.99798601127172348</v>
      </c>
      <c r="E138" s="4">
        <v>80.102387693840924</v>
      </c>
      <c r="F138" s="4" t="s">
        <v>5</v>
      </c>
      <c r="G138" s="4">
        <v>84.014492858026088</v>
      </c>
    </row>
    <row r="139" spans="1:7" x14ac:dyDescent="0.25">
      <c r="A139" s="2" t="s">
        <v>296</v>
      </c>
      <c r="B139" s="2" t="s">
        <v>137</v>
      </c>
      <c r="C139" s="4">
        <v>82.627440751409097</v>
      </c>
      <c r="D139" s="4">
        <v>0.77582262379251588</v>
      </c>
      <c r="E139" s="4">
        <v>81.106828408775769</v>
      </c>
      <c r="F139" s="4" t="s">
        <v>5</v>
      </c>
      <c r="G139" s="4">
        <v>84.148053094042425</v>
      </c>
    </row>
    <row r="140" spans="1:7" x14ac:dyDescent="0.25">
      <c r="A140" s="2" t="s">
        <v>297</v>
      </c>
      <c r="B140" s="2" t="s">
        <v>138</v>
      </c>
      <c r="C140" s="4">
        <v>79.970023756159307</v>
      </c>
      <c r="D140" s="4">
        <v>0.92837809174753483</v>
      </c>
      <c r="E140" s="4">
        <v>78.15040269633414</v>
      </c>
      <c r="F140" s="4" t="s">
        <v>5</v>
      </c>
      <c r="G140" s="4">
        <v>81.789644815984474</v>
      </c>
    </row>
    <row r="141" spans="1:7" x14ac:dyDescent="0.25">
      <c r="A141" s="2" t="s">
        <v>298</v>
      </c>
      <c r="B141" s="2" t="s">
        <v>139</v>
      </c>
      <c r="C141" s="4">
        <v>78.967876362698391</v>
      </c>
      <c r="D141" s="4">
        <v>0.93329889906440189</v>
      </c>
      <c r="E141" s="4">
        <v>77.138610520532168</v>
      </c>
      <c r="F141" s="4" t="s">
        <v>5</v>
      </c>
      <c r="G141" s="4">
        <v>80.797142204864613</v>
      </c>
    </row>
    <row r="142" spans="1:7" x14ac:dyDescent="0.25">
      <c r="A142" s="2" t="s">
        <v>299</v>
      </c>
      <c r="B142" s="2" t="s">
        <v>140</v>
      </c>
      <c r="C142" s="4">
        <v>77.083151206909207</v>
      </c>
      <c r="D142" s="4">
        <v>0.91054546865097497</v>
      </c>
      <c r="E142" s="4">
        <v>75.298482088353296</v>
      </c>
      <c r="F142" s="4" t="s">
        <v>5</v>
      </c>
      <c r="G142" s="4">
        <v>78.867820325465118</v>
      </c>
    </row>
    <row r="143" spans="1:7" x14ac:dyDescent="0.25">
      <c r="A143" s="2" t="s">
        <v>300</v>
      </c>
      <c r="B143" s="2" t="s">
        <v>141</v>
      </c>
      <c r="C143" s="4">
        <v>82.36102220561547</v>
      </c>
      <c r="D143" s="4">
        <v>1.0808174649108844</v>
      </c>
      <c r="E143" s="4">
        <v>80.242619974390138</v>
      </c>
      <c r="F143" s="4" t="s">
        <v>5</v>
      </c>
      <c r="G143" s="4">
        <v>84.479424436840802</v>
      </c>
    </row>
    <row r="144" spans="1:7" x14ac:dyDescent="0.25">
      <c r="A144" s="2" t="s">
        <v>301</v>
      </c>
      <c r="B144" s="2" t="s">
        <v>142</v>
      </c>
      <c r="C144" s="4">
        <v>80.265174812903965</v>
      </c>
      <c r="D144" s="4">
        <v>0.96504159845906712</v>
      </c>
      <c r="E144" s="4">
        <v>78.373693279924197</v>
      </c>
      <c r="F144" s="4" t="s">
        <v>5</v>
      </c>
      <c r="G144" s="4">
        <v>82.156656345883732</v>
      </c>
    </row>
    <row r="145" spans="1:7" x14ac:dyDescent="0.25">
      <c r="A145" s="2" t="s">
        <v>302</v>
      </c>
      <c r="B145" s="2" t="s">
        <v>143</v>
      </c>
      <c r="C145" s="4">
        <v>80.570979476653562</v>
      </c>
      <c r="D145" s="4">
        <v>1.0728179600232806</v>
      </c>
      <c r="E145" s="4">
        <v>78.468256275007931</v>
      </c>
      <c r="F145" s="4" t="s">
        <v>5</v>
      </c>
      <c r="G145" s="4">
        <v>82.673702678299193</v>
      </c>
    </row>
    <row r="146" spans="1:7" x14ac:dyDescent="0.25">
      <c r="A146" s="2" t="s">
        <v>303</v>
      </c>
      <c r="B146" s="2" t="s">
        <v>144</v>
      </c>
      <c r="C146" s="4">
        <v>73.832150350215514</v>
      </c>
      <c r="D146" s="4">
        <v>1.0796310305222494</v>
      </c>
      <c r="E146" s="4">
        <v>71.71607353039191</v>
      </c>
      <c r="F146" s="4" t="s">
        <v>5</v>
      </c>
      <c r="G146" s="4">
        <v>75.948227170039118</v>
      </c>
    </row>
    <row r="147" spans="1:7" x14ac:dyDescent="0.25">
      <c r="A147" s="2" t="s">
        <v>304</v>
      </c>
      <c r="B147" s="2" t="s">
        <v>13</v>
      </c>
      <c r="C147" s="4">
        <v>81.915568863827275</v>
      </c>
      <c r="D147" s="4">
        <v>0.7611263665875454</v>
      </c>
      <c r="E147" s="4">
        <v>80.423761185315684</v>
      </c>
      <c r="F147" s="4" t="s">
        <v>5</v>
      </c>
      <c r="G147" s="4">
        <v>83.407376542338866</v>
      </c>
    </row>
    <row r="148" spans="1:7" x14ac:dyDescent="0.25">
      <c r="A148" s="2" t="s">
        <v>305</v>
      </c>
      <c r="B148" s="2" t="s">
        <v>145</v>
      </c>
      <c r="C148" s="4">
        <v>76.682079460668987</v>
      </c>
      <c r="D148" s="4">
        <v>1.3775172275378864</v>
      </c>
      <c r="E148" s="4">
        <v>73.982145694694736</v>
      </c>
      <c r="F148" s="4" t="s">
        <v>5</v>
      </c>
      <c r="G148" s="4">
        <v>79.382013226643238</v>
      </c>
    </row>
    <row r="149" spans="1:7" x14ac:dyDescent="0.25">
      <c r="A149" s="2" t="s">
        <v>306</v>
      </c>
      <c r="B149" s="2" t="s">
        <v>146</v>
      </c>
      <c r="C149" s="4">
        <v>83.86379760725076</v>
      </c>
      <c r="D149" s="4">
        <v>0.98354265136210195</v>
      </c>
      <c r="E149" s="4">
        <v>81.936054010581046</v>
      </c>
      <c r="F149" s="4" t="s">
        <v>5</v>
      </c>
      <c r="G149" s="4">
        <v>85.791541203920474</v>
      </c>
    </row>
    <row r="150" spans="1:7" x14ac:dyDescent="0.25">
      <c r="A150" s="2" t="s">
        <v>307</v>
      </c>
      <c r="B150" s="2" t="s">
        <v>147</v>
      </c>
      <c r="C150" s="4">
        <v>78.275981737066331</v>
      </c>
      <c r="D150" s="4">
        <v>0.88346309748610774</v>
      </c>
      <c r="E150" s="4">
        <v>76.544394065993558</v>
      </c>
      <c r="F150" s="4" t="s">
        <v>5</v>
      </c>
      <c r="G150" s="4">
        <v>80.007569408139105</v>
      </c>
    </row>
    <row r="151" spans="1:7" x14ac:dyDescent="0.25">
      <c r="A151" s="2" t="s">
        <v>308</v>
      </c>
      <c r="B151" s="2" t="s">
        <v>148</v>
      </c>
      <c r="C151" s="4">
        <v>76.310885175929727</v>
      </c>
      <c r="D151" s="4">
        <v>0.91940297670878535</v>
      </c>
      <c r="E151" s="4">
        <v>74.508855341580514</v>
      </c>
      <c r="F151" s="4" t="s">
        <v>5</v>
      </c>
      <c r="G151" s="4">
        <v>78.11291501027894</v>
      </c>
    </row>
    <row r="152" spans="1:7" x14ac:dyDescent="0.25">
      <c r="A152" s="2" t="s">
        <v>309</v>
      </c>
      <c r="B152" s="2" t="s">
        <v>149</v>
      </c>
      <c r="C152" s="4">
        <v>78.544088283608531</v>
      </c>
      <c r="D152" s="4">
        <v>0.76594919239092274</v>
      </c>
      <c r="E152" s="4">
        <v>77.042827866522316</v>
      </c>
      <c r="F152" s="4" t="s">
        <v>5</v>
      </c>
      <c r="G152" s="4">
        <v>80.045348700694746</v>
      </c>
    </row>
    <row r="153" spans="1:7" x14ac:dyDescent="0.25">
      <c r="A153" s="2" t="s">
        <v>151</v>
      </c>
      <c r="B153" s="3" t="s">
        <v>152</v>
      </c>
      <c r="C153" s="4">
        <v>79.494485281590912</v>
      </c>
      <c r="D153" s="4">
        <v>0.31744143167724209</v>
      </c>
      <c r="E153" s="4">
        <v>78.872300075503517</v>
      </c>
      <c r="F153" s="4" t="s">
        <v>5</v>
      </c>
      <c r="G153" s="4">
        <v>80.116670487678306</v>
      </c>
    </row>
    <row r="154" spans="1:7" x14ac:dyDescent="0.25">
      <c r="A154" s="2" t="s">
        <v>153</v>
      </c>
      <c r="B154" s="3" t="s">
        <v>154</v>
      </c>
      <c r="C154" s="4">
        <v>80.020191197205619</v>
      </c>
      <c r="D154" s="4">
        <v>0.20220954136847213</v>
      </c>
      <c r="E154" s="4">
        <v>79.623860496123413</v>
      </c>
      <c r="F154" s="4" t="s">
        <v>5</v>
      </c>
      <c r="G154" s="4">
        <v>80.416521898287826</v>
      </c>
    </row>
    <row r="155" spans="1:7" x14ac:dyDescent="0.25">
      <c r="A155" s="2" t="s">
        <v>155</v>
      </c>
      <c r="B155" s="3" t="s">
        <v>156</v>
      </c>
      <c r="C155" s="4">
        <v>80.843013995618165</v>
      </c>
      <c r="D155" s="4">
        <v>0.23689804079176038</v>
      </c>
      <c r="E155" s="4">
        <v>80.378693835666311</v>
      </c>
      <c r="F155" s="4" t="s">
        <v>5</v>
      </c>
      <c r="G155" s="4">
        <v>81.307334155570018</v>
      </c>
    </row>
    <row r="156" spans="1:7" x14ac:dyDescent="0.25">
      <c r="A156" s="2" t="s">
        <v>157</v>
      </c>
      <c r="B156" s="3" t="s">
        <v>158</v>
      </c>
      <c r="C156" s="4">
        <v>80.212780838740741</v>
      </c>
      <c r="D156" s="4">
        <v>0.27319869466300534</v>
      </c>
      <c r="E156" s="4">
        <v>79.677311397201251</v>
      </c>
      <c r="F156" s="4" t="s">
        <v>5</v>
      </c>
      <c r="G156" s="4">
        <v>80.748250280280232</v>
      </c>
    </row>
    <row r="157" spans="1:7" x14ac:dyDescent="0.25">
      <c r="A157" s="2" t="s">
        <v>159</v>
      </c>
      <c r="B157" s="3" t="s">
        <v>160</v>
      </c>
      <c r="C157" s="4">
        <v>81.726074044491085</v>
      </c>
      <c r="D157" s="4">
        <v>0.21413660568216017</v>
      </c>
      <c r="E157" s="4">
        <v>81.306366297354046</v>
      </c>
      <c r="F157" s="4" t="s">
        <v>5</v>
      </c>
      <c r="G157" s="4">
        <v>82.145781791628124</v>
      </c>
    </row>
    <row r="158" spans="1:7" x14ac:dyDescent="0.25">
      <c r="A158" s="2" t="s">
        <v>161</v>
      </c>
      <c r="B158" s="3" t="s">
        <v>162</v>
      </c>
      <c r="C158" s="4">
        <v>80.506696030928182</v>
      </c>
      <c r="D158" s="4">
        <v>0.21101414707651975</v>
      </c>
      <c r="E158" s="4">
        <v>80.093108302658209</v>
      </c>
      <c r="F158" s="4" t="s">
        <v>5</v>
      </c>
      <c r="G158" s="4">
        <v>80.920283759198156</v>
      </c>
    </row>
    <row r="159" spans="1:7" x14ac:dyDescent="0.25">
      <c r="A159" s="2" t="s">
        <v>163</v>
      </c>
      <c r="B159" s="3" t="s">
        <v>164</v>
      </c>
      <c r="C159" s="4">
        <v>78.848098337071775</v>
      </c>
      <c r="D159" s="4">
        <v>0.24563146404176706</v>
      </c>
      <c r="E159" s="4">
        <v>78.366660667549908</v>
      </c>
      <c r="F159" s="4" t="s">
        <v>5</v>
      </c>
      <c r="G159" s="4">
        <v>79.329536006593642</v>
      </c>
    </row>
  </sheetData>
  <conditionalFormatting sqref="B8:B159">
    <cfRule type="expression" dxfId="15" priority="1">
      <formula>(E8&gt;$G$6)</formula>
    </cfRule>
    <cfRule type="expression" dxfId="14" priority="2">
      <formula>(G8&lt;$E$6)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9"/>
  <sheetViews>
    <sheetView topLeftCell="A133" workbookViewId="0">
      <selection activeCell="C153" sqref="C153:G159"/>
    </sheetView>
  </sheetViews>
  <sheetFormatPr defaultRowHeight="15" x14ac:dyDescent="0.25"/>
  <cols>
    <col min="1" max="1" width="10.69921875" style="2" customWidth="1"/>
    <col min="2" max="2" width="25.69921875" style="2" customWidth="1"/>
    <col min="3" max="4" width="14.69921875" style="4" customWidth="1"/>
    <col min="5" max="5" width="10.69921875" style="4" customWidth="1"/>
    <col min="6" max="6" width="1.69921875" style="4" customWidth="1"/>
    <col min="7" max="7" width="10.69921875" style="4" customWidth="1"/>
    <col min="8" max="16384" width="8.796875" style="2"/>
  </cols>
  <sheetData>
    <row r="1" spans="1:7" x14ac:dyDescent="0.25">
      <c r="A1" s="3" t="s">
        <v>313</v>
      </c>
    </row>
    <row r="2" spans="1:7" x14ac:dyDescent="0.25">
      <c r="E2" s="6" t="s">
        <v>4</v>
      </c>
    </row>
    <row r="3" spans="1:7" x14ac:dyDescent="0.25">
      <c r="A3" s="3" t="s">
        <v>0</v>
      </c>
      <c r="B3" s="3" t="s">
        <v>1</v>
      </c>
      <c r="C3" s="6" t="s">
        <v>2</v>
      </c>
      <c r="D3" s="6" t="s">
        <v>3</v>
      </c>
      <c r="E3" s="6" t="s">
        <v>319</v>
      </c>
      <c r="F3" s="6"/>
      <c r="G3" s="6" t="s">
        <v>320</v>
      </c>
    </row>
    <row r="4" spans="1:7" x14ac:dyDescent="0.25">
      <c r="A4" s="3"/>
      <c r="B4" s="3"/>
      <c r="C4" s="6"/>
      <c r="D4" s="6"/>
      <c r="E4" s="6"/>
      <c r="F4" s="6"/>
      <c r="G4" s="6"/>
    </row>
    <row r="6" spans="1:7" x14ac:dyDescent="0.25">
      <c r="A6" s="2" t="s">
        <v>6</v>
      </c>
      <c r="B6" s="3" t="s">
        <v>150</v>
      </c>
      <c r="C6" s="4">
        <v>80.635919731673212</v>
      </c>
      <c r="D6" s="4">
        <v>8.7580251529509379E-2</v>
      </c>
      <c r="E6" s="4">
        <v>80.464262438675377</v>
      </c>
      <c r="F6" s="4" t="s">
        <v>5</v>
      </c>
      <c r="G6" s="4">
        <v>80.807577024671048</v>
      </c>
    </row>
    <row r="8" spans="1:7" x14ac:dyDescent="0.25">
      <c r="A8" s="2" t="s">
        <v>165</v>
      </c>
      <c r="B8" s="2" t="s">
        <v>7</v>
      </c>
      <c r="C8" s="4">
        <v>83.100052032152391</v>
      </c>
      <c r="D8" s="4">
        <v>1.4298010677895279</v>
      </c>
      <c r="E8" s="4">
        <v>80.297641939284915</v>
      </c>
      <c r="F8" s="4" t="s">
        <v>5</v>
      </c>
      <c r="G8" s="4">
        <v>85.902462125019866</v>
      </c>
    </row>
    <row r="9" spans="1:7" x14ac:dyDescent="0.25">
      <c r="A9" s="2" t="s">
        <v>166</v>
      </c>
      <c r="B9" s="2" t="s">
        <v>8</v>
      </c>
      <c r="C9" s="4">
        <v>81.784421568355398</v>
      </c>
      <c r="D9" s="4">
        <v>0.92735519246396747</v>
      </c>
      <c r="E9" s="4">
        <v>79.966805391126016</v>
      </c>
      <c r="F9" s="4" t="s">
        <v>5</v>
      </c>
      <c r="G9" s="4">
        <v>83.602037745584781</v>
      </c>
    </row>
    <row r="10" spans="1:7" x14ac:dyDescent="0.25">
      <c r="A10" s="2" t="s">
        <v>167</v>
      </c>
      <c r="B10" s="2" t="s">
        <v>9</v>
      </c>
      <c r="C10" s="4">
        <v>81.487626581515158</v>
      </c>
      <c r="D10" s="4">
        <v>1.2940835682970608</v>
      </c>
      <c r="E10" s="4">
        <v>78.951222787652924</v>
      </c>
      <c r="F10" s="4" t="s">
        <v>5</v>
      </c>
      <c r="G10" s="4">
        <v>84.024030375377393</v>
      </c>
    </row>
    <row r="11" spans="1:7" x14ac:dyDescent="0.25">
      <c r="A11" s="2" t="s">
        <v>168</v>
      </c>
      <c r="B11" s="2" t="s">
        <v>10</v>
      </c>
      <c r="C11" s="4">
        <v>77.869643084624713</v>
      </c>
      <c r="D11" s="4">
        <v>1.29916725928738</v>
      </c>
      <c r="E11" s="4">
        <v>75.323275256421454</v>
      </c>
      <c r="F11" s="4" t="s">
        <v>5</v>
      </c>
      <c r="G11" s="4">
        <v>80.416010912827971</v>
      </c>
    </row>
    <row r="12" spans="1:7" x14ac:dyDescent="0.25">
      <c r="A12" s="2" t="s">
        <v>169</v>
      </c>
      <c r="B12" s="2" t="s">
        <v>11</v>
      </c>
      <c r="C12" s="4">
        <v>77.272190671801098</v>
      </c>
      <c r="D12" s="4">
        <v>1.2333878582278179</v>
      </c>
      <c r="E12" s="4">
        <v>74.85475046967457</v>
      </c>
      <c r="F12" s="4" t="s">
        <v>5</v>
      </c>
      <c r="G12" s="4">
        <v>79.689630873927626</v>
      </c>
    </row>
    <row r="13" spans="1:7" x14ac:dyDescent="0.25">
      <c r="A13" s="2" t="s">
        <v>170</v>
      </c>
      <c r="B13" s="2" t="s">
        <v>12</v>
      </c>
      <c r="C13" s="4">
        <v>82.968288349382121</v>
      </c>
      <c r="D13" s="4">
        <v>1.1799532933068158</v>
      </c>
      <c r="E13" s="4">
        <v>80.655579894500761</v>
      </c>
      <c r="F13" s="4" t="s">
        <v>5</v>
      </c>
      <c r="G13" s="4">
        <v>85.280996804263481</v>
      </c>
    </row>
    <row r="14" spans="1:7" x14ac:dyDescent="0.25">
      <c r="A14" s="2" t="s">
        <v>171</v>
      </c>
      <c r="B14" s="2" t="s">
        <v>13</v>
      </c>
      <c r="C14" s="4">
        <v>82.164543940617136</v>
      </c>
      <c r="D14" s="4">
        <v>1.6341784288421859</v>
      </c>
      <c r="E14" s="4">
        <v>78.961554220086455</v>
      </c>
      <c r="F14" s="4" t="s">
        <v>5</v>
      </c>
      <c r="G14" s="4">
        <v>85.367533661147817</v>
      </c>
    </row>
    <row r="15" spans="1:7" x14ac:dyDescent="0.25">
      <c r="A15" s="2" t="s">
        <v>172</v>
      </c>
      <c r="B15" s="2" t="s">
        <v>14</v>
      </c>
      <c r="C15" s="4">
        <v>78.57348551717574</v>
      </c>
      <c r="D15" s="4">
        <v>1.3750878902705679</v>
      </c>
      <c r="E15" s="4">
        <v>75.878313252245434</v>
      </c>
      <c r="F15" s="4" t="s">
        <v>5</v>
      </c>
      <c r="G15" s="4">
        <v>81.268657782106047</v>
      </c>
    </row>
    <row r="16" spans="1:7" x14ac:dyDescent="0.25">
      <c r="A16" s="2" t="s">
        <v>173</v>
      </c>
      <c r="B16" s="2" t="s">
        <v>15</v>
      </c>
      <c r="C16" s="4">
        <v>77.949315725219435</v>
      </c>
      <c r="D16" s="4">
        <v>1.245070516230012</v>
      </c>
      <c r="E16" s="4">
        <v>75.50897751340861</v>
      </c>
      <c r="F16" s="4" t="s">
        <v>5</v>
      </c>
      <c r="G16" s="4">
        <v>80.389653937030261</v>
      </c>
    </row>
    <row r="17" spans="1:7" x14ac:dyDescent="0.25">
      <c r="A17" s="2" t="s">
        <v>174</v>
      </c>
      <c r="B17" s="2" t="s">
        <v>16</v>
      </c>
      <c r="C17" s="4">
        <v>75.997503357696274</v>
      </c>
      <c r="D17" s="4">
        <v>1.2117160955332502</v>
      </c>
      <c r="E17" s="4">
        <v>73.622539810451102</v>
      </c>
      <c r="F17" s="4" t="s">
        <v>5</v>
      </c>
      <c r="G17" s="4">
        <v>78.372466904941447</v>
      </c>
    </row>
    <row r="18" spans="1:7" x14ac:dyDescent="0.25">
      <c r="A18" s="2" t="s">
        <v>175</v>
      </c>
      <c r="B18" s="2" t="s">
        <v>17</v>
      </c>
      <c r="C18" s="4">
        <v>83.883875862596526</v>
      </c>
      <c r="D18" s="4">
        <v>0.98030388655595846</v>
      </c>
      <c r="E18" s="4">
        <v>81.962480244946846</v>
      </c>
      <c r="F18" s="4" t="s">
        <v>5</v>
      </c>
      <c r="G18" s="4">
        <v>85.805271480246205</v>
      </c>
    </row>
    <row r="19" spans="1:7" x14ac:dyDescent="0.25">
      <c r="A19" s="2" t="s">
        <v>176</v>
      </c>
      <c r="B19" s="2" t="s">
        <v>18</v>
      </c>
      <c r="C19" s="4">
        <v>81.537558346155066</v>
      </c>
      <c r="D19" s="4">
        <v>1.1098923436815886</v>
      </c>
      <c r="E19" s="4">
        <v>79.362169352539155</v>
      </c>
      <c r="F19" s="4" t="s">
        <v>5</v>
      </c>
      <c r="G19" s="4">
        <v>83.712947339770977</v>
      </c>
    </row>
    <row r="20" spans="1:7" x14ac:dyDescent="0.25">
      <c r="A20" s="2" t="s">
        <v>177</v>
      </c>
      <c r="B20" s="2" t="s">
        <v>19</v>
      </c>
      <c r="C20" s="4">
        <v>78.451326163161951</v>
      </c>
      <c r="D20" s="4">
        <v>1.1184536778033853</v>
      </c>
      <c r="E20" s="4">
        <v>76.259156954667318</v>
      </c>
      <c r="F20" s="4" t="s">
        <v>5</v>
      </c>
      <c r="G20" s="4">
        <v>80.643495371656584</v>
      </c>
    </row>
    <row r="21" spans="1:7" x14ac:dyDescent="0.25">
      <c r="A21" s="2" t="s">
        <v>178</v>
      </c>
      <c r="B21" s="2" t="s">
        <v>20</v>
      </c>
      <c r="C21" s="4">
        <v>80.413726784777324</v>
      </c>
      <c r="D21" s="4">
        <v>1.0890575392343373</v>
      </c>
      <c r="E21" s="4">
        <v>78.279174007878026</v>
      </c>
      <c r="F21" s="4" t="s">
        <v>5</v>
      </c>
      <c r="G21" s="4">
        <v>82.548279561676623</v>
      </c>
    </row>
    <row r="22" spans="1:7" x14ac:dyDescent="0.25">
      <c r="A22" s="2" t="s">
        <v>179</v>
      </c>
      <c r="B22" s="2" t="s">
        <v>21</v>
      </c>
      <c r="C22" s="4">
        <v>81.820928195513389</v>
      </c>
      <c r="D22" s="4">
        <v>0.85361046329487655</v>
      </c>
      <c r="E22" s="4">
        <v>80.147851687455429</v>
      </c>
      <c r="F22" s="4" t="s">
        <v>5</v>
      </c>
      <c r="G22" s="4">
        <v>83.494004703571349</v>
      </c>
    </row>
    <row r="23" spans="1:7" x14ac:dyDescent="0.25">
      <c r="A23" s="2" t="s">
        <v>180</v>
      </c>
      <c r="B23" s="2" t="s">
        <v>22</v>
      </c>
      <c r="C23" s="4">
        <v>83.091797057428863</v>
      </c>
      <c r="D23" s="4">
        <v>0.68014009043646162</v>
      </c>
      <c r="E23" s="4">
        <v>81.758722480173404</v>
      </c>
      <c r="F23" s="4" t="s">
        <v>5</v>
      </c>
      <c r="G23" s="4">
        <v>84.424871634684322</v>
      </c>
    </row>
    <row r="24" spans="1:7" x14ac:dyDescent="0.25">
      <c r="A24" s="2" t="s">
        <v>181</v>
      </c>
      <c r="B24" s="2" t="s">
        <v>23</v>
      </c>
      <c r="C24" s="4">
        <v>83.305139442712218</v>
      </c>
      <c r="D24" s="4">
        <v>1.3646252448630651</v>
      </c>
      <c r="E24" s="4">
        <v>80.630473962780613</v>
      </c>
      <c r="F24" s="4" t="s">
        <v>5</v>
      </c>
      <c r="G24" s="4">
        <v>85.979804922643822</v>
      </c>
    </row>
    <row r="25" spans="1:7" x14ac:dyDescent="0.25">
      <c r="A25" s="2" t="s">
        <v>182</v>
      </c>
      <c r="B25" s="2" t="s">
        <v>24</v>
      </c>
      <c r="C25" s="4">
        <v>83.170038764536088</v>
      </c>
      <c r="D25" s="4">
        <v>0.89550838279609124</v>
      </c>
      <c r="E25" s="4">
        <v>81.414842334255752</v>
      </c>
      <c r="F25" s="4" t="s">
        <v>5</v>
      </c>
      <c r="G25" s="4">
        <v>84.925235194816423</v>
      </c>
    </row>
    <row r="26" spans="1:7" x14ac:dyDescent="0.25">
      <c r="A26" s="2" t="s">
        <v>183</v>
      </c>
      <c r="B26" s="2" t="s">
        <v>25</v>
      </c>
      <c r="C26" s="4">
        <v>81.964573814999852</v>
      </c>
      <c r="D26" s="4">
        <v>0.764997959861763</v>
      </c>
      <c r="E26" s="4">
        <v>80.465177813670792</v>
      </c>
      <c r="F26" s="4" t="s">
        <v>5</v>
      </c>
      <c r="G26" s="4">
        <v>83.463969816328913</v>
      </c>
    </row>
    <row r="27" spans="1:7" x14ac:dyDescent="0.25">
      <c r="A27" s="2" t="s">
        <v>184</v>
      </c>
      <c r="B27" s="2" t="s">
        <v>26</v>
      </c>
      <c r="C27" s="4">
        <v>80.572019697252031</v>
      </c>
      <c r="D27" s="4">
        <v>0.92475405006858558</v>
      </c>
      <c r="E27" s="4">
        <v>78.759501759117597</v>
      </c>
      <c r="F27" s="4" t="s">
        <v>5</v>
      </c>
      <c r="G27" s="4">
        <v>82.384537635386465</v>
      </c>
    </row>
    <row r="28" spans="1:7" x14ac:dyDescent="0.25">
      <c r="A28" s="2" t="s">
        <v>185</v>
      </c>
      <c r="B28" s="2" t="s">
        <v>27</v>
      </c>
      <c r="C28" s="4">
        <v>81.273567958026831</v>
      </c>
      <c r="D28" s="4">
        <v>1.0500753581186471</v>
      </c>
      <c r="E28" s="4">
        <v>79.215420256114285</v>
      </c>
      <c r="F28" s="4" t="s">
        <v>5</v>
      </c>
      <c r="G28" s="4">
        <v>83.331715659939377</v>
      </c>
    </row>
    <row r="29" spans="1:7" x14ac:dyDescent="0.25">
      <c r="A29" s="2" t="s">
        <v>186</v>
      </c>
      <c r="B29" s="2" t="s">
        <v>28</v>
      </c>
      <c r="C29" s="4">
        <v>82.769258955872331</v>
      </c>
      <c r="D29" s="4">
        <v>1.8229898139748462</v>
      </c>
      <c r="E29" s="4">
        <v>79.196198920481635</v>
      </c>
      <c r="F29" s="4" t="s">
        <v>5</v>
      </c>
      <c r="G29" s="4">
        <v>86.342318991263028</v>
      </c>
    </row>
    <row r="30" spans="1:7" x14ac:dyDescent="0.25">
      <c r="A30" s="2" t="s">
        <v>187</v>
      </c>
      <c r="B30" s="2" t="s">
        <v>29</v>
      </c>
      <c r="C30" s="4">
        <v>81.44159553515766</v>
      </c>
      <c r="D30" s="4">
        <v>0.83899669386807019</v>
      </c>
      <c r="E30" s="4">
        <v>79.797162015176241</v>
      </c>
      <c r="F30" s="4" t="s">
        <v>5</v>
      </c>
      <c r="G30" s="4">
        <v>83.086029055139079</v>
      </c>
    </row>
    <row r="31" spans="1:7" x14ac:dyDescent="0.25">
      <c r="A31" s="2" t="s">
        <v>188</v>
      </c>
      <c r="B31" s="2" t="s">
        <v>30</v>
      </c>
      <c r="C31" s="4">
        <v>83.145121164824417</v>
      </c>
      <c r="D31" s="4">
        <v>1.1503940823781278</v>
      </c>
      <c r="E31" s="4">
        <v>80.890348763363292</v>
      </c>
      <c r="F31" s="4" t="s">
        <v>5</v>
      </c>
      <c r="G31" s="4">
        <v>85.399893566285542</v>
      </c>
    </row>
    <row r="32" spans="1:7" x14ac:dyDescent="0.25">
      <c r="A32" s="2" t="s">
        <v>189</v>
      </c>
      <c r="B32" s="2" t="s">
        <v>31</v>
      </c>
      <c r="C32" s="4">
        <v>81.927301093985164</v>
      </c>
      <c r="D32" s="4">
        <v>1.2028821350769827</v>
      </c>
      <c r="E32" s="4">
        <v>79.569652109234283</v>
      </c>
      <c r="F32" s="4" t="s">
        <v>5</v>
      </c>
      <c r="G32" s="4">
        <v>84.284950078736045</v>
      </c>
    </row>
    <row r="33" spans="1:7" x14ac:dyDescent="0.25">
      <c r="A33" s="2" t="s">
        <v>190</v>
      </c>
      <c r="B33" s="2" t="s">
        <v>32</v>
      </c>
      <c r="C33" s="4">
        <v>80.40920440397376</v>
      </c>
      <c r="D33" s="4">
        <v>1.8569526330545405</v>
      </c>
      <c r="E33" s="4">
        <v>76.769577243186859</v>
      </c>
      <c r="F33" s="4" t="s">
        <v>5</v>
      </c>
      <c r="G33" s="4">
        <v>84.048831564760661</v>
      </c>
    </row>
    <row r="34" spans="1:7" x14ac:dyDescent="0.25">
      <c r="A34" s="2" t="s">
        <v>191</v>
      </c>
      <c r="B34" s="2" t="s">
        <v>33</v>
      </c>
      <c r="C34" s="4">
        <v>83.707313441883798</v>
      </c>
      <c r="D34" s="4">
        <v>1.426930762484975</v>
      </c>
      <c r="E34" s="4">
        <v>80.910529147413243</v>
      </c>
      <c r="F34" s="4" t="s">
        <v>5</v>
      </c>
      <c r="G34" s="4">
        <v>86.504097736354353</v>
      </c>
    </row>
    <row r="35" spans="1:7" x14ac:dyDescent="0.25">
      <c r="A35" s="2" t="s">
        <v>192</v>
      </c>
      <c r="B35" s="2" t="s">
        <v>34</v>
      </c>
      <c r="C35" s="4">
        <v>76.426729653418775</v>
      </c>
      <c r="D35" s="4">
        <v>1.3382089960164893</v>
      </c>
      <c r="E35" s="4">
        <v>73.803840021226449</v>
      </c>
      <c r="F35" s="4" t="s">
        <v>5</v>
      </c>
      <c r="G35" s="4">
        <v>79.049619285611101</v>
      </c>
    </row>
    <row r="36" spans="1:7" x14ac:dyDescent="0.25">
      <c r="A36" s="2" t="s">
        <v>193</v>
      </c>
      <c r="B36" s="2" t="s">
        <v>35</v>
      </c>
      <c r="C36" s="4">
        <v>76.200331359020637</v>
      </c>
      <c r="D36" s="4">
        <v>1.2903144554307528</v>
      </c>
      <c r="E36" s="4">
        <v>73.671315026376362</v>
      </c>
      <c r="F36" s="4" t="s">
        <v>5</v>
      </c>
      <c r="G36" s="4">
        <v>78.729347691664913</v>
      </c>
    </row>
    <row r="37" spans="1:7" x14ac:dyDescent="0.25">
      <c r="A37" s="2" t="s">
        <v>194</v>
      </c>
      <c r="B37" s="2" t="s">
        <v>13</v>
      </c>
      <c r="C37" s="4">
        <v>72.805795815680156</v>
      </c>
      <c r="D37" s="4">
        <v>0.98452715345236985</v>
      </c>
      <c r="E37" s="4">
        <v>70.876122594913511</v>
      </c>
      <c r="F37" s="4" t="s">
        <v>5</v>
      </c>
      <c r="G37" s="4">
        <v>74.735469036446801</v>
      </c>
    </row>
    <row r="38" spans="1:7" x14ac:dyDescent="0.25">
      <c r="A38" s="2" t="s">
        <v>195</v>
      </c>
      <c r="B38" s="2" t="s">
        <v>36</v>
      </c>
      <c r="C38" s="4">
        <v>81.608265636342679</v>
      </c>
      <c r="D38" s="4">
        <v>1.2133645341275132</v>
      </c>
      <c r="E38" s="4">
        <v>79.230071149452755</v>
      </c>
      <c r="F38" s="4" t="s">
        <v>5</v>
      </c>
      <c r="G38" s="4">
        <v>83.986460123232604</v>
      </c>
    </row>
    <row r="39" spans="1:7" x14ac:dyDescent="0.25">
      <c r="A39" s="2" t="s">
        <v>196</v>
      </c>
      <c r="B39" s="2" t="s">
        <v>37</v>
      </c>
      <c r="C39" s="4">
        <v>78.477411024660768</v>
      </c>
      <c r="D39" s="4">
        <v>0.8761655648317529</v>
      </c>
      <c r="E39" s="4">
        <v>76.760126517590535</v>
      </c>
      <c r="F39" s="4" t="s">
        <v>5</v>
      </c>
      <c r="G39" s="4">
        <v>80.194695531731</v>
      </c>
    </row>
    <row r="40" spans="1:7" x14ac:dyDescent="0.25">
      <c r="A40" s="2" t="s">
        <v>197</v>
      </c>
      <c r="B40" s="2" t="s">
        <v>38</v>
      </c>
      <c r="C40" s="4">
        <v>80.596731264190979</v>
      </c>
      <c r="D40" s="4">
        <v>0.75139463006962381</v>
      </c>
      <c r="E40" s="4">
        <v>79.123997789254517</v>
      </c>
      <c r="F40" s="4" t="s">
        <v>5</v>
      </c>
      <c r="G40" s="4">
        <v>82.06946473912744</v>
      </c>
    </row>
    <row r="41" spans="1:7" x14ac:dyDescent="0.25">
      <c r="A41" s="2" t="s">
        <v>198</v>
      </c>
      <c r="B41" s="2" t="s">
        <v>39</v>
      </c>
      <c r="C41" s="4">
        <v>77.395321605148794</v>
      </c>
      <c r="D41" s="4">
        <v>1.1071748843136935</v>
      </c>
      <c r="E41" s="4">
        <v>75.225258831893953</v>
      </c>
      <c r="F41" s="4" t="s">
        <v>5</v>
      </c>
      <c r="G41" s="4">
        <v>79.565384378403635</v>
      </c>
    </row>
    <row r="42" spans="1:7" x14ac:dyDescent="0.25">
      <c r="A42" s="2" t="s">
        <v>199</v>
      </c>
      <c r="B42" s="2" t="s">
        <v>40</v>
      </c>
      <c r="C42" s="4">
        <v>74.332132125420259</v>
      </c>
      <c r="D42" s="4">
        <v>0.9446952692699776</v>
      </c>
      <c r="E42" s="4">
        <v>72.480529397651097</v>
      </c>
      <c r="F42" s="4" t="s">
        <v>5</v>
      </c>
      <c r="G42" s="4">
        <v>76.183734853189421</v>
      </c>
    </row>
    <row r="43" spans="1:7" x14ac:dyDescent="0.25">
      <c r="A43" s="2" t="s">
        <v>200</v>
      </c>
      <c r="B43" s="2" t="s">
        <v>41</v>
      </c>
      <c r="C43" s="4">
        <v>80.728132786304485</v>
      </c>
      <c r="D43" s="4">
        <v>1.0313769592934603</v>
      </c>
      <c r="E43" s="4">
        <v>78.706633946089298</v>
      </c>
      <c r="F43" s="4" t="s">
        <v>5</v>
      </c>
      <c r="G43" s="4">
        <v>82.749631626519673</v>
      </c>
    </row>
    <row r="44" spans="1:7" x14ac:dyDescent="0.25">
      <c r="A44" s="2" t="s">
        <v>201</v>
      </c>
      <c r="B44" s="2" t="s">
        <v>42</v>
      </c>
      <c r="C44" s="4">
        <v>82.548763726525777</v>
      </c>
      <c r="D44" s="4">
        <v>0.72195811143656485</v>
      </c>
      <c r="E44" s="4">
        <v>81.133725828110116</v>
      </c>
      <c r="F44" s="4" t="s">
        <v>5</v>
      </c>
      <c r="G44" s="4">
        <v>83.963801624941439</v>
      </c>
    </row>
    <row r="45" spans="1:7" x14ac:dyDescent="0.25">
      <c r="A45" s="2" t="s">
        <v>202</v>
      </c>
      <c r="B45" s="2" t="s">
        <v>43</v>
      </c>
      <c r="C45" s="4">
        <v>80.415697597571977</v>
      </c>
      <c r="D45" s="4">
        <v>1.4074924448182036</v>
      </c>
      <c r="E45" s="4">
        <v>77.657012405728295</v>
      </c>
      <c r="F45" s="4" t="s">
        <v>5</v>
      </c>
      <c r="G45" s="4">
        <v>83.17438278941566</v>
      </c>
    </row>
    <row r="46" spans="1:7" x14ac:dyDescent="0.25">
      <c r="A46" s="2" t="s">
        <v>203</v>
      </c>
      <c r="B46" s="2" t="s">
        <v>44</v>
      </c>
      <c r="C46" s="4">
        <v>80.195676306428794</v>
      </c>
      <c r="D46" s="4">
        <v>1.3492755712687776</v>
      </c>
      <c r="E46" s="4">
        <v>77.551096186741987</v>
      </c>
      <c r="F46" s="4" t="s">
        <v>5</v>
      </c>
      <c r="G46" s="4">
        <v>82.840256426115602</v>
      </c>
    </row>
    <row r="47" spans="1:7" x14ac:dyDescent="0.25">
      <c r="A47" s="2" t="s">
        <v>204</v>
      </c>
      <c r="B47" s="2" t="s">
        <v>45</v>
      </c>
      <c r="C47" s="4">
        <v>79.403792318262703</v>
      </c>
      <c r="D47" s="4">
        <v>1.1348762473097476</v>
      </c>
      <c r="E47" s="4">
        <v>77.179434873535598</v>
      </c>
      <c r="F47" s="4" t="s">
        <v>5</v>
      </c>
      <c r="G47" s="4">
        <v>81.628149762989807</v>
      </c>
    </row>
    <row r="48" spans="1:7" x14ac:dyDescent="0.25">
      <c r="A48" s="2" t="s">
        <v>205</v>
      </c>
      <c r="B48" s="2" t="s">
        <v>46</v>
      </c>
      <c r="C48" s="4">
        <v>81.023063073754159</v>
      </c>
      <c r="D48" s="4">
        <v>1.1566989955698921</v>
      </c>
      <c r="E48" s="4">
        <v>78.755933042437164</v>
      </c>
      <c r="F48" s="4" t="s">
        <v>5</v>
      </c>
      <c r="G48" s="4">
        <v>83.290193105071154</v>
      </c>
    </row>
    <row r="49" spans="1:7" x14ac:dyDescent="0.25">
      <c r="A49" s="2" t="s">
        <v>206</v>
      </c>
      <c r="B49" s="2" t="s">
        <v>47</v>
      </c>
      <c r="C49" s="4">
        <v>83.206631137330817</v>
      </c>
      <c r="D49" s="4">
        <v>1.75981501538337</v>
      </c>
      <c r="E49" s="4">
        <v>79.757393707179418</v>
      </c>
      <c r="F49" s="4" t="s">
        <v>5</v>
      </c>
      <c r="G49" s="4">
        <v>86.655868567482216</v>
      </c>
    </row>
    <row r="50" spans="1:7" x14ac:dyDescent="0.25">
      <c r="A50" s="2" t="s">
        <v>207</v>
      </c>
      <c r="B50" s="2" t="s">
        <v>48</v>
      </c>
      <c r="C50" s="4">
        <v>80.977293449112835</v>
      </c>
      <c r="D50" s="4">
        <v>1.1963234391111257</v>
      </c>
      <c r="E50" s="4">
        <v>78.632499508455027</v>
      </c>
      <c r="F50" s="4" t="s">
        <v>5</v>
      </c>
      <c r="G50" s="4">
        <v>83.322087389770644</v>
      </c>
    </row>
    <row r="51" spans="1:7" x14ac:dyDescent="0.25">
      <c r="A51" s="2" t="s">
        <v>208</v>
      </c>
      <c r="B51" s="2" t="s">
        <v>49</v>
      </c>
      <c r="C51" s="4">
        <v>79.887018770892894</v>
      </c>
      <c r="D51" s="4">
        <v>0.94168866200073797</v>
      </c>
      <c r="E51" s="4">
        <v>78.041308993371445</v>
      </c>
      <c r="F51" s="4" t="s">
        <v>5</v>
      </c>
      <c r="G51" s="4">
        <v>81.732728548414343</v>
      </c>
    </row>
    <row r="52" spans="1:7" x14ac:dyDescent="0.25">
      <c r="A52" s="2" t="s">
        <v>209</v>
      </c>
      <c r="B52" s="2" t="s">
        <v>50</v>
      </c>
      <c r="C52" s="4">
        <v>85.779994389916112</v>
      </c>
      <c r="D52" s="4">
        <v>1.448464416152607</v>
      </c>
      <c r="E52" s="4">
        <v>82.941004134257</v>
      </c>
      <c r="F52" s="4" t="s">
        <v>5</v>
      </c>
      <c r="G52" s="4">
        <v>88.618984645575225</v>
      </c>
    </row>
    <row r="53" spans="1:7" x14ac:dyDescent="0.25">
      <c r="A53" s="2" t="s">
        <v>210</v>
      </c>
      <c r="B53" s="2" t="s">
        <v>51</v>
      </c>
      <c r="C53" s="4">
        <v>79.70227915199311</v>
      </c>
      <c r="D53" s="4">
        <v>0.89161143246230479</v>
      </c>
      <c r="E53" s="4">
        <v>77.954720744366995</v>
      </c>
      <c r="F53" s="4" t="s">
        <v>5</v>
      </c>
      <c r="G53" s="4">
        <v>81.449837559619226</v>
      </c>
    </row>
    <row r="54" spans="1:7" x14ac:dyDescent="0.25">
      <c r="A54" s="2" t="s">
        <v>211</v>
      </c>
      <c r="B54" s="2" t="s">
        <v>52</v>
      </c>
      <c r="C54" s="4">
        <v>81.749958748281088</v>
      </c>
      <c r="D54" s="4">
        <v>1.2130825125954183</v>
      </c>
      <c r="E54" s="4">
        <v>79.372317023594064</v>
      </c>
      <c r="F54" s="4" t="s">
        <v>5</v>
      </c>
      <c r="G54" s="4">
        <v>84.127600472968112</v>
      </c>
    </row>
    <row r="55" spans="1:7" x14ac:dyDescent="0.25">
      <c r="A55" s="2" t="s">
        <v>212</v>
      </c>
      <c r="B55" s="2" t="s">
        <v>53</v>
      </c>
      <c r="C55" s="4">
        <v>83.686003723658089</v>
      </c>
      <c r="D55" s="4">
        <v>1.0658461670042694</v>
      </c>
      <c r="E55" s="4">
        <v>81.596945236329717</v>
      </c>
      <c r="F55" s="4" t="s">
        <v>5</v>
      </c>
      <c r="G55" s="4">
        <v>85.775062210986462</v>
      </c>
    </row>
    <row r="56" spans="1:7" x14ac:dyDescent="0.25">
      <c r="A56" s="2" t="s">
        <v>213</v>
      </c>
      <c r="B56" s="2" t="s">
        <v>54</v>
      </c>
      <c r="C56" s="4">
        <v>83.698030980714449</v>
      </c>
      <c r="D56" s="4">
        <v>1.3209291017327631</v>
      </c>
      <c r="E56" s="4">
        <v>81.109009941318234</v>
      </c>
      <c r="F56" s="4" t="s">
        <v>5</v>
      </c>
      <c r="G56" s="4">
        <v>86.287052020110664</v>
      </c>
    </row>
    <row r="57" spans="1:7" x14ac:dyDescent="0.25">
      <c r="A57" s="2" t="s">
        <v>214</v>
      </c>
      <c r="B57" s="2" t="s">
        <v>55</v>
      </c>
      <c r="C57" s="4">
        <v>79.248111888501455</v>
      </c>
      <c r="D57" s="4">
        <v>1.0847374472123856</v>
      </c>
      <c r="E57" s="4">
        <v>77.122026491965187</v>
      </c>
      <c r="F57" s="4" t="s">
        <v>5</v>
      </c>
      <c r="G57" s="4">
        <v>81.374197285037724</v>
      </c>
    </row>
    <row r="58" spans="1:7" x14ac:dyDescent="0.25">
      <c r="A58" s="2" t="s">
        <v>215</v>
      </c>
      <c r="B58" s="2" t="s">
        <v>56</v>
      </c>
      <c r="C58" s="4">
        <v>78.609642486336114</v>
      </c>
      <c r="D58" s="4">
        <v>1.1569914379891011</v>
      </c>
      <c r="E58" s="4">
        <v>76.341939267877478</v>
      </c>
      <c r="F58" s="4" t="s">
        <v>5</v>
      </c>
      <c r="G58" s="4">
        <v>80.877345704794749</v>
      </c>
    </row>
    <row r="59" spans="1:7" x14ac:dyDescent="0.25">
      <c r="A59" s="2" t="s">
        <v>216</v>
      </c>
      <c r="B59" s="2" t="s">
        <v>57</v>
      </c>
      <c r="C59" s="4">
        <v>78.474394987225324</v>
      </c>
      <c r="D59" s="4">
        <v>2.2601174833587199</v>
      </c>
      <c r="E59" s="4">
        <v>74.044564719842228</v>
      </c>
      <c r="F59" s="4" t="s">
        <v>5</v>
      </c>
      <c r="G59" s="4">
        <v>82.90422525460842</v>
      </c>
    </row>
    <row r="60" spans="1:7" x14ac:dyDescent="0.25">
      <c r="A60" s="2" t="s">
        <v>217</v>
      </c>
      <c r="B60" s="2" t="s">
        <v>58</v>
      </c>
      <c r="C60" s="4">
        <v>82.993248517742941</v>
      </c>
      <c r="D60" s="4">
        <v>0.84169522706906275</v>
      </c>
      <c r="E60" s="4">
        <v>81.343525872687579</v>
      </c>
      <c r="F60" s="4" t="s">
        <v>5</v>
      </c>
      <c r="G60" s="4">
        <v>84.642971162798304</v>
      </c>
    </row>
    <row r="61" spans="1:7" x14ac:dyDescent="0.25">
      <c r="A61" s="2" t="s">
        <v>218</v>
      </c>
      <c r="B61" s="2" t="s">
        <v>59</v>
      </c>
      <c r="C61" s="4">
        <v>84.746313134504589</v>
      </c>
      <c r="D61" s="4">
        <v>1.905181459713186</v>
      </c>
      <c r="E61" s="4">
        <v>81.012157473466743</v>
      </c>
      <c r="F61" s="4" t="s">
        <v>5</v>
      </c>
      <c r="G61" s="4">
        <v>88.480468795542436</v>
      </c>
    </row>
    <row r="62" spans="1:7" x14ac:dyDescent="0.25">
      <c r="A62" s="2" t="s">
        <v>219</v>
      </c>
      <c r="B62" s="2" t="s">
        <v>60</v>
      </c>
      <c r="C62" s="4">
        <v>82.398417956764689</v>
      </c>
      <c r="D62" s="4">
        <v>1.6915549568518495</v>
      </c>
      <c r="E62" s="4">
        <v>79.082970241335062</v>
      </c>
      <c r="F62" s="4" t="s">
        <v>5</v>
      </c>
      <c r="G62" s="4">
        <v>85.713865672194316</v>
      </c>
    </row>
    <row r="63" spans="1:7" x14ac:dyDescent="0.25">
      <c r="A63" s="2" t="s">
        <v>220</v>
      </c>
      <c r="B63" s="2" t="s">
        <v>61</v>
      </c>
      <c r="C63" s="4">
        <v>81.550677693478249</v>
      </c>
      <c r="D63" s="4">
        <v>1.3279585396476419</v>
      </c>
      <c r="E63" s="4">
        <v>78.947878955768871</v>
      </c>
      <c r="F63" s="4" t="s">
        <v>5</v>
      </c>
      <c r="G63" s="4">
        <v>84.153476431187627</v>
      </c>
    </row>
    <row r="64" spans="1:7" x14ac:dyDescent="0.25">
      <c r="A64" s="2" t="s">
        <v>221</v>
      </c>
      <c r="B64" s="2" t="s">
        <v>62</v>
      </c>
      <c r="C64" s="4">
        <v>80.63144127811124</v>
      </c>
      <c r="D64" s="4">
        <v>3.2538092640922134</v>
      </c>
      <c r="E64" s="4">
        <v>74.253975120490509</v>
      </c>
      <c r="F64" s="4" t="s">
        <v>5</v>
      </c>
      <c r="G64" s="4">
        <v>87.00890743573197</v>
      </c>
    </row>
    <row r="65" spans="1:7" x14ac:dyDescent="0.25">
      <c r="A65" s="2" t="s">
        <v>222</v>
      </c>
      <c r="B65" s="2" t="s">
        <v>63</v>
      </c>
      <c r="C65" s="4">
        <v>80.045877762999112</v>
      </c>
      <c r="D65" s="4">
        <v>1.2569353688972043</v>
      </c>
      <c r="E65" s="4">
        <v>77.582284439960588</v>
      </c>
      <c r="F65" s="4" t="s">
        <v>5</v>
      </c>
      <c r="G65" s="4">
        <v>82.509471086037635</v>
      </c>
    </row>
    <row r="66" spans="1:7" x14ac:dyDescent="0.25">
      <c r="A66" s="2" t="s">
        <v>223</v>
      </c>
      <c r="B66" s="2" t="s">
        <v>64</v>
      </c>
      <c r="C66" s="4">
        <v>82.373957544165492</v>
      </c>
      <c r="D66" s="4">
        <v>1.9510806415921502</v>
      </c>
      <c r="E66" s="4">
        <v>78.549839486644885</v>
      </c>
      <c r="F66" s="4" t="s">
        <v>5</v>
      </c>
      <c r="G66" s="4">
        <v>86.198075601686099</v>
      </c>
    </row>
    <row r="67" spans="1:7" x14ac:dyDescent="0.25">
      <c r="A67" s="2" t="s">
        <v>224</v>
      </c>
      <c r="B67" s="2" t="s">
        <v>65</v>
      </c>
      <c r="C67" s="4">
        <v>82.126931021165277</v>
      </c>
      <c r="D67" s="4">
        <v>1.9047059902974841</v>
      </c>
      <c r="E67" s="4">
        <v>78.393707280182213</v>
      </c>
      <c r="F67" s="4" t="s">
        <v>5</v>
      </c>
      <c r="G67" s="4">
        <v>85.860154762148341</v>
      </c>
    </row>
    <row r="68" spans="1:7" x14ac:dyDescent="0.25">
      <c r="A68" s="2" t="s">
        <v>225</v>
      </c>
      <c r="B68" s="2" t="s">
        <v>66</v>
      </c>
      <c r="C68" s="4">
        <v>79.400675139497196</v>
      </c>
      <c r="D68" s="4">
        <v>1.0078774032386377</v>
      </c>
      <c r="E68" s="4">
        <v>77.425235429149467</v>
      </c>
      <c r="F68" s="4" t="s">
        <v>5</v>
      </c>
      <c r="G68" s="4">
        <v>81.376114849844924</v>
      </c>
    </row>
    <row r="69" spans="1:7" x14ac:dyDescent="0.25">
      <c r="A69" s="2" t="s">
        <v>226</v>
      </c>
      <c r="B69" s="2" t="s">
        <v>67</v>
      </c>
      <c r="C69" s="4">
        <v>80.996135474231096</v>
      </c>
      <c r="D69" s="4">
        <v>0.90530930834631373</v>
      </c>
      <c r="E69" s="4">
        <v>79.221729229872324</v>
      </c>
      <c r="F69" s="4" t="s">
        <v>5</v>
      </c>
      <c r="G69" s="4">
        <v>82.770541718589868</v>
      </c>
    </row>
    <row r="70" spans="1:7" x14ac:dyDescent="0.25">
      <c r="A70" s="2" t="s">
        <v>227</v>
      </c>
      <c r="B70" s="2" t="s">
        <v>68</v>
      </c>
      <c r="C70" s="4">
        <v>79.699880686558146</v>
      </c>
      <c r="D70" s="4">
        <v>1.6145239990321292</v>
      </c>
      <c r="E70" s="4">
        <v>76.535413648455176</v>
      </c>
      <c r="F70" s="4" t="s">
        <v>5</v>
      </c>
      <c r="G70" s="4">
        <v>82.864347724661116</v>
      </c>
    </row>
    <row r="71" spans="1:7" x14ac:dyDescent="0.25">
      <c r="A71" s="2" t="s">
        <v>228</v>
      </c>
      <c r="B71" s="2" t="s">
        <v>69</v>
      </c>
      <c r="C71" s="4">
        <v>80.620274120253299</v>
      </c>
      <c r="D71" s="4">
        <v>0.79455255354649834</v>
      </c>
      <c r="E71" s="4">
        <v>79.062951115302155</v>
      </c>
      <c r="F71" s="4" t="s">
        <v>5</v>
      </c>
      <c r="G71" s="4">
        <v>82.177597125204443</v>
      </c>
    </row>
    <row r="72" spans="1:7" x14ac:dyDescent="0.25">
      <c r="A72" s="2" t="s">
        <v>229</v>
      </c>
      <c r="B72" s="2" t="s">
        <v>70</v>
      </c>
      <c r="C72" s="4">
        <v>84.858920618251901</v>
      </c>
      <c r="D72" s="4">
        <v>1.2840885306074683</v>
      </c>
      <c r="E72" s="4">
        <v>82.342107098261266</v>
      </c>
      <c r="F72" s="4" t="s">
        <v>5</v>
      </c>
      <c r="G72" s="4">
        <v>87.375734138242535</v>
      </c>
    </row>
    <row r="73" spans="1:7" x14ac:dyDescent="0.25">
      <c r="A73" s="2" t="s">
        <v>230</v>
      </c>
      <c r="B73" s="2" t="s">
        <v>71</v>
      </c>
      <c r="C73" s="4">
        <v>81.929828298342912</v>
      </c>
      <c r="D73" s="4">
        <v>2.2511674644482262</v>
      </c>
      <c r="E73" s="4">
        <v>77.517540068024388</v>
      </c>
      <c r="F73" s="4" t="s">
        <v>5</v>
      </c>
      <c r="G73" s="4">
        <v>86.342116528661435</v>
      </c>
    </row>
    <row r="74" spans="1:7" x14ac:dyDescent="0.25">
      <c r="A74" s="2" t="s">
        <v>231</v>
      </c>
      <c r="B74" s="2" t="s">
        <v>72</v>
      </c>
      <c r="C74" s="4">
        <v>83.189019689324311</v>
      </c>
      <c r="D74" s="4">
        <v>1.2497396073849329</v>
      </c>
      <c r="E74" s="4">
        <v>80.739530058849837</v>
      </c>
      <c r="F74" s="4" t="s">
        <v>5</v>
      </c>
      <c r="G74" s="4">
        <v>85.638509319798786</v>
      </c>
    </row>
    <row r="75" spans="1:7" x14ac:dyDescent="0.25">
      <c r="A75" s="2" t="s">
        <v>232</v>
      </c>
      <c r="B75" s="2" t="s">
        <v>73</v>
      </c>
      <c r="C75" s="4">
        <v>83.57155849959031</v>
      </c>
      <c r="D75" s="4">
        <v>1.9302094745202969</v>
      </c>
      <c r="E75" s="4">
        <v>79.788347929530531</v>
      </c>
      <c r="F75" s="4" t="s">
        <v>5</v>
      </c>
      <c r="G75" s="4">
        <v>87.354769069650089</v>
      </c>
    </row>
    <row r="76" spans="1:7" x14ac:dyDescent="0.25">
      <c r="A76" s="2" t="s">
        <v>233</v>
      </c>
      <c r="B76" s="2" t="s">
        <v>74</v>
      </c>
      <c r="C76" s="4">
        <v>78.629088401657768</v>
      </c>
      <c r="D76" s="4">
        <v>1.8655793903520124</v>
      </c>
      <c r="E76" s="4">
        <v>74.972552796567825</v>
      </c>
      <c r="F76" s="4" t="s">
        <v>5</v>
      </c>
      <c r="G76" s="4">
        <v>82.28562400674771</v>
      </c>
    </row>
    <row r="77" spans="1:7" x14ac:dyDescent="0.25">
      <c r="A77" s="2" t="s">
        <v>234</v>
      </c>
      <c r="B77" s="2" t="s">
        <v>75</v>
      </c>
      <c r="C77" s="4">
        <v>81.159370184561766</v>
      </c>
      <c r="D77" s="4">
        <v>2.0870497684099973</v>
      </c>
      <c r="E77" s="4">
        <v>77.068752638478173</v>
      </c>
      <c r="F77" s="4" t="s">
        <v>5</v>
      </c>
      <c r="G77" s="4">
        <v>85.249987730645358</v>
      </c>
    </row>
    <row r="78" spans="1:7" x14ac:dyDescent="0.25">
      <c r="A78" s="2" t="s">
        <v>235</v>
      </c>
      <c r="B78" s="2" t="s">
        <v>76</v>
      </c>
      <c r="C78" s="4">
        <v>80.504585424398996</v>
      </c>
      <c r="D78" s="4">
        <v>1.607720768695087</v>
      </c>
      <c r="E78" s="4">
        <v>77.353452717756625</v>
      </c>
      <c r="F78" s="4" t="s">
        <v>5</v>
      </c>
      <c r="G78" s="4">
        <v>83.655718131041368</v>
      </c>
    </row>
    <row r="79" spans="1:7" x14ac:dyDescent="0.25">
      <c r="A79" s="2" t="s">
        <v>236</v>
      </c>
      <c r="B79" s="2" t="s">
        <v>77</v>
      </c>
      <c r="C79" s="4">
        <v>79.260105206088809</v>
      </c>
      <c r="D79" s="4">
        <v>1.8600149353657327</v>
      </c>
      <c r="E79" s="4">
        <v>75.614475932771967</v>
      </c>
      <c r="F79" s="4" t="s">
        <v>5</v>
      </c>
      <c r="G79" s="4">
        <v>82.905734479405652</v>
      </c>
    </row>
    <row r="80" spans="1:7" x14ac:dyDescent="0.25">
      <c r="A80" s="2" t="s">
        <v>237</v>
      </c>
      <c r="B80" s="2" t="s">
        <v>78</v>
      </c>
      <c r="C80" s="4">
        <v>84.16173402769985</v>
      </c>
      <c r="D80" s="4">
        <v>1.1649071591379598</v>
      </c>
      <c r="E80" s="4">
        <v>81.878515995789456</v>
      </c>
      <c r="F80" s="4" t="s">
        <v>5</v>
      </c>
      <c r="G80" s="4">
        <v>86.444952059610245</v>
      </c>
    </row>
    <row r="81" spans="1:7" x14ac:dyDescent="0.25">
      <c r="A81" s="2" t="s">
        <v>238</v>
      </c>
      <c r="B81" s="2" t="s">
        <v>79</v>
      </c>
      <c r="C81" s="4">
        <v>79.677916004030436</v>
      </c>
      <c r="D81" s="4">
        <v>1.6095550987855254</v>
      </c>
      <c r="E81" s="4">
        <v>76.523188010410806</v>
      </c>
      <c r="F81" s="4" t="s">
        <v>5</v>
      </c>
      <c r="G81" s="4">
        <v>82.832643997650067</v>
      </c>
    </row>
    <row r="82" spans="1:7" x14ac:dyDescent="0.25">
      <c r="A82" s="2" t="s">
        <v>239</v>
      </c>
      <c r="B82" s="2" t="s">
        <v>80</v>
      </c>
      <c r="C82" s="4">
        <v>79.001192339109949</v>
      </c>
      <c r="D82" s="4">
        <v>0.86156189202638644</v>
      </c>
      <c r="E82" s="4">
        <v>77.312531030738228</v>
      </c>
      <c r="F82" s="4" t="s">
        <v>5</v>
      </c>
      <c r="G82" s="4">
        <v>80.689853647481669</v>
      </c>
    </row>
    <row r="83" spans="1:7" x14ac:dyDescent="0.25">
      <c r="A83" s="2" t="s">
        <v>240</v>
      </c>
      <c r="B83" s="2" t="s">
        <v>81</v>
      </c>
      <c r="C83" s="4">
        <v>82.588862416862952</v>
      </c>
      <c r="D83" s="4">
        <v>1.6138426614662227</v>
      </c>
      <c r="E83" s="4">
        <v>79.425730800389161</v>
      </c>
      <c r="F83" s="4" t="s">
        <v>5</v>
      </c>
      <c r="G83" s="4">
        <v>85.751994033336743</v>
      </c>
    </row>
    <row r="84" spans="1:7" x14ac:dyDescent="0.25">
      <c r="A84" s="2" t="s">
        <v>241</v>
      </c>
      <c r="B84" s="2" t="s">
        <v>82</v>
      </c>
      <c r="C84" s="4">
        <v>85.898067572571705</v>
      </c>
      <c r="D84" s="4">
        <v>2.3400506020932346</v>
      </c>
      <c r="E84" s="4">
        <v>81.311568392468971</v>
      </c>
      <c r="F84" s="4" t="s">
        <v>5</v>
      </c>
      <c r="G84" s="4">
        <v>90.484566752674439</v>
      </c>
    </row>
    <row r="85" spans="1:7" x14ac:dyDescent="0.25">
      <c r="A85" s="2" t="s">
        <v>242</v>
      </c>
      <c r="B85" s="2" t="s">
        <v>83</v>
      </c>
      <c r="C85" s="4">
        <v>81.302101339110195</v>
      </c>
      <c r="D85" s="4">
        <v>1.3076327004958941</v>
      </c>
      <c r="E85" s="4">
        <v>78.739141246138246</v>
      </c>
      <c r="F85" s="4" t="s">
        <v>5</v>
      </c>
      <c r="G85" s="4">
        <v>83.865061432082143</v>
      </c>
    </row>
    <row r="86" spans="1:7" x14ac:dyDescent="0.25">
      <c r="A86" s="2" t="s">
        <v>243</v>
      </c>
      <c r="B86" s="2" t="s">
        <v>84</v>
      </c>
      <c r="C86" s="4">
        <v>84.297885619229078</v>
      </c>
      <c r="D86" s="4">
        <v>1.1810988368193094</v>
      </c>
      <c r="E86" s="4">
        <v>81.982931899063232</v>
      </c>
      <c r="F86" s="4" t="s">
        <v>5</v>
      </c>
      <c r="G86" s="4">
        <v>86.612839339394924</v>
      </c>
    </row>
    <row r="87" spans="1:7" x14ac:dyDescent="0.25">
      <c r="A87" s="2" t="s">
        <v>244</v>
      </c>
      <c r="B87" s="2" t="s">
        <v>85</v>
      </c>
      <c r="C87" s="4">
        <v>83.379231780028505</v>
      </c>
      <c r="D87" s="4">
        <v>1.1095308132789659</v>
      </c>
      <c r="E87" s="4">
        <v>81.204551386001725</v>
      </c>
      <c r="F87" s="4" t="s">
        <v>5</v>
      </c>
      <c r="G87" s="4">
        <v>85.553912174055284</v>
      </c>
    </row>
    <row r="88" spans="1:7" x14ac:dyDescent="0.25">
      <c r="A88" s="2" t="s">
        <v>245</v>
      </c>
      <c r="B88" s="2" t="s">
        <v>86</v>
      </c>
      <c r="C88" s="4">
        <v>79.168923060524619</v>
      </c>
      <c r="D88" s="4">
        <v>0.69113038296408169</v>
      </c>
      <c r="E88" s="4">
        <v>77.814307509915025</v>
      </c>
      <c r="F88" s="4" t="s">
        <v>5</v>
      </c>
      <c r="G88" s="4">
        <v>80.523538611134214</v>
      </c>
    </row>
    <row r="89" spans="1:7" x14ac:dyDescent="0.25">
      <c r="A89" s="2" t="s">
        <v>246</v>
      </c>
      <c r="B89" s="2" t="s">
        <v>87</v>
      </c>
      <c r="C89" s="4">
        <v>82.397246275386365</v>
      </c>
      <c r="D89" s="4">
        <v>1.4503715045603676</v>
      </c>
      <c r="E89" s="4">
        <v>79.554518126448045</v>
      </c>
      <c r="F89" s="4" t="s">
        <v>5</v>
      </c>
      <c r="G89" s="4">
        <v>85.239974424324686</v>
      </c>
    </row>
    <row r="90" spans="1:7" x14ac:dyDescent="0.25">
      <c r="A90" s="2" t="s">
        <v>247</v>
      </c>
      <c r="B90" s="2" t="s">
        <v>88</v>
      </c>
      <c r="C90" s="4">
        <v>79.311422434530996</v>
      </c>
      <c r="D90" s="4">
        <v>1.0451475613311414</v>
      </c>
      <c r="E90" s="4">
        <v>77.262933214321961</v>
      </c>
      <c r="F90" s="4" t="s">
        <v>5</v>
      </c>
      <c r="G90" s="4">
        <v>81.359911654740031</v>
      </c>
    </row>
    <row r="91" spans="1:7" x14ac:dyDescent="0.25">
      <c r="A91" s="2" t="s">
        <v>248</v>
      </c>
      <c r="B91" s="2" t="s">
        <v>89</v>
      </c>
      <c r="C91" s="4">
        <v>79.426326030065169</v>
      </c>
      <c r="D91" s="4">
        <v>1.3723622138924056</v>
      </c>
      <c r="E91" s="4">
        <v>76.736496090836056</v>
      </c>
      <c r="F91" s="4" t="s">
        <v>5</v>
      </c>
      <c r="G91" s="4">
        <v>82.116155969294283</v>
      </c>
    </row>
    <row r="92" spans="1:7" x14ac:dyDescent="0.25">
      <c r="A92" s="2" t="s">
        <v>249</v>
      </c>
      <c r="B92" s="2" t="s">
        <v>90</v>
      </c>
      <c r="C92" s="4">
        <v>80.47160502062647</v>
      </c>
      <c r="D92" s="4">
        <v>0.83277538703332432</v>
      </c>
      <c r="E92" s="4">
        <v>78.839365262041156</v>
      </c>
      <c r="F92" s="4" t="s">
        <v>5</v>
      </c>
      <c r="G92" s="4">
        <v>82.103844779211784</v>
      </c>
    </row>
    <row r="93" spans="1:7" x14ac:dyDescent="0.25">
      <c r="A93" s="2" t="s">
        <v>250</v>
      </c>
      <c r="B93" s="2" t="s">
        <v>91</v>
      </c>
      <c r="C93" s="4">
        <v>83.43224603803705</v>
      </c>
      <c r="D93" s="4">
        <v>1.3763668101003637</v>
      </c>
      <c r="E93" s="4">
        <v>80.734567090240333</v>
      </c>
      <c r="F93" s="4" t="s">
        <v>5</v>
      </c>
      <c r="G93" s="4">
        <v>86.129924985833767</v>
      </c>
    </row>
    <row r="94" spans="1:7" x14ac:dyDescent="0.25">
      <c r="A94" s="2" t="s">
        <v>251</v>
      </c>
      <c r="B94" s="2" t="s">
        <v>92</v>
      </c>
      <c r="C94" s="4">
        <v>81.017223394524876</v>
      </c>
      <c r="D94" s="4">
        <v>1.5551479575115372</v>
      </c>
      <c r="E94" s="4">
        <v>77.969133397802267</v>
      </c>
      <c r="F94" s="4" t="s">
        <v>5</v>
      </c>
      <c r="G94" s="4">
        <v>84.065313391247486</v>
      </c>
    </row>
    <row r="95" spans="1:7" x14ac:dyDescent="0.25">
      <c r="A95" s="2" t="s">
        <v>252</v>
      </c>
      <c r="B95" s="2" t="s">
        <v>93</v>
      </c>
      <c r="C95" s="4">
        <v>83.296619998577597</v>
      </c>
      <c r="D95" s="4">
        <v>1.1087420080497163</v>
      </c>
      <c r="E95" s="4">
        <v>81.123485662800149</v>
      </c>
      <c r="F95" s="4" t="s">
        <v>5</v>
      </c>
      <c r="G95" s="4">
        <v>85.469754334355045</v>
      </c>
    </row>
    <row r="96" spans="1:7" x14ac:dyDescent="0.25">
      <c r="A96" s="2" t="s">
        <v>253</v>
      </c>
      <c r="B96" s="2" t="s">
        <v>94</v>
      </c>
      <c r="C96" s="4">
        <v>82.749767149465015</v>
      </c>
      <c r="D96" s="4">
        <v>0.78947861458346735</v>
      </c>
      <c r="E96" s="4">
        <v>81.202389064881416</v>
      </c>
      <c r="F96" s="4" t="s">
        <v>5</v>
      </c>
      <c r="G96" s="4">
        <v>84.297145234048614</v>
      </c>
    </row>
    <row r="97" spans="1:7" x14ac:dyDescent="0.25">
      <c r="A97" s="2" t="s">
        <v>254</v>
      </c>
      <c r="B97" s="2" t="s">
        <v>95</v>
      </c>
      <c r="C97" s="4">
        <v>80.626431279617663</v>
      </c>
      <c r="D97" s="4">
        <v>1.3720145242559614</v>
      </c>
      <c r="E97" s="4">
        <v>77.937282812075978</v>
      </c>
      <c r="F97" s="4" t="s">
        <v>5</v>
      </c>
      <c r="G97" s="4">
        <v>83.315579747159347</v>
      </c>
    </row>
    <row r="98" spans="1:7" x14ac:dyDescent="0.25">
      <c r="A98" s="2" t="s">
        <v>255</v>
      </c>
      <c r="B98" s="2" t="s">
        <v>96</v>
      </c>
      <c r="C98" s="4">
        <v>81.356510142071031</v>
      </c>
      <c r="D98" s="4">
        <v>1.1303616024731702</v>
      </c>
      <c r="E98" s="4">
        <v>79.141001401223619</v>
      </c>
      <c r="F98" s="4" t="s">
        <v>5</v>
      </c>
      <c r="G98" s="4">
        <v>83.572018882918442</v>
      </c>
    </row>
    <row r="99" spans="1:7" x14ac:dyDescent="0.25">
      <c r="A99" s="2" t="s">
        <v>256</v>
      </c>
      <c r="B99" s="2" t="s">
        <v>97</v>
      </c>
      <c r="C99" s="4">
        <v>84.468545518192499</v>
      </c>
      <c r="D99" s="4">
        <v>1.4214189233186556</v>
      </c>
      <c r="E99" s="4">
        <v>81.682564428487936</v>
      </c>
      <c r="F99" s="4" t="s">
        <v>5</v>
      </c>
      <c r="G99" s="4">
        <v>87.254526607897063</v>
      </c>
    </row>
    <row r="100" spans="1:7" x14ac:dyDescent="0.25">
      <c r="A100" s="2" t="s">
        <v>257</v>
      </c>
      <c r="B100" s="2" t="s">
        <v>98</v>
      </c>
      <c r="C100" s="4">
        <v>81.830114678277312</v>
      </c>
      <c r="D100" s="4">
        <v>1.0021584587593821</v>
      </c>
      <c r="E100" s="4">
        <v>79.865884099108925</v>
      </c>
      <c r="F100" s="4" t="s">
        <v>5</v>
      </c>
      <c r="G100" s="4">
        <v>83.794345257445698</v>
      </c>
    </row>
    <row r="101" spans="1:7" x14ac:dyDescent="0.25">
      <c r="A101" s="2" t="s">
        <v>258</v>
      </c>
      <c r="B101" s="2" t="s">
        <v>99</v>
      </c>
      <c r="C101" s="4">
        <v>84.941029864640853</v>
      </c>
      <c r="D101" s="4">
        <v>1.3906494408400745</v>
      </c>
      <c r="E101" s="4">
        <v>82.215356960594306</v>
      </c>
      <c r="F101" s="4" t="s">
        <v>5</v>
      </c>
      <c r="G101" s="4">
        <v>87.666702768687401</v>
      </c>
    </row>
    <row r="102" spans="1:7" x14ac:dyDescent="0.25">
      <c r="A102" s="2" t="s">
        <v>259</v>
      </c>
      <c r="B102" s="2" t="s">
        <v>100</v>
      </c>
      <c r="C102" s="4">
        <v>80.454242789812426</v>
      </c>
      <c r="D102" s="4">
        <v>1.204778969380339</v>
      </c>
      <c r="E102" s="4">
        <v>78.092876009826966</v>
      </c>
      <c r="F102" s="4" t="s">
        <v>5</v>
      </c>
      <c r="G102" s="4">
        <v>82.815609569797886</v>
      </c>
    </row>
    <row r="103" spans="1:7" x14ac:dyDescent="0.25">
      <c r="A103" s="2" t="s">
        <v>260</v>
      </c>
      <c r="B103" s="2" t="s">
        <v>101</v>
      </c>
      <c r="C103" s="4">
        <v>78.775486146720283</v>
      </c>
      <c r="D103" s="4">
        <v>0.82242559686296857</v>
      </c>
      <c r="E103" s="4">
        <v>77.163531976868867</v>
      </c>
      <c r="F103" s="4" t="s">
        <v>5</v>
      </c>
      <c r="G103" s="4">
        <v>80.387440316571698</v>
      </c>
    </row>
    <row r="104" spans="1:7" x14ac:dyDescent="0.25">
      <c r="A104" s="2" t="s">
        <v>261</v>
      </c>
      <c r="B104" s="2" t="s">
        <v>102</v>
      </c>
      <c r="C104" s="4">
        <v>78.362820523103395</v>
      </c>
      <c r="D104" s="4">
        <v>1.2199971078532073</v>
      </c>
      <c r="E104" s="4">
        <v>75.97162619171111</v>
      </c>
      <c r="F104" s="4" t="s">
        <v>5</v>
      </c>
      <c r="G104" s="4">
        <v>80.754014854495679</v>
      </c>
    </row>
    <row r="105" spans="1:7" x14ac:dyDescent="0.25">
      <c r="A105" s="2" t="s">
        <v>262</v>
      </c>
      <c r="B105" s="2" t="s">
        <v>103</v>
      </c>
      <c r="C105" s="4">
        <v>82.223024889006496</v>
      </c>
      <c r="D105" s="4">
        <v>1.6636377761901346</v>
      </c>
      <c r="E105" s="4">
        <v>78.962294847673832</v>
      </c>
      <c r="F105" s="4" t="s">
        <v>5</v>
      </c>
      <c r="G105" s="4">
        <v>85.48375493033916</v>
      </c>
    </row>
    <row r="106" spans="1:7" x14ac:dyDescent="0.25">
      <c r="A106" s="2" t="s">
        <v>263</v>
      </c>
      <c r="B106" s="2" t="s">
        <v>104</v>
      </c>
      <c r="C106" s="4">
        <v>82.4945471386186</v>
      </c>
      <c r="D106" s="4">
        <v>1.0680873060394191</v>
      </c>
      <c r="E106" s="4">
        <v>80.401096018781345</v>
      </c>
      <c r="F106" s="4" t="s">
        <v>5</v>
      </c>
      <c r="G106" s="4">
        <v>84.587998258455855</v>
      </c>
    </row>
    <row r="107" spans="1:7" x14ac:dyDescent="0.25">
      <c r="A107" s="2" t="s">
        <v>264</v>
      </c>
      <c r="B107" s="2" t="s">
        <v>105</v>
      </c>
      <c r="C107" s="4">
        <v>84.535892975738051</v>
      </c>
      <c r="D107" s="4">
        <v>1.3287079889243838</v>
      </c>
      <c r="E107" s="4">
        <v>81.931625317446262</v>
      </c>
      <c r="F107" s="4" t="s">
        <v>5</v>
      </c>
      <c r="G107" s="4">
        <v>87.14016063402984</v>
      </c>
    </row>
    <row r="108" spans="1:7" x14ac:dyDescent="0.25">
      <c r="A108" s="2" t="s">
        <v>265</v>
      </c>
      <c r="B108" s="2" t="s">
        <v>106</v>
      </c>
      <c r="C108" s="4">
        <v>81.135123855502997</v>
      </c>
      <c r="D108" s="4">
        <v>0.94563512856137244</v>
      </c>
      <c r="E108" s="4">
        <v>79.281679003522711</v>
      </c>
      <c r="F108" s="4" t="s">
        <v>5</v>
      </c>
      <c r="G108" s="4">
        <v>82.988568707483282</v>
      </c>
    </row>
    <row r="109" spans="1:7" x14ac:dyDescent="0.25">
      <c r="A109" s="2" t="s">
        <v>266</v>
      </c>
      <c r="B109" s="2" t="s">
        <v>107</v>
      </c>
      <c r="C109" s="4">
        <v>81.062943579687115</v>
      </c>
      <c r="D109" s="4">
        <v>1.2719258388452352</v>
      </c>
      <c r="E109" s="4">
        <v>78.569968935550449</v>
      </c>
      <c r="F109" s="4" t="s">
        <v>5</v>
      </c>
      <c r="G109" s="4">
        <v>83.555918223823781</v>
      </c>
    </row>
    <row r="110" spans="1:7" x14ac:dyDescent="0.25">
      <c r="A110" s="2" t="s">
        <v>267</v>
      </c>
      <c r="B110" s="2" t="s">
        <v>108</v>
      </c>
      <c r="C110" s="4">
        <v>84.142523634592351</v>
      </c>
      <c r="D110" s="4">
        <v>2.6571956059323631</v>
      </c>
      <c r="E110" s="4">
        <v>78.934420246964919</v>
      </c>
      <c r="F110" s="4" t="s">
        <v>5</v>
      </c>
      <c r="G110" s="4">
        <v>89.350627022219783</v>
      </c>
    </row>
    <row r="111" spans="1:7" x14ac:dyDescent="0.25">
      <c r="A111" s="2" t="s">
        <v>268</v>
      </c>
      <c r="B111" s="2" t="s">
        <v>109</v>
      </c>
      <c r="C111" s="4">
        <v>82.19671768815958</v>
      </c>
      <c r="D111" s="4">
        <v>0.95336196956370178</v>
      </c>
      <c r="E111" s="4">
        <v>80.32812822781473</v>
      </c>
      <c r="F111" s="4" t="s">
        <v>5</v>
      </c>
      <c r="G111" s="4">
        <v>84.065307148504431</v>
      </c>
    </row>
    <row r="112" spans="1:7" x14ac:dyDescent="0.25">
      <c r="A112" s="2" t="s">
        <v>269</v>
      </c>
      <c r="B112" s="2" t="s">
        <v>110</v>
      </c>
      <c r="C112" s="4">
        <v>83.657155061483209</v>
      </c>
      <c r="D112" s="4">
        <v>0.97867808775932341</v>
      </c>
      <c r="E112" s="4">
        <v>81.73894600947493</v>
      </c>
      <c r="F112" s="4" t="s">
        <v>5</v>
      </c>
      <c r="G112" s="4">
        <v>85.575364113491489</v>
      </c>
    </row>
    <row r="113" spans="1:7" x14ac:dyDescent="0.25">
      <c r="A113" s="2" t="s">
        <v>270</v>
      </c>
      <c r="B113" s="2" t="s">
        <v>111</v>
      </c>
      <c r="C113" s="4">
        <v>85.000400206388832</v>
      </c>
      <c r="D113" s="4">
        <v>0.91267732656612333</v>
      </c>
      <c r="E113" s="4">
        <v>83.211552646319234</v>
      </c>
      <c r="F113" s="4" t="s">
        <v>5</v>
      </c>
      <c r="G113" s="4">
        <v>86.789247766458431</v>
      </c>
    </row>
    <row r="114" spans="1:7" x14ac:dyDescent="0.25">
      <c r="A114" s="2" t="s">
        <v>271</v>
      </c>
      <c r="B114" s="2" t="s">
        <v>112</v>
      </c>
      <c r="C114" s="4">
        <v>81.20582476328488</v>
      </c>
      <c r="D114" s="4">
        <v>1.0798584767347978</v>
      </c>
      <c r="E114" s="4">
        <v>79.08930214888467</v>
      </c>
      <c r="F114" s="4" t="s">
        <v>5</v>
      </c>
      <c r="G114" s="4">
        <v>83.322347377685091</v>
      </c>
    </row>
    <row r="115" spans="1:7" x14ac:dyDescent="0.25">
      <c r="A115" s="2" t="s">
        <v>272</v>
      </c>
      <c r="B115" s="2" t="s">
        <v>113</v>
      </c>
      <c r="C115" s="4">
        <v>78.544625385735628</v>
      </c>
      <c r="D115" s="4">
        <v>1.3122078874961067</v>
      </c>
      <c r="E115" s="4">
        <v>75.972697926243256</v>
      </c>
      <c r="F115" s="4" t="s">
        <v>5</v>
      </c>
      <c r="G115" s="4">
        <v>81.116552845228</v>
      </c>
    </row>
    <row r="116" spans="1:7" x14ac:dyDescent="0.25">
      <c r="A116" s="2" t="s">
        <v>273</v>
      </c>
      <c r="B116" s="2" t="s">
        <v>114</v>
      </c>
      <c r="C116" s="4">
        <v>80.384590542323508</v>
      </c>
      <c r="D116" s="4">
        <v>0.9789762512267024</v>
      </c>
      <c r="E116" s="4">
        <v>78.465797089919178</v>
      </c>
      <c r="F116" s="4" t="s">
        <v>5</v>
      </c>
      <c r="G116" s="4">
        <v>82.303383994727838</v>
      </c>
    </row>
    <row r="117" spans="1:7" x14ac:dyDescent="0.25">
      <c r="A117" s="2" t="s">
        <v>274</v>
      </c>
      <c r="B117" s="2" t="s">
        <v>115</v>
      </c>
      <c r="C117" s="4">
        <v>83.601075682706139</v>
      </c>
      <c r="D117" s="4">
        <v>1.5273070566870193</v>
      </c>
      <c r="E117" s="4">
        <v>80.607553851599576</v>
      </c>
      <c r="F117" s="4" t="s">
        <v>5</v>
      </c>
      <c r="G117" s="4">
        <v>86.594597513812701</v>
      </c>
    </row>
    <row r="118" spans="1:7" x14ac:dyDescent="0.25">
      <c r="A118" s="2" t="s">
        <v>275</v>
      </c>
      <c r="B118" s="2" t="s">
        <v>116</v>
      </c>
      <c r="C118" s="4">
        <v>82.375524994007691</v>
      </c>
      <c r="D118" s="4">
        <v>1.1618555386248817</v>
      </c>
      <c r="E118" s="4">
        <v>80.098288138302919</v>
      </c>
      <c r="F118" s="4" t="s">
        <v>5</v>
      </c>
      <c r="G118" s="4">
        <v>84.652761849712462</v>
      </c>
    </row>
    <row r="119" spans="1:7" x14ac:dyDescent="0.25">
      <c r="A119" s="2" t="s">
        <v>276</v>
      </c>
      <c r="B119" s="2" t="s">
        <v>117</v>
      </c>
      <c r="C119" s="4">
        <v>84.014702263875918</v>
      </c>
      <c r="D119" s="4">
        <v>1.5009002357492931</v>
      </c>
      <c r="E119" s="4">
        <v>81.072937801807299</v>
      </c>
      <c r="F119" s="4" t="s">
        <v>5</v>
      </c>
      <c r="G119" s="4">
        <v>86.956466725944537</v>
      </c>
    </row>
    <row r="120" spans="1:7" x14ac:dyDescent="0.25">
      <c r="A120" s="2" t="s">
        <v>277</v>
      </c>
      <c r="B120" s="2" t="s">
        <v>118</v>
      </c>
      <c r="C120" s="4">
        <v>80.61937419132181</v>
      </c>
      <c r="D120" s="4">
        <v>1.0839535546254402</v>
      </c>
      <c r="E120" s="4">
        <v>78.494825224255948</v>
      </c>
      <c r="F120" s="4" t="s">
        <v>5</v>
      </c>
      <c r="G120" s="4">
        <v>82.743923158387673</v>
      </c>
    </row>
    <row r="121" spans="1:7" x14ac:dyDescent="0.25">
      <c r="A121" s="2" t="s">
        <v>278</v>
      </c>
      <c r="B121" s="2" t="s">
        <v>119</v>
      </c>
      <c r="C121" s="4">
        <v>82.574722258477578</v>
      </c>
      <c r="D121" s="4">
        <v>1.4022508579874402</v>
      </c>
      <c r="E121" s="4">
        <v>79.826310576822195</v>
      </c>
      <c r="F121" s="4" t="s">
        <v>5</v>
      </c>
      <c r="G121" s="4">
        <v>85.323133940132962</v>
      </c>
    </row>
    <row r="122" spans="1:7" x14ac:dyDescent="0.25">
      <c r="A122" s="2" t="s">
        <v>279</v>
      </c>
      <c r="B122" s="2" t="s">
        <v>120</v>
      </c>
      <c r="C122" s="4">
        <v>78.008549354663856</v>
      </c>
      <c r="D122" s="4">
        <v>0.8852656380640358</v>
      </c>
      <c r="E122" s="4">
        <v>76.273428704058347</v>
      </c>
      <c r="F122" s="4" t="s">
        <v>5</v>
      </c>
      <c r="G122" s="4">
        <v>79.743670005269365</v>
      </c>
    </row>
    <row r="123" spans="1:7" x14ac:dyDescent="0.25">
      <c r="A123" s="2" t="s">
        <v>280</v>
      </c>
      <c r="B123" s="2" t="s">
        <v>121</v>
      </c>
      <c r="C123" s="4">
        <v>80.79209313721843</v>
      </c>
      <c r="D123" s="4">
        <v>1.2861037957338659</v>
      </c>
      <c r="E123" s="4">
        <v>78.271329697580057</v>
      </c>
      <c r="F123" s="4" t="s">
        <v>5</v>
      </c>
      <c r="G123" s="4">
        <v>83.312856576856802</v>
      </c>
    </row>
    <row r="124" spans="1:7" x14ac:dyDescent="0.25">
      <c r="A124" s="2" t="s">
        <v>281</v>
      </c>
      <c r="B124" s="2" t="s">
        <v>122</v>
      </c>
      <c r="C124" s="4">
        <v>81.441910819798778</v>
      </c>
      <c r="D124" s="4">
        <v>1.2689865264651154</v>
      </c>
      <c r="E124" s="4">
        <v>78.954697227927156</v>
      </c>
      <c r="F124" s="4" t="s">
        <v>5</v>
      </c>
      <c r="G124" s="4">
        <v>83.929124411670401</v>
      </c>
    </row>
    <row r="125" spans="1:7" x14ac:dyDescent="0.25">
      <c r="A125" s="2" t="s">
        <v>282</v>
      </c>
      <c r="B125" s="2" t="s">
        <v>123</v>
      </c>
      <c r="C125" s="4">
        <v>83.108603028880822</v>
      </c>
      <c r="D125" s="4">
        <v>1.6314725341913421</v>
      </c>
      <c r="E125" s="4">
        <v>79.910916861865786</v>
      </c>
      <c r="F125" s="4" t="s">
        <v>5</v>
      </c>
      <c r="G125" s="4">
        <v>86.306289195895857</v>
      </c>
    </row>
    <row r="126" spans="1:7" x14ac:dyDescent="0.25">
      <c r="A126" s="2" t="s">
        <v>283</v>
      </c>
      <c r="B126" s="2" t="s">
        <v>124</v>
      </c>
      <c r="C126" s="4">
        <v>81.45475013072776</v>
      </c>
      <c r="D126" s="4">
        <v>1.1461195054368201</v>
      </c>
      <c r="E126" s="4">
        <v>79.208355900071595</v>
      </c>
      <c r="F126" s="4" t="s">
        <v>5</v>
      </c>
      <c r="G126" s="4">
        <v>83.701144361383925</v>
      </c>
    </row>
    <row r="127" spans="1:7" x14ac:dyDescent="0.25">
      <c r="A127" s="2" t="s">
        <v>284</v>
      </c>
      <c r="B127" s="2" t="s">
        <v>125</v>
      </c>
      <c r="C127" s="4">
        <v>79.413158683960319</v>
      </c>
      <c r="D127" s="4">
        <v>1.0374672508320248</v>
      </c>
      <c r="E127" s="4">
        <v>77.379722872329552</v>
      </c>
      <c r="F127" s="4" t="s">
        <v>5</v>
      </c>
      <c r="G127" s="4">
        <v>81.446594495591086</v>
      </c>
    </row>
    <row r="128" spans="1:7" x14ac:dyDescent="0.25">
      <c r="A128" s="2" t="s">
        <v>285</v>
      </c>
      <c r="B128" s="2" t="s">
        <v>126</v>
      </c>
      <c r="C128" s="4">
        <v>82.426396876954371</v>
      </c>
      <c r="D128" s="4">
        <v>0.91454056487526703</v>
      </c>
      <c r="E128" s="4">
        <v>80.633897369798845</v>
      </c>
      <c r="F128" s="4" t="s">
        <v>5</v>
      </c>
      <c r="G128" s="4">
        <v>84.218896384109897</v>
      </c>
    </row>
    <row r="129" spans="1:7" x14ac:dyDescent="0.25">
      <c r="A129" s="2" t="s">
        <v>286</v>
      </c>
      <c r="B129" s="2" t="s">
        <v>127</v>
      </c>
      <c r="C129" s="4">
        <v>83.229991017334612</v>
      </c>
      <c r="D129" s="4">
        <v>1.6279120826590794</v>
      </c>
      <c r="E129" s="4">
        <v>80.039283335322821</v>
      </c>
      <c r="F129" s="4" t="s">
        <v>5</v>
      </c>
      <c r="G129" s="4">
        <v>86.420698699346403</v>
      </c>
    </row>
    <row r="130" spans="1:7" x14ac:dyDescent="0.25">
      <c r="A130" s="2" t="s">
        <v>287</v>
      </c>
      <c r="B130" s="2" t="s">
        <v>128</v>
      </c>
      <c r="C130" s="4">
        <v>84.99025772348115</v>
      </c>
      <c r="D130" s="4">
        <v>1.5478192570871236</v>
      </c>
      <c r="E130" s="4">
        <v>81.956531979590395</v>
      </c>
      <c r="F130" s="4" t="s">
        <v>5</v>
      </c>
      <c r="G130" s="4">
        <v>88.023983467371906</v>
      </c>
    </row>
    <row r="131" spans="1:7" x14ac:dyDescent="0.25">
      <c r="A131" s="2" t="s">
        <v>288</v>
      </c>
      <c r="B131" s="2" t="s">
        <v>129</v>
      </c>
      <c r="C131" s="4">
        <v>81.494305030821195</v>
      </c>
      <c r="D131" s="4">
        <v>1.0048231250782738</v>
      </c>
      <c r="E131" s="4">
        <v>79.524851705667785</v>
      </c>
      <c r="F131" s="4" t="s">
        <v>5</v>
      </c>
      <c r="G131" s="4">
        <v>83.463758355974605</v>
      </c>
    </row>
    <row r="132" spans="1:7" x14ac:dyDescent="0.25">
      <c r="A132" s="2" t="s">
        <v>289</v>
      </c>
      <c r="B132" s="2" t="s">
        <v>130</v>
      </c>
      <c r="C132" s="4">
        <v>82.61862233073019</v>
      </c>
      <c r="D132" s="4">
        <v>1.9436852690755402</v>
      </c>
      <c r="E132" s="4">
        <v>78.808999203342125</v>
      </c>
      <c r="F132" s="4" t="s">
        <v>5</v>
      </c>
      <c r="G132" s="4">
        <v>86.428245458118255</v>
      </c>
    </row>
    <row r="133" spans="1:7" x14ac:dyDescent="0.25">
      <c r="A133" s="2" t="s">
        <v>290</v>
      </c>
      <c r="B133" s="2" t="s">
        <v>131</v>
      </c>
      <c r="C133" s="4">
        <v>79.851762763321688</v>
      </c>
      <c r="D133" s="4">
        <v>1.2118905378813123</v>
      </c>
      <c r="E133" s="4">
        <v>77.47645730907432</v>
      </c>
      <c r="F133" s="4" t="s">
        <v>5</v>
      </c>
      <c r="G133" s="4">
        <v>82.227068217569055</v>
      </c>
    </row>
    <row r="134" spans="1:7" x14ac:dyDescent="0.25">
      <c r="A134" s="2" t="s">
        <v>291</v>
      </c>
      <c r="B134" s="2" t="s">
        <v>132</v>
      </c>
      <c r="C134" s="4">
        <v>82.215006046970899</v>
      </c>
      <c r="D134" s="4">
        <v>1.3502410125767625</v>
      </c>
      <c r="E134" s="4">
        <v>79.568533662320448</v>
      </c>
      <c r="F134" s="4" t="s">
        <v>5</v>
      </c>
      <c r="G134" s="4">
        <v>84.86147843162135</v>
      </c>
    </row>
    <row r="135" spans="1:7" x14ac:dyDescent="0.25">
      <c r="A135" s="2" t="s">
        <v>292</v>
      </c>
      <c r="B135" s="2" t="s">
        <v>133</v>
      </c>
      <c r="C135" s="4">
        <v>79.914693235756232</v>
      </c>
      <c r="D135" s="4">
        <v>0.8550247623251338</v>
      </c>
      <c r="E135" s="4">
        <v>78.238844701598964</v>
      </c>
      <c r="F135" s="4" t="s">
        <v>5</v>
      </c>
      <c r="G135" s="4">
        <v>81.5905417699135</v>
      </c>
    </row>
    <row r="136" spans="1:7" x14ac:dyDescent="0.25">
      <c r="A136" s="2" t="s">
        <v>293</v>
      </c>
      <c r="B136" s="2" t="s">
        <v>134</v>
      </c>
      <c r="C136" s="4">
        <v>81.19768053360329</v>
      </c>
      <c r="D136" s="4">
        <v>0.74140698651837722</v>
      </c>
      <c r="E136" s="4">
        <v>79.744522840027273</v>
      </c>
      <c r="F136" s="4" t="s">
        <v>5</v>
      </c>
      <c r="G136" s="4">
        <v>82.650838227179307</v>
      </c>
    </row>
    <row r="137" spans="1:7" x14ac:dyDescent="0.25">
      <c r="A137" s="2" t="s">
        <v>294</v>
      </c>
      <c r="B137" s="2" t="s">
        <v>135</v>
      </c>
      <c r="C137" s="4">
        <v>79.300362478166875</v>
      </c>
      <c r="D137" s="4">
        <v>1.2086264375360185</v>
      </c>
      <c r="E137" s="4">
        <v>76.931454660596273</v>
      </c>
      <c r="F137" s="4" t="s">
        <v>5</v>
      </c>
      <c r="G137" s="4">
        <v>81.669270295737476</v>
      </c>
    </row>
    <row r="138" spans="1:7" x14ac:dyDescent="0.25">
      <c r="A138" s="2" t="s">
        <v>295</v>
      </c>
      <c r="B138" s="2" t="s">
        <v>136</v>
      </c>
      <c r="C138" s="4">
        <v>81.683103269264478</v>
      </c>
      <c r="D138" s="4">
        <v>1.1388115855379279</v>
      </c>
      <c r="E138" s="4">
        <v>79.451032561610134</v>
      </c>
      <c r="F138" s="4" t="s">
        <v>5</v>
      </c>
      <c r="G138" s="4">
        <v>83.915173976918823</v>
      </c>
    </row>
    <row r="139" spans="1:7" x14ac:dyDescent="0.25">
      <c r="A139" s="2" t="s">
        <v>296</v>
      </c>
      <c r="B139" s="2" t="s">
        <v>137</v>
      </c>
      <c r="C139" s="4">
        <v>83.358773190626607</v>
      </c>
      <c r="D139" s="4">
        <v>0.87139248590609142</v>
      </c>
      <c r="E139" s="4">
        <v>81.650843918250672</v>
      </c>
      <c r="F139" s="4" t="s">
        <v>5</v>
      </c>
      <c r="G139" s="4">
        <v>85.066702463002542</v>
      </c>
    </row>
    <row r="140" spans="1:7" x14ac:dyDescent="0.25">
      <c r="A140" s="2" t="s">
        <v>297</v>
      </c>
      <c r="B140" s="2" t="s">
        <v>138</v>
      </c>
      <c r="C140" s="4">
        <v>79.503848251460909</v>
      </c>
      <c r="D140" s="4">
        <v>0.93013247208083627</v>
      </c>
      <c r="E140" s="4">
        <v>77.680788606182475</v>
      </c>
      <c r="F140" s="4" t="s">
        <v>5</v>
      </c>
      <c r="G140" s="4">
        <v>81.326907896739343</v>
      </c>
    </row>
    <row r="141" spans="1:7" x14ac:dyDescent="0.25">
      <c r="A141" s="2" t="s">
        <v>298</v>
      </c>
      <c r="B141" s="2" t="s">
        <v>139</v>
      </c>
      <c r="C141" s="4">
        <v>79.87495540374664</v>
      </c>
      <c r="D141" s="4">
        <v>0.93952585268687017</v>
      </c>
      <c r="E141" s="4">
        <v>78.033484732480375</v>
      </c>
      <c r="F141" s="4" t="s">
        <v>5</v>
      </c>
      <c r="G141" s="4">
        <v>81.716426075012905</v>
      </c>
    </row>
    <row r="142" spans="1:7" x14ac:dyDescent="0.25">
      <c r="A142" s="2" t="s">
        <v>299</v>
      </c>
      <c r="B142" s="2" t="s">
        <v>140</v>
      </c>
      <c r="C142" s="4">
        <v>78.156814570618735</v>
      </c>
      <c r="D142" s="4">
        <v>0.8406963156531112</v>
      </c>
      <c r="E142" s="4">
        <v>76.509049791938637</v>
      </c>
      <c r="F142" s="4" t="s">
        <v>5</v>
      </c>
      <c r="G142" s="4">
        <v>79.804579349298834</v>
      </c>
    </row>
    <row r="143" spans="1:7" x14ac:dyDescent="0.25">
      <c r="A143" s="2" t="s">
        <v>300</v>
      </c>
      <c r="B143" s="2" t="s">
        <v>141</v>
      </c>
      <c r="C143" s="4">
        <v>83.019142270087727</v>
      </c>
      <c r="D143" s="4">
        <v>1.0482904905697283</v>
      </c>
      <c r="E143" s="4">
        <v>80.96449290857106</v>
      </c>
      <c r="F143" s="4" t="s">
        <v>5</v>
      </c>
      <c r="G143" s="4">
        <v>85.073791631604394</v>
      </c>
    </row>
    <row r="144" spans="1:7" x14ac:dyDescent="0.25">
      <c r="A144" s="2" t="s">
        <v>301</v>
      </c>
      <c r="B144" s="2" t="s">
        <v>142</v>
      </c>
      <c r="C144" s="4">
        <v>81.103308796693042</v>
      </c>
      <c r="D144" s="4">
        <v>0.9974456870599353</v>
      </c>
      <c r="E144" s="4">
        <v>79.148315250055575</v>
      </c>
      <c r="F144" s="4" t="s">
        <v>5</v>
      </c>
      <c r="G144" s="4">
        <v>83.05830234333051</v>
      </c>
    </row>
    <row r="145" spans="1:7" x14ac:dyDescent="0.25">
      <c r="A145" s="2" t="s">
        <v>302</v>
      </c>
      <c r="B145" s="2" t="s">
        <v>143</v>
      </c>
      <c r="C145" s="4">
        <v>81.895809015095352</v>
      </c>
      <c r="D145" s="4">
        <v>0.97103037355292032</v>
      </c>
      <c r="E145" s="4">
        <v>79.992589482931635</v>
      </c>
      <c r="F145" s="4" t="s">
        <v>5</v>
      </c>
      <c r="G145" s="4">
        <v>83.79902854725907</v>
      </c>
    </row>
    <row r="146" spans="1:7" x14ac:dyDescent="0.25">
      <c r="A146" s="2" t="s">
        <v>303</v>
      </c>
      <c r="B146" s="2" t="s">
        <v>144</v>
      </c>
      <c r="C146" s="4">
        <v>75.056639621154446</v>
      </c>
      <c r="D146" s="4">
        <v>1.124898555788004</v>
      </c>
      <c r="E146" s="4">
        <v>72.851838451809954</v>
      </c>
      <c r="F146" s="4" t="s">
        <v>5</v>
      </c>
      <c r="G146" s="4">
        <v>77.261440790498938</v>
      </c>
    </row>
    <row r="147" spans="1:7" x14ac:dyDescent="0.25">
      <c r="A147" s="2" t="s">
        <v>304</v>
      </c>
      <c r="B147" s="2" t="s">
        <v>13</v>
      </c>
      <c r="C147" s="4">
        <v>81.919772035757589</v>
      </c>
      <c r="D147" s="4">
        <v>0.69031287871358082</v>
      </c>
      <c r="E147" s="4">
        <v>80.566758793478968</v>
      </c>
      <c r="F147" s="4" t="s">
        <v>5</v>
      </c>
      <c r="G147" s="4">
        <v>83.27278527803621</v>
      </c>
    </row>
    <row r="148" spans="1:7" x14ac:dyDescent="0.25">
      <c r="A148" s="2" t="s">
        <v>305</v>
      </c>
      <c r="B148" s="2" t="s">
        <v>145</v>
      </c>
      <c r="C148" s="4">
        <v>77.559487357266647</v>
      </c>
      <c r="D148" s="4">
        <v>1.4869654561378256</v>
      </c>
      <c r="E148" s="4">
        <v>74.645035063236506</v>
      </c>
      <c r="F148" s="4" t="s">
        <v>5</v>
      </c>
      <c r="G148" s="4">
        <v>80.473939651296789</v>
      </c>
    </row>
    <row r="149" spans="1:7" x14ac:dyDescent="0.25">
      <c r="A149" s="2" t="s">
        <v>306</v>
      </c>
      <c r="B149" s="2" t="s">
        <v>146</v>
      </c>
      <c r="C149" s="4">
        <v>84.123343068618397</v>
      </c>
      <c r="D149" s="4">
        <v>0.91878822917575764</v>
      </c>
      <c r="E149" s="4">
        <v>82.32251813943391</v>
      </c>
      <c r="F149" s="4" t="s">
        <v>5</v>
      </c>
      <c r="G149" s="4">
        <v>85.924167997802883</v>
      </c>
    </row>
    <row r="150" spans="1:7" x14ac:dyDescent="0.25">
      <c r="A150" s="2" t="s">
        <v>307</v>
      </c>
      <c r="B150" s="2" t="s">
        <v>147</v>
      </c>
      <c r="C150" s="4">
        <v>78.768355337569901</v>
      </c>
      <c r="D150" s="4">
        <v>0.89291806221830694</v>
      </c>
      <c r="E150" s="4">
        <v>77.018235935622016</v>
      </c>
      <c r="F150" s="4" t="s">
        <v>5</v>
      </c>
      <c r="G150" s="4">
        <v>80.518474739517785</v>
      </c>
    </row>
    <row r="151" spans="1:7" x14ac:dyDescent="0.25">
      <c r="A151" s="2" t="s">
        <v>308</v>
      </c>
      <c r="B151" s="2" t="s">
        <v>148</v>
      </c>
      <c r="C151" s="4">
        <v>76.865616710017264</v>
      </c>
      <c r="D151" s="4">
        <v>0.88020671543750684</v>
      </c>
      <c r="E151" s="4">
        <v>75.140411547759754</v>
      </c>
      <c r="F151" s="4" t="s">
        <v>5</v>
      </c>
      <c r="G151" s="4">
        <v>78.590821872274773</v>
      </c>
    </row>
    <row r="152" spans="1:7" x14ac:dyDescent="0.25">
      <c r="A152" s="2" t="s">
        <v>309</v>
      </c>
      <c r="B152" s="2" t="s">
        <v>149</v>
      </c>
      <c r="C152" s="4">
        <v>78.464448312024004</v>
      </c>
      <c r="D152" s="4">
        <v>0.69031670653398469</v>
      </c>
      <c r="E152" s="4">
        <v>77.11142756721739</v>
      </c>
      <c r="F152" s="4" t="s">
        <v>5</v>
      </c>
      <c r="G152" s="4">
        <v>79.817469056830618</v>
      </c>
    </row>
    <row r="153" spans="1:7" x14ac:dyDescent="0.25">
      <c r="A153" s="2" t="s">
        <v>151</v>
      </c>
      <c r="B153" s="3" t="s">
        <v>152</v>
      </c>
      <c r="C153" s="4">
        <v>80.022139521371841</v>
      </c>
      <c r="D153" s="4">
        <v>0.31149410474978478</v>
      </c>
      <c r="E153" s="4">
        <v>79.411611076062258</v>
      </c>
      <c r="F153" s="4" t="s">
        <v>5</v>
      </c>
      <c r="G153" s="4">
        <v>80.632667966681424</v>
      </c>
    </row>
    <row r="154" spans="1:7" x14ac:dyDescent="0.25">
      <c r="A154" s="2" t="s">
        <v>153</v>
      </c>
      <c r="B154" s="3" t="s">
        <v>154</v>
      </c>
      <c r="C154" s="4">
        <v>80.059737083719014</v>
      </c>
      <c r="D154" s="4">
        <v>0.20364842203715636</v>
      </c>
      <c r="E154" s="4">
        <v>79.660586176526181</v>
      </c>
      <c r="F154" s="4" t="s">
        <v>5</v>
      </c>
      <c r="G154" s="4">
        <v>80.458887990911848</v>
      </c>
    </row>
    <row r="155" spans="1:7" x14ac:dyDescent="0.25">
      <c r="A155" s="2" t="s">
        <v>155</v>
      </c>
      <c r="B155" s="3" t="s">
        <v>156</v>
      </c>
      <c r="C155" s="4">
        <v>81.104081130213089</v>
      </c>
      <c r="D155" s="4">
        <v>0.23171447731239828</v>
      </c>
      <c r="E155" s="4">
        <v>80.649920754680792</v>
      </c>
      <c r="F155" s="4" t="s">
        <v>5</v>
      </c>
      <c r="G155" s="4">
        <v>81.558241505745386</v>
      </c>
    </row>
    <row r="156" spans="1:7" x14ac:dyDescent="0.25">
      <c r="A156" s="2" t="s">
        <v>157</v>
      </c>
      <c r="B156" s="3" t="s">
        <v>158</v>
      </c>
      <c r="C156" s="4">
        <v>80.618209952238573</v>
      </c>
      <c r="D156" s="4">
        <v>0.27771230753830689</v>
      </c>
      <c r="E156" s="4">
        <v>80.073893829463486</v>
      </c>
      <c r="F156" s="4" t="s">
        <v>5</v>
      </c>
      <c r="G156" s="4">
        <v>81.162526075013659</v>
      </c>
    </row>
    <row r="157" spans="1:7" x14ac:dyDescent="0.25">
      <c r="A157" s="2" t="s">
        <v>159</v>
      </c>
      <c r="B157" s="3" t="s">
        <v>160</v>
      </c>
      <c r="C157" s="4">
        <v>81.916193712505688</v>
      </c>
      <c r="D157" s="4">
        <v>0.22394349351703566</v>
      </c>
      <c r="E157" s="4">
        <v>81.477264465212301</v>
      </c>
      <c r="F157" s="4" t="s">
        <v>5</v>
      </c>
      <c r="G157" s="4">
        <v>82.355122959799075</v>
      </c>
    </row>
    <row r="158" spans="1:7" x14ac:dyDescent="0.25">
      <c r="A158" s="2" t="s">
        <v>161</v>
      </c>
      <c r="B158" s="3" t="s">
        <v>162</v>
      </c>
      <c r="C158" s="4">
        <v>81.183476790464937</v>
      </c>
      <c r="D158" s="4">
        <v>0.21160415090759477</v>
      </c>
      <c r="E158" s="4">
        <v>80.768732654686048</v>
      </c>
      <c r="F158" s="4" t="s">
        <v>5</v>
      </c>
      <c r="G158" s="4">
        <v>81.598220926243826</v>
      </c>
    </row>
    <row r="159" spans="1:7" x14ac:dyDescent="0.25">
      <c r="A159" s="2" t="s">
        <v>163</v>
      </c>
      <c r="B159" s="3" t="s">
        <v>164</v>
      </c>
      <c r="C159" s="4">
        <v>79.446047883861311</v>
      </c>
      <c r="D159" s="4">
        <v>0.23871956605338635</v>
      </c>
      <c r="E159" s="4">
        <v>78.978157534396672</v>
      </c>
      <c r="F159" s="4" t="s">
        <v>5</v>
      </c>
      <c r="G159" s="4">
        <v>79.91393823332595</v>
      </c>
    </row>
  </sheetData>
  <conditionalFormatting sqref="B8:B159">
    <cfRule type="expression" dxfId="13" priority="1">
      <formula>(E8&gt;$G$6)</formula>
    </cfRule>
    <cfRule type="expression" dxfId="12" priority="2">
      <formula>(G8&lt;$E$6)</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9"/>
  <sheetViews>
    <sheetView topLeftCell="A133" workbookViewId="0">
      <selection activeCell="C153" sqref="C153:G159"/>
    </sheetView>
  </sheetViews>
  <sheetFormatPr defaultRowHeight="15" x14ac:dyDescent="0.25"/>
  <cols>
    <col min="1" max="1" width="10.69921875" style="2" customWidth="1"/>
    <col min="2" max="2" width="25.69921875" style="2" customWidth="1"/>
    <col min="3" max="4" width="14.69921875" style="4" customWidth="1"/>
    <col min="5" max="5" width="10.69921875" style="4" customWidth="1"/>
    <col min="6" max="6" width="1.69921875" style="4" customWidth="1"/>
    <col min="7" max="7" width="10.69921875" style="4" customWidth="1"/>
    <col min="8" max="16384" width="8.796875" style="2"/>
  </cols>
  <sheetData>
    <row r="1" spans="1:7" x14ac:dyDescent="0.25">
      <c r="A1" s="3" t="s">
        <v>314</v>
      </c>
    </row>
    <row r="2" spans="1:7" x14ac:dyDescent="0.25">
      <c r="E2" s="6" t="s">
        <v>4</v>
      </c>
    </row>
    <row r="3" spans="1:7" x14ac:dyDescent="0.25">
      <c r="A3" s="3" t="s">
        <v>0</v>
      </c>
      <c r="B3" s="3" t="s">
        <v>1</v>
      </c>
      <c r="C3" s="6" t="s">
        <v>2</v>
      </c>
      <c r="D3" s="6" t="s">
        <v>3</v>
      </c>
      <c r="E3" s="6" t="s">
        <v>319</v>
      </c>
      <c r="F3" s="6"/>
      <c r="G3" s="6" t="s">
        <v>320</v>
      </c>
    </row>
    <row r="4" spans="1:7" x14ac:dyDescent="0.25">
      <c r="A4" s="3"/>
      <c r="B4" s="3"/>
      <c r="C4" s="6"/>
      <c r="D4" s="6"/>
      <c r="E4" s="6"/>
      <c r="F4" s="6"/>
      <c r="G4" s="6"/>
    </row>
    <row r="6" spans="1:7" x14ac:dyDescent="0.25">
      <c r="A6" s="2" t="s">
        <v>6</v>
      </c>
      <c r="B6" s="3" t="s">
        <v>150</v>
      </c>
      <c r="C6" s="4">
        <v>80.743397414504273</v>
      </c>
      <c r="D6" s="4">
        <v>8.7898974672688021E-2</v>
      </c>
      <c r="E6" s="4">
        <v>80.571115424145802</v>
      </c>
      <c r="F6" s="4" t="s">
        <v>5</v>
      </c>
      <c r="G6" s="4">
        <v>80.915679404862743</v>
      </c>
    </row>
    <row r="8" spans="1:7" x14ac:dyDescent="0.25">
      <c r="A8" s="2" t="s">
        <v>165</v>
      </c>
      <c r="B8" s="2" t="s">
        <v>7</v>
      </c>
      <c r="C8" s="4">
        <v>80.697241583084846</v>
      </c>
      <c r="D8" s="4">
        <v>1.3563994431871396</v>
      </c>
      <c r="E8" s="4">
        <v>78.038698674438052</v>
      </c>
      <c r="F8" s="4" t="s">
        <v>5</v>
      </c>
      <c r="G8" s="4">
        <v>83.35578449173164</v>
      </c>
    </row>
    <row r="9" spans="1:7" x14ac:dyDescent="0.25">
      <c r="A9" s="2" t="s">
        <v>166</v>
      </c>
      <c r="B9" s="2" t="s">
        <v>8</v>
      </c>
      <c r="C9" s="4">
        <v>80.955193741122443</v>
      </c>
      <c r="D9" s="4">
        <v>0.8599970882687159</v>
      </c>
      <c r="E9" s="4">
        <v>79.269599448115756</v>
      </c>
      <c r="F9" s="4" t="s">
        <v>5</v>
      </c>
      <c r="G9" s="4">
        <v>82.64078803412913</v>
      </c>
    </row>
    <row r="10" spans="1:7" x14ac:dyDescent="0.25">
      <c r="A10" s="2" t="s">
        <v>167</v>
      </c>
      <c r="B10" s="2" t="s">
        <v>9</v>
      </c>
      <c r="C10" s="4">
        <v>80.741858667613897</v>
      </c>
      <c r="D10" s="4">
        <v>1.2678260920624986</v>
      </c>
      <c r="E10" s="4">
        <v>78.256919527171405</v>
      </c>
      <c r="F10" s="4" t="s">
        <v>5</v>
      </c>
      <c r="G10" s="4">
        <v>83.226797808056389</v>
      </c>
    </row>
    <row r="11" spans="1:7" x14ac:dyDescent="0.25">
      <c r="A11" s="2" t="s">
        <v>168</v>
      </c>
      <c r="B11" s="2" t="s">
        <v>10</v>
      </c>
      <c r="C11" s="4">
        <v>79.10502160865326</v>
      </c>
      <c r="D11" s="4">
        <v>1.298595496702339</v>
      </c>
      <c r="E11" s="4">
        <v>76.55977443511668</v>
      </c>
      <c r="F11" s="4" t="s">
        <v>5</v>
      </c>
      <c r="G11" s="4">
        <v>81.650268782189841</v>
      </c>
    </row>
    <row r="12" spans="1:7" x14ac:dyDescent="0.25">
      <c r="A12" s="2" t="s">
        <v>169</v>
      </c>
      <c r="B12" s="2" t="s">
        <v>11</v>
      </c>
      <c r="C12" s="4">
        <v>78.027597407578497</v>
      </c>
      <c r="D12" s="4">
        <v>1.4265575786320079</v>
      </c>
      <c r="E12" s="4">
        <v>75.231544553459756</v>
      </c>
      <c r="F12" s="4" t="s">
        <v>5</v>
      </c>
      <c r="G12" s="4">
        <v>80.823650261697239</v>
      </c>
    </row>
    <row r="13" spans="1:7" x14ac:dyDescent="0.25">
      <c r="A13" s="2" t="s">
        <v>170</v>
      </c>
      <c r="B13" s="2" t="s">
        <v>12</v>
      </c>
      <c r="C13" s="4">
        <v>82.164572128002845</v>
      </c>
      <c r="D13" s="4">
        <v>1.1941959671592794</v>
      </c>
      <c r="E13" s="4">
        <v>79.823948032370652</v>
      </c>
      <c r="F13" s="4" t="s">
        <v>5</v>
      </c>
      <c r="G13" s="4">
        <v>84.505196223635039</v>
      </c>
    </row>
    <row r="14" spans="1:7" x14ac:dyDescent="0.25">
      <c r="A14" s="2" t="s">
        <v>171</v>
      </c>
      <c r="B14" s="2" t="s">
        <v>13</v>
      </c>
      <c r="C14" s="4">
        <v>82.410676930217562</v>
      </c>
      <c r="D14" s="4">
        <v>1.4790556498375003</v>
      </c>
      <c r="E14" s="4">
        <v>79.511727856536055</v>
      </c>
      <c r="F14" s="4" t="s">
        <v>5</v>
      </c>
      <c r="G14" s="4">
        <v>85.309626003899069</v>
      </c>
    </row>
    <row r="15" spans="1:7" x14ac:dyDescent="0.25">
      <c r="A15" s="2" t="s">
        <v>172</v>
      </c>
      <c r="B15" s="2" t="s">
        <v>14</v>
      </c>
      <c r="C15" s="4">
        <v>78.121668449761415</v>
      </c>
      <c r="D15" s="4">
        <v>1.351690703321877</v>
      </c>
      <c r="E15" s="4">
        <v>75.472354671250542</v>
      </c>
      <c r="F15" s="4" t="s">
        <v>5</v>
      </c>
      <c r="G15" s="4">
        <v>80.770982228272288</v>
      </c>
    </row>
    <row r="16" spans="1:7" x14ac:dyDescent="0.25">
      <c r="A16" s="2" t="s">
        <v>173</v>
      </c>
      <c r="B16" s="2" t="s">
        <v>15</v>
      </c>
      <c r="C16" s="4">
        <v>77.828821914080294</v>
      </c>
      <c r="D16" s="4">
        <v>1.4317387970305073</v>
      </c>
      <c r="E16" s="4">
        <v>75.022613871900504</v>
      </c>
      <c r="F16" s="4" t="s">
        <v>5</v>
      </c>
      <c r="G16" s="4">
        <v>80.635029956260084</v>
      </c>
    </row>
    <row r="17" spans="1:7" x14ac:dyDescent="0.25">
      <c r="A17" s="2" t="s">
        <v>174</v>
      </c>
      <c r="B17" s="2" t="s">
        <v>16</v>
      </c>
      <c r="C17" s="4">
        <v>76.076552277955514</v>
      </c>
      <c r="D17" s="4">
        <v>1.0931239236231503</v>
      </c>
      <c r="E17" s="4">
        <v>73.934029387654135</v>
      </c>
      <c r="F17" s="4" t="s">
        <v>5</v>
      </c>
      <c r="G17" s="4">
        <v>78.219075168256893</v>
      </c>
    </row>
    <row r="18" spans="1:7" x14ac:dyDescent="0.25">
      <c r="A18" s="2" t="s">
        <v>175</v>
      </c>
      <c r="B18" s="2" t="s">
        <v>17</v>
      </c>
      <c r="C18" s="4">
        <v>83.42266913086597</v>
      </c>
      <c r="D18" s="4">
        <v>1.2062169368619704</v>
      </c>
      <c r="E18" s="4">
        <v>81.058483934616504</v>
      </c>
      <c r="F18" s="4" t="s">
        <v>5</v>
      </c>
      <c r="G18" s="4">
        <v>85.786854327115435</v>
      </c>
    </row>
    <row r="19" spans="1:7" x14ac:dyDescent="0.25">
      <c r="A19" s="2" t="s">
        <v>176</v>
      </c>
      <c r="B19" s="2" t="s">
        <v>18</v>
      </c>
      <c r="C19" s="4">
        <v>80.099521907953232</v>
      </c>
      <c r="D19" s="4">
        <v>1.3943676440994084</v>
      </c>
      <c r="E19" s="4">
        <v>77.36656132551839</v>
      </c>
      <c r="F19" s="4" t="s">
        <v>5</v>
      </c>
      <c r="G19" s="4">
        <v>82.832482490388074</v>
      </c>
    </row>
    <row r="20" spans="1:7" x14ac:dyDescent="0.25">
      <c r="A20" s="2" t="s">
        <v>177</v>
      </c>
      <c r="B20" s="2" t="s">
        <v>19</v>
      </c>
      <c r="C20" s="4">
        <v>79.834665698559974</v>
      </c>
      <c r="D20" s="4">
        <v>0.94563696193137325</v>
      </c>
      <c r="E20" s="4">
        <v>77.981217253174478</v>
      </c>
      <c r="F20" s="4" t="s">
        <v>5</v>
      </c>
      <c r="G20" s="4">
        <v>81.688114143945469</v>
      </c>
    </row>
    <row r="21" spans="1:7" x14ac:dyDescent="0.25">
      <c r="A21" s="2" t="s">
        <v>178</v>
      </c>
      <c r="B21" s="2" t="s">
        <v>20</v>
      </c>
      <c r="C21" s="4">
        <v>81.17836046182839</v>
      </c>
      <c r="D21" s="4">
        <v>0.93865043292033479</v>
      </c>
      <c r="E21" s="4">
        <v>79.338605613304537</v>
      </c>
      <c r="F21" s="4" t="s">
        <v>5</v>
      </c>
      <c r="G21" s="4">
        <v>83.018115310352243</v>
      </c>
    </row>
    <row r="22" spans="1:7" x14ac:dyDescent="0.25">
      <c r="A22" s="2" t="s">
        <v>179</v>
      </c>
      <c r="B22" s="2" t="s">
        <v>21</v>
      </c>
      <c r="C22" s="4">
        <v>83.314714198369145</v>
      </c>
      <c r="D22" s="4">
        <v>0.8599834722052847</v>
      </c>
      <c r="E22" s="4">
        <v>81.629146592846794</v>
      </c>
      <c r="F22" s="4" t="s">
        <v>5</v>
      </c>
      <c r="G22" s="4">
        <v>85.000281803891497</v>
      </c>
    </row>
    <row r="23" spans="1:7" x14ac:dyDescent="0.25">
      <c r="A23" s="2" t="s">
        <v>180</v>
      </c>
      <c r="B23" s="2" t="s">
        <v>22</v>
      </c>
      <c r="C23" s="4">
        <v>82.966957405919516</v>
      </c>
      <c r="D23" s="4">
        <v>0.78664110347831295</v>
      </c>
      <c r="E23" s="4">
        <v>81.425140843102028</v>
      </c>
      <c r="F23" s="4" t="s">
        <v>5</v>
      </c>
      <c r="G23" s="4">
        <v>84.508773968737003</v>
      </c>
    </row>
    <row r="24" spans="1:7" x14ac:dyDescent="0.25">
      <c r="A24" s="2" t="s">
        <v>181</v>
      </c>
      <c r="B24" s="2" t="s">
        <v>23</v>
      </c>
      <c r="C24" s="4">
        <v>82.639881155813427</v>
      </c>
      <c r="D24" s="4">
        <v>1.3222962942333827</v>
      </c>
      <c r="E24" s="4">
        <v>80.048180419115994</v>
      </c>
      <c r="F24" s="4" t="s">
        <v>5</v>
      </c>
      <c r="G24" s="4">
        <v>85.23158189251086</v>
      </c>
    </row>
    <row r="25" spans="1:7" x14ac:dyDescent="0.25">
      <c r="A25" s="2" t="s">
        <v>182</v>
      </c>
      <c r="B25" s="2" t="s">
        <v>24</v>
      </c>
      <c r="C25" s="4">
        <v>83.697918249039347</v>
      </c>
      <c r="D25" s="4">
        <v>0.97528329096362532</v>
      </c>
      <c r="E25" s="4">
        <v>81.786362998750647</v>
      </c>
      <c r="F25" s="4" t="s">
        <v>5</v>
      </c>
      <c r="G25" s="4">
        <v>85.609473499328047</v>
      </c>
    </row>
    <row r="26" spans="1:7" x14ac:dyDescent="0.25">
      <c r="A26" s="2" t="s">
        <v>183</v>
      </c>
      <c r="B26" s="2" t="s">
        <v>25</v>
      </c>
      <c r="C26" s="4">
        <v>80.862922242022975</v>
      </c>
      <c r="D26" s="4">
        <v>0.86884393035810081</v>
      </c>
      <c r="E26" s="4">
        <v>79.159988138521101</v>
      </c>
      <c r="F26" s="4" t="s">
        <v>5</v>
      </c>
      <c r="G26" s="4">
        <v>82.56585634552485</v>
      </c>
    </row>
    <row r="27" spans="1:7" x14ac:dyDescent="0.25">
      <c r="A27" s="2" t="s">
        <v>184</v>
      </c>
      <c r="B27" s="2" t="s">
        <v>26</v>
      </c>
      <c r="C27" s="4">
        <v>79.093274864411114</v>
      </c>
      <c r="D27" s="4">
        <v>1.1419276211763247</v>
      </c>
      <c r="E27" s="4">
        <v>76.855096726905515</v>
      </c>
      <c r="F27" s="4" t="s">
        <v>5</v>
      </c>
      <c r="G27" s="4">
        <v>81.331453001916714</v>
      </c>
    </row>
    <row r="28" spans="1:7" x14ac:dyDescent="0.25">
      <c r="A28" s="2" t="s">
        <v>185</v>
      </c>
      <c r="B28" s="2" t="s">
        <v>27</v>
      </c>
      <c r="C28" s="4">
        <v>80.750805509665156</v>
      </c>
      <c r="D28" s="4">
        <v>0.85354831602969028</v>
      </c>
      <c r="E28" s="4">
        <v>79.077850810246957</v>
      </c>
      <c r="F28" s="4" t="s">
        <v>5</v>
      </c>
      <c r="G28" s="4">
        <v>82.423760209083355</v>
      </c>
    </row>
    <row r="29" spans="1:7" x14ac:dyDescent="0.25">
      <c r="A29" s="2" t="s">
        <v>186</v>
      </c>
      <c r="B29" s="2" t="s">
        <v>28</v>
      </c>
      <c r="C29" s="4">
        <v>84.6130742197941</v>
      </c>
      <c r="D29" s="4">
        <v>1.7633999232253941</v>
      </c>
      <c r="E29" s="4">
        <v>81.156810370272325</v>
      </c>
      <c r="F29" s="4" t="s">
        <v>5</v>
      </c>
      <c r="G29" s="4">
        <v>88.069338069315876</v>
      </c>
    </row>
    <row r="30" spans="1:7" x14ac:dyDescent="0.25">
      <c r="A30" s="2" t="s">
        <v>187</v>
      </c>
      <c r="B30" s="2" t="s">
        <v>29</v>
      </c>
      <c r="C30" s="4">
        <v>82.286931967315155</v>
      </c>
      <c r="D30" s="4">
        <v>0.75415238846631039</v>
      </c>
      <c r="E30" s="4">
        <v>80.808793285921183</v>
      </c>
      <c r="F30" s="4" t="s">
        <v>5</v>
      </c>
      <c r="G30" s="4">
        <v>83.765070648709127</v>
      </c>
    </row>
    <row r="31" spans="1:7" x14ac:dyDescent="0.25">
      <c r="A31" s="2" t="s">
        <v>188</v>
      </c>
      <c r="B31" s="2" t="s">
        <v>30</v>
      </c>
      <c r="C31" s="4">
        <v>82.110197606356849</v>
      </c>
      <c r="D31" s="4">
        <v>1.3537692737744476</v>
      </c>
      <c r="E31" s="4">
        <v>79.456809829758924</v>
      </c>
      <c r="F31" s="4" t="s">
        <v>5</v>
      </c>
      <c r="G31" s="4">
        <v>84.763585382954773</v>
      </c>
    </row>
    <row r="32" spans="1:7" x14ac:dyDescent="0.25">
      <c r="A32" s="2" t="s">
        <v>189</v>
      </c>
      <c r="B32" s="2" t="s">
        <v>31</v>
      </c>
      <c r="C32" s="4">
        <v>81.618014088945003</v>
      </c>
      <c r="D32" s="4">
        <v>1.1786805230152055</v>
      </c>
      <c r="E32" s="4">
        <v>79.307800263835205</v>
      </c>
      <c r="F32" s="4" t="s">
        <v>5</v>
      </c>
      <c r="G32" s="4">
        <v>83.928227914054801</v>
      </c>
    </row>
    <row r="33" spans="1:7" x14ac:dyDescent="0.25">
      <c r="A33" s="2" t="s">
        <v>190</v>
      </c>
      <c r="B33" s="2" t="s">
        <v>32</v>
      </c>
      <c r="C33" s="4">
        <v>81.173658401021385</v>
      </c>
      <c r="D33" s="4">
        <v>1.7937349918790033</v>
      </c>
      <c r="E33" s="4">
        <v>77.657937816938542</v>
      </c>
      <c r="F33" s="4" t="s">
        <v>5</v>
      </c>
      <c r="G33" s="4">
        <v>84.689378985104227</v>
      </c>
    </row>
    <row r="34" spans="1:7" x14ac:dyDescent="0.25">
      <c r="A34" s="2" t="s">
        <v>191</v>
      </c>
      <c r="B34" s="2" t="s">
        <v>33</v>
      </c>
      <c r="C34" s="4">
        <v>86.064355982284923</v>
      </c>
      <c r="D34" s="4">
        <v>1.3411127223288852</v>
      </c>
      <c r="E34" s="4">
        <v>83.435775046520305</v>
      </c>
      <c r="F34" s="4" t="s">
        <v>5</v>
      </c>
      <c r="G34" s="4">
        <v>88.69293691804954</v>
      </c>
    </row>
    <row r="35" spans="1:7" x14ac:dyDescent="0.25">
      <c r="A35" s="2" t="s">
        <v>192</v>
      </c>
      <c r="B35" s="2" t="s">
        <v>34</v>
      </c>
      <c r="C35" s="4">
        <v>77.762193978190766</v>
      </c>
      <c r="D35" s="4">
        <v>1.4224787499220573</v>
      </c>
      <c r="E35" s="4">
        <v>74.974135628343532</v>
      </c>
      <c r="F35" s="4" t="s">
        <v>5</v>
      </c>
      <c r="G35" s="4">
        <v>80.550252328037999</v>
      </c>
    </row>
    <row r="36" spans="1:7" x14ac:dyDescent="0.25">
      <c r="A36" s="2" t="s">
        <v>193</v>
      </c>
      <c r="B36" s="2" t="s">
        <v>35</v>
      </c>
      <c r="C36" s="4">
        <v>76.815587180886226</v>
      </c>
      <c r="D36" s="4">
        <v>1.2700934664049692</v>
      </c>
      <c r="E36" s="4">
        <v>74.32620398673248</v>
      </c>
      <c r="F36" s="4" t="s">
        <v>5</v>
      </c>
      <c r="G36" s="4">
        <v>79.304970375039971</v>
      </c>
    </row>
    <row r="37" spans="1:7" x14ac:dyDescent="0.25">
      <c r="A37" s="2" t="s">
        <v>194</v>
      </c>
      <c r="B37" s="2" t="s">
        <v>13</v>
      </c>
      <c r="C37" s="4">
        <v>72.984922842237125</v>
      </c>
      <c r="D37" s="4">
        <v>0.88477912533799696</v>
      </c>
      <c r="E37" s="4">
        <v>71.250755756574648</v>
      </c>
      <c r="F37" s="4" t="s">
        <v>5</v>
      </c>
      <c r="G37" s="4">
        <v>74.719089927899603</v>
      </c>
    </row>
    <row r="38" spans="1:7" x14ac:dyDescent="0.25">
      <c r="A38" s="2" t="s">
        <v>195</v>
      </c>
      <c r="B38" s="2" t="s">
        <v>36</v>
      </c>
      <c r="C38" s="4">
        <v>82.012362456485064</v>
      </c>
      <c r="D38" s="4">
        <v>1.279440664121517</v>
      </c>
      <c r="E38" s="4">
        <v>79.504658754806897</v>
      </c>
      <c r="F38" s="4" t="s">
        <v>5</v>
      </c>
      <c r="G38" s="4">
        <v>84.520066158163232</v>
      </c>
    </row>
    <row r="39" spans="1:7" x14ac:dyDescent="0.25">
      <c r="A39" s="2" t="s">
        <v>196</v>
      </c>
      <c r="B39" s="2" t="s">
        <v>37</v>
      </c>
      <c r="C39" s="4">
        <v>77.978865983289666</v>
      </c>
      <c r="D39" s="4">
        <v>0.94681320729638552</v>
      </c>
      <c r="E39" s="4">
        <v>76.123112096988748</v>
      </c>
      <c r="F39" s="4" t="s">
        <v>5</v>
      </c>
      <c r="G39" s="4">
        <v>79.834619869590583</v>
      </c>
    </row>
    <row r="40" spans="1:7" x14ac:dyDescent="0.25">
      <c r="A40" s="2" t="s">
        <v>197</v>
      </c>
      <c r="B40" s="2" t="s">
        <v>38</v>
      </c>
      <c r="C40" s="4">
        <v>80.270515365188388</v>
      </c>
      <c r="D40" s="4">
        <v>0.95230616206414076</v>
      </c>
      <c r="E40" s="4">
        <v>78.403995287542671</v>
      </c>
      <c r="F40" s="4" t="s">
        <v>5</v>
      </c>
      <c r="G40" s="4">
        <v>82.137035442834105</v>
      </c>
    </row>
    <row r="41" spans="1:7" x14ac:dyDescent="0.25">
      <c r="A41" s="2" t="s">
        <v>198</v>
      </c>
      <c r="B41" s="2" t="s">
        <v>39</v>
      </c>
      <c r="C41" s="4">
        <v>78.663026860403122</v>
      </c>
      <c r="D41" s="4">
        <v>1.0443076156614715</v>
      </c>
      <c r="E41" s="4">
        <v>76.616183933706637</v>
      </c>
      <c r="F41" s="4" t="s">
        <v>5</v>
      </c>
      <c r="G41" s="4">
        <v>80.709869787099606</v>
      </c>
    </row>
    <row r="42" spans="1:7" x14ac:dyDescent="0.25">
      <c r="A42" s="2" t="s">
        <v>199</v>
      </c>
      <c r="B42" s="2" t="s">
        <v>40</v>
      </c>
      <c r="C42" s="4">
        <v>74.176795920270223</v>
      </c>
      <c r="D42" s="4">
        <v>0.96522623884709791</v>
      </c>
      <c r="E42" s="4">
        <v>72.284952492129918</v>
      </c>
      <c r="F42" s="4" t="s">
        <v>5</v>
      </c>
      <c r="G42" s="4">
        <v>76.068639348410528</v>
      </c>
    </row>
    <row r="43" spans="1:7" x14ac:dyDescent="0.25">
      <c r="A43" s="2" t="s">
        <v>200</v>
      </c>
      <c r="B43" s="2" t="s">
        <v>41</v>
      </c>
      <c r="C43" s="4">
        <v>81.224900102712169</v>
      </c>
      <c r="D43" s="4">
        <v>1.0845033366164272</v>
      </c>
      <c r="E43" s="4">
        <v>79.099273562943978</v>
      </c>
      <c r="F43" s="4" t="s">
        <v>5</v>
      </c>
      <c r="G43" s="4">
        <v>83.350526642480361</v>
      </c>
    </row>
    <row r="44" spans="1:7" x14ac:dyDescent="0.25">
      <c r="A44" s="2" t="s">
        <v>201</v>
      </c>
      <c r="B44" s="2" t="s">
        <v>42</v>
      </c>
      <c r="C44" s="4">
        <v>82.115332859209474</v>
      </c>
      <c r="D44" s="4">
        <v>0.75413084574226019</v>
      </c>
      <c r="E44" s="4">
        <v>80.637236401554645</v>
      </c>
      <c r="F44" s="4" t="s">
        <v>5</v>
      </c>
      <c r="G44" s="4">
        <v>83.593429316864302</v>
      </c>
    </row>
    <row r="45" spans="1:7" x14ac:dyDescent="0.25">
      <c r="A45" s="2" t="s">
        <v>202</v>
      </c>
      <c r="B45" s="2" t="s">
        <v>43</v>
      </c>
      <c r="C45" s="4">
        <v>81.661237632508687</v>
      </c>
      <c r="D45" s="4">
        <v>1.0443136035275287</v>
      </c>
      <c r="E45" s="4">
        <v>79.614382969594729</v>
      </c>
      <c r="F45" s="4" t="s">
        <v>5</v>
      </c>
      <c r="G45" s="4">
        <v>83.708092295422645</v>
      </c>
    </row>
    <row r="46" spans="1:7" x14ac:dyDescent="0.25">
      <c r="A46" s="2" t="s">
        <v>203</v>
      </c>
      <c r="B46" s="2" t="s">
        <v>44</v>
      </c>
      <c r="C46" s="4">
        <v>80.700678615464184</v>
      </c>
      <c r="D46" s="4">
        <v>1.5129611924200619</v>
      </c>
      <c r="E46" s="4">
        <v>77.735274678320863</v>
      </c>
      <c r="F46" s="4" t="s">
        <v>5</v>
      </c>
      <c r="G46" s="4">
        <v>83.666082552607506</v>
      </c>
    </row>
    <row r="47" spans="1:7" x14ac:dyDescent="0.25">
      <c r="A47" s="2" t="s">
        <v>204</v>
      </c>
      <c r="B47" s="2" t="s">
        <v>45</v>
      </c>
      <c r="C47" s="4">
        <v>79.956021834251828</v>
      </c>
      <c r="D47" s="4">
        <v>1.0664481251912479</v>
      </c>
      <c r="E47" s="4">
        <v>77.865783508876987</v>
      </c>
      <c r="F47" s="4" t="s">
        <v>5</v>
      </c>
      <c r="G47" s="4">
        <v>82.046260159626669</v>
      </c>
    </row>
    <row r="48" spans="1:7" x14ac:dyDescent="0.25">
      <c r="A48" s="2" t="s">
        <v>205</v>
      </c>
      <c r="B48" s="2" t="s">
        <v>46</v>
      </c>
      <c r="C48" s="4">
        <v>81.565298601699496</v>
      </c>
      <c r="D48" s="4">
        <v>1.1184857676610762</v>
      </c>
      <c r="E48" s="4">
        <v>79.373066497083784</v>
      </c>
      <c r="F48" s="4" t="s">
        <v>5</v>
      </c>
      <c r="G48" s="4">
        <v>83.757530706315208</v>
      </c>
    </row>
    <row r="49" spans="1:7" x14ac:dyDescent="0.25">
      <c r="A49" s="2" t="s">
        <v>206</v>
      </c>
      <c r="B49" s="2" t="s">
        <v>47</v>
      </c>
      <c r="C49" s="4">
        <v>83.544824922049187</v>
      </c>
      <c r="D49" s="4">
        <v>2.1096487576906608</v>
      </c>
      <c r="E49" s="4">
        <v>79.409913356975494</v>
      </c>
      <c r="F49" s="4" t="s">
        <v>5</v>
      </c>
      <c r="G49" s="4">
        <v>87.679736487122881</v>
      </c>
    </row>
    <row r="50" spans="1:7" x14ac:dyDescent="0.25">
      <c r="A50" s="2" t="s">
        <v>207</v>
      </c>
      <c r="B50" s="2" t="s">
        <v>48</v>
      </c>
      <c r="C50" s="4">
        <v>79.978704145755671</v>
      </c>
      <c r="D50" s="4">
        <v>2.5830275103208269</v>
      </c>
      <c r="E50" s="4">
        <v>74.915970225526848</v>
      </c>
      <c r="F50" s="4" t="s">
        <v>5</v>
      </c>
      <c r="G50" s="4">
        <v>85.041438065984494</v>
      </c>
    </row>
    <row r="51" spans="1:7" x14ac:dyDescent="0.25">
      <c r="A51" s="2" t="s">
        <v>208</v>
      </c>
      <c r="B51" s="2" t="s">
        <v>49</v>
      </c>
      <c r="C51" s="4">
        <v>80.562710003467103</v>
      </c>
      <c r="D51" s="4">
        <v>0.97637900136476385</v>
      </c>
      <c r="E51" s="4">
        <v>78.649007160792166</v>
      </c>
      <c r="F51" s="4" t="s">
        <v>5</v>
      </c>
      <c r="G51" s="4">
        <v>82.47641284614204</v>
      </c>
    </row>
    <row r="52" spans="1:7" x14ac:dyDescent="0.25">
      <c r="A52" s="2" t="s">
        <v>209</v>
      </c>
      <c r="B52" s="2" t="s">
        <v>50</v>
      </c>
      <c r="C52" s="4">
        <v>86.029197513581508</v>
      </c>
      <c r="D52" s="4">
        <v>1.3918394591913257</v>
      </c>
      <c r="E52" s="4">
        <v>83.301192173566506</v>
      </c>
      <c r="F52" s="4" t="s">
        <v>5</v>
      </c>
      <c r="G52" s="4">
        <v>88.75720285359651</v>
      </c>
    </row>
    <row r="53" spans="1:7" x14ac:dyDescent="0.25">
      <c r="A53" s="2" t="s">
        <v>210</v>
      </c>
      <c r="B53" s="2" t="s">
        <v>51</v>
      </c>
      <c r="C53" s="4">
        <v>80.224089824462595</v>
      </c>
      <c r="D53" s="4">
        <v>0.87974366282420424</v>
      </c>
      <c r="E53" s="4">
        <v>78.499792245327157</v>
      </c>
      <c r="F53" s="4" t="s">
        <v>5</v>
      </c>
      <c r="G53" s="4">
        <v>81.948387403598034</v>
      </c>
    </row>
    <row r="54" spans="1:7" x14ac:dyDescent="0.25">
      <c r="A54" s="2" t="s">
        <v>211</v>
      </c>
      <c r="B54" s="2" t="s">
        <v>52</v>
      </c>
      <c r="C54" s="4">
        <v>80.965536269466071</v>
      </c>
      <c r="D54" s="4">
        <v>1.3959455541144876</v>
      </c>
      <c r="E54" s="4">
        <v>78.229482983401681</v>
      </c>
      <c r="F54" s="4" t="s">
        <v>5</v>
      </c>
      <c r="G54" s="4">
        <v>83.701589555530461</v>
      </c>
    </row>
    <row r="55" spans="1:7" x14ac:dyDescent="0.25">
      <c r="A55" s="2" t="s">
        <v>212</v>
      </c>
      <c r="B55" s="2" t="s">
        <v>53</v>
      </c>
      <c r="C55" s="4">
        <v>84.213912620964052</v>
      </c>
      <c r="D55" s="4">
        <v>0.89038587880469255</v>
      </c>
      <c r="E55" s="4">
        <v>82.468756298506861</v>
      </c>
      <c r="F55" s="4" t="s">
        <v>5</v>
      </c>
      <c r="G55" s="4">
        <v>85.959068943421244</v>
      </c>
    </row>
    <row r="56" spans="1:7" x14ac:dyDescent="0.25">
      <c r="A56" s="2" t="s">
        <v>213</v>
      </c>
      <c r="B56" s="2" t="s">
        <v>54</v>
      </c>
      <c r="C56" s="4">
        <v>82.752905434172234</v>
      </c>
      <c r="D56" s="4">
        <v>1.5644366316350433</v>
      </c>
      <c r="E56" s="4">
        <v>79.686609636167546</v>
      </c>
      <c r="F56" s="4" t="s">
        <v>5</v>
      </c>
      <c r="G56" s="4">
        <v>85.819201232176923</v>
      </c>
    </row>
    <row r="57" spans="1:7" x14ac:dyDescent="0.25">
      <c r="A57" s="2" t="s">
        <v>214</v>
      </c>
      <c r="B57" s="2" t="s">
        <v>55</v>
      </c>
      <c r="C57" s="4">
        <v>79.456995349475065</v>
      </c>
      <c r="D57" s="4">
        <v>1.0396515161738293</v>
      </c>
      <c r="E57" s="4">
        <v>77.419278377774361</v>
      </c>
      <c r="F57" s="4" t="s">
        <v>5</v>
      </c>
      <c r="G57" s="4">
        <v>81.494712321175768</v>
      </c>
    </row>
    <row r="58" spans="1:7" x14ac:dyDescent="0.25">
      <c r="A58" s="2" t="s">
        <v>215</v>
      </c>
      <c r="B58" s="2" t="s">
        <v>56</v>
      </c>
      <c r="C58" s="4">
        <v>79.917707195123469</v>
      </c>
      <c r="D58" s="4">
        <v>0.99641608273104021</v>
      </c>
      <c r="E58" s="4">
        <v>77.964731672970629</v>
      </c>
      <c r="F58" s="4" t="s">
        <v>5</v>
      </c>
      <c r="G58" s="4">
        <v>81.87068271727631</v>
      </c>
    </row>
    <row r="59" spans="1:7" x14ac:dyDescent="0.25">
      <c r="A59" s="2" t="s">
        <v>216</v>
      </c>
      <c r="B59" s="2" t="s">
        <v>57</v>
      </c>
      <c r="C59" s="4">
        <v>77.509126471290671</v>
      </c>
      <c r="D59" s="4">
        <v>2.1144133166857451</v>
      </c>
      <c r="E59" s="4">
        <v>73.364876370586614</v>
      </c>
      <c r="F59" s="4" t="s">
        <v>5</v>
      </c>
      <c r="G59" s="4">
        <v>81.653376571994727</v>
      </c>
    </row>
    <row r="60" spans="1:7" x14ac:dyDescent="0.25">
      <c r="A60" s="2" t="s">
        <v>217</v>
      </c>
      <c r="B60" s="2" t="s">
        <v>58</v>
      </c>
      <c r="C60" s="4">
        <v>82.554601934113776</v>
      </c>
      <c r="D60" s="4">
        <v>1.0171192931227799</v>
      </c>
      <c r="E60" s="4">
        <v>80.561048119593124</v>
      </c>
      <c r="F60" s="4" t="s">
        <v>5</v>
      </c>
      <c r="G60" s="4">
        <v>84.548155748634429</v>
      </c>
    </row>
    <row r="61" spans="1:7" x14ac:dyDescent="0.25">
      <c r="A61" s="2" t="s">
        <v>218</v>
      </c>
      <c r="B61" s="2" t="s">
        <v>59</v>
      </c>
      <c r="C61" s="4">
        <v>90.189473091408829</v>
      </c>
      <c r="D61" s="4">
        <v>3.6942492249764967</v>
      </c>
      <c r="E61" s="4">
        <v>82.948744610454895</v>
      </c>
      <c r="F61" s="4" t="s">
        <v>5</v>
      </c>
      <c r="G61" s="4">
        <v>97.430201572362762</v>
      </c>
    </row>
    <row r="62" spans="1:7" x14ac:dyDescent="0.25">
      <c r="A62" s="2" t="s">
        <v>219</v>
      </c>
      <c r="B62" s="2" t="s">
        <v>60</v>
      </c>
      <c r="C62" s="4">
        <v>78.978826774808184</v>
      </c>
      <c r="D62" s="4">
        <v>2.2984635941107521</v>
      </c>
      <c r="E62" s="4">
        <v>74.473838130351112</v>
      </c>
      <c r="F62" s="4" t="s">
        <v>5</v>
      </c>
      <c r="G62" s="4">
        <v>83.483815419265255</v>
      </c>
    </row>
    <row r="63" spans="1:7" x14ac:dyDescent="0.25">
      <c r="A63" s="2" t="s">
        <v>220</v>
      </c>
      <c r="B63" s="2" t="s">
        <v>61</v>
      </c>
      <c r="C63" s="4">
        <v>81.887265516581337</v>
      </c>
      <c r="D63" s="4">
        <v>1.2747739350469964</v>
      </c>
      <c r="E63" s="4">
        <v>79.388708603889228</v>
      </c>
      <c r="F63" s="4" t="s">
        <v>5</v>
      </c>
      <c r="G63" s="4">
        <v>84.385822429273446</v>
      </c>
    </row>
    <row r="64" spans="1:7" x14ac:dyDescent="0.25">
      <c r="A64" s="2" t="s">
        <v>221</v>
      </c>
      <c r="B64" s="2" t="s">
        <v>62</v>
      </c>
      <c r="C64" s="4">
        <v>79.264076514103138</v>
      </c>
      <c r="D64" s="4">
        <v>2.8639938072840065</v>
      </c>
      <c r="E64" s="4">
        <v>73.650648651826486</v>
      </c>
      <c r="F64" s="4" t="s">
        <v>5</v>
      </c>
      <c r="G64" s="4">
        <v>84.87750437637979</v>
      </c>
    </row>
    <row r="65" spans="1:7" x14ac:dyDescent="0.25">
      <c r="A65" s="2" t="s">
        <v>222</v>
      </c>
      <c r="B65" s="2" t="s">
        <v>63</v>
      </c>
      <c r="C65" s="4">
        <v>81.076478184236777</v>
      </c>
      <c r="D65" s="4">
        <v>1.1400684202106108</v>
      </c>
      <c r="E65" s="4">
        <v>78.841944080623975</v>
      </c>
      <c r="F65" s="4" t="s">
        <v>5</v>
      </c>
      <c r="G65" s="4">
        <v>83.311012287849579</v>
      </c>
    </row>
    <row r="66" spans="1:7" x14ac:dyDescent="0.25">
      <c r="A66" s="2" t="s">
        <v>223</v>
      </c>
      <c r="B66" s="2" t="s">
        <v>64</v>
      </c>
      <c r="C66" s="4">
        <v>82.455990723482302</v>
      </c>
      <c r="D66" s="4">
        <v>1.5411168224513325</v>
      </c>
      <c r="E66" s="4">
        <v>79.435401751477684</v>
      </c>
      <c r="F66" s="4" t="s">
        <v>5</v>
      </c>
      <c r="G66" s="4">
        <v>85.476579695486919</v>
      </c>
    </row>
    <row r="67" spans="1:7" x14ac:dyDescent="0.25">
      <c r="A67" s="2" t="s">
        <v>224</v>
      </c>
      <c r="B67" s="2" t="s">
        <v>65</v>
      </c>
      <c r="C67" s="4">
        <v>82.977472881229673</v>
      </c>
      <c r="D67" s="4">
        <v>1.9944001061413428</v>
      </c>
      <c r="E67" s="4">
        <v>79.068448673192648</v>
      </c>
      <c r="F67" s="4" t="s">
        <v>5</v>
      </c>
      <c r="G67" s="4">
        <v>86.886497089266697</v>
      </c>
    </row>
    <row r="68" spans="1:7" x14ac:dyDescent="0.25">
      <c r="A68" s="2" t="s">
        <v>225</v>
      </c>
      <c r="B68" s="2" t="s">
        <v>66</v>
      </c>
      <c r="C68" s="4">
        <v>77.876070117977051</v>
      </c>
      <c r="D68" s="4">
        <v>1.1645889705754366</v>
      </c>
      <c r="E68" s="4">
        <v>75.593475735649193</v>
      </c>
      <c r="F68" s="4" t="s">
        <v>5</v>
      </c>
      <c r="G68" s="4">
        <v>80.158664500304909</v>
      </c>
    </row>
    <row r="69" spans="1:7" x14ac:dyDescent="0.25">
      <c r="A69" s="2" t="s">
        <v>226</v>
      </c>
      <c r="B69" s="2" t="s">
        <v>67</v>
      </c>
      <c r="C69" s="4">
        <v>78.893156726277326</v>
      </c>
      <c r="D69" s="4">
        <v>1.308485478377778</v>
      </c>
      <c r="E69" s="4">
        <v>76.328525188656883</v>
      </c>
      <c r="F69" s="4" t="s">
        <v>5</v>
      </c>
      <c r="G69" s="4">
        <v>81.457788263897768</v>
      </c>
    </row>
    <row r="70" spans="1:7" x14ac:dyDescent="0.25">
      <c r="A70" s="2" t="s">
        <v>227</v>
      </c>
      <c r="B70" s="2" t="s">
        <v>68</v>
      </c>
      <c r="C70" s="4">
        <v>79.074762009142717</v>
      </c>
      <c r="D70" s="4">
        <v>1.6139176129958737</v>
      </c>
      <c r="E70" s="4">
        <v>75.911483487670807</v>
      </c>
      <c r="F70" s="4" t="s">
        <v>5</v>
      </c>
      <c r="G70" s="4">
        <v>82.238040530614626</v>
      </c>
    </row>
    <row r="71" spans="1:7" x14ac:dyDescent="0.25">
      <c r="A71" s="2" t="s">
        <v>228</v>
      </c>
      <c r="B71" s="2" t="s">
        <v>69</v>
      </c>
      <c r="C71" s="4">
        <v>81.139466115254464</v>
      </c>
      <c r="D71" s="4">
        <v>0.76034999908337297</v>
      </c>
      <c r="E71" s="4">
        <v>79.64918011705106</v>
      </c>
      <c r="F71" s="4" t="s">
        <v>5</v>
      </c>
      <c r="G71" s="4">
        <v>82.629752113457869</v>
      </c>
    </row>
    <row r="72" spans="1:7" x14ac:dyDescent="0.25">
      <c r="A72" s="2" t="s">
        <v>229</v>
      </c>
      <c r="B72" s="2" t="s">
        <v>70</v>
      </c>
      <c r="C72" s="4">
        <v>81.568922003907034</v>
      </c>
      <c r="D72" s="4">
        <v>2.8384904213868438</v>
      </c>
      <c r="E72" s="4">
        <v>76.005480777988822</v>
      </c>
      <c r="F72" s="4" t="s">
        <v>5</v>
      </c>
      <c r="G72" s="4">
        <v>87.132363229825245</v>
      </c>
    </row>
    <row r="73" spans="1:7" x14ac:dyDescent="0.25">
      <c r="A73" s="2" t="s">
        <v>230</v>
      </c>
      <c r="B73" s="2" t="s">
        <v>71</v>
      </c>
      <c r="C73" s="4">
        <v>81.528757116973793</v>
      </c>
      <c r="D73" s="4">
        <v>1.8243163998178009</v>
      </c>
      <c r="E73" s="4">
        <v>77.953096973330901</v>
      </c>
      <c r="F73" s="4" t="s">
        <v>5</v>
      </c>
      <c r="G73" s="4">
        <v>85.104417260616685</v>
      </c>
    </row>
    <row r="74" spans="1:7" x14ac:dyDescent="0.25">
      <c r="A74" s="2" t="s">
        <v>231</v>
      </c>
      <c r="B74" s="2" t="s">
        <v>72</v>
      </c>
      <c r="C74" s="4">
        <v>83.603052084243402</v>
      </c>
      <c r="D74" s="4">
        <v>1.5280576270550348</v>
      </c>
      <c r="E74" s="4">
        <v>80.608059135215527</v>
      </c>
      <c r="F74" s="4" t="s">
        <v>5</v>
      </c>
      <c r="G74" s="4">
        <v>86.598045033271276</v>
      </c>
    </row>
    <row r="75" spans="1:7" x14ac:dyDescent="0.25">
      <c r="A75" s="2" t="s">
        <v>232</v>
      </c>
      <c r="B75" s="2" t="s">
        <v>73</v>
      </c>
      <c r="C75" s="4">
        <v>81.306942910887543</v>
      </c>
      <c r="D75" s="4">
        <v>1.4272482122843337</v>
      </c>
      <c r="E75" s="4">
        <v>78.509536414810242</v>
      </c>
      <c r="F75" s="4" t="s">
        <v>5</v>
      </c>
      <c r="G75" s="4">
        <v>84.104349406964843</v>
      </c>
    </row>
    <row r="76" spans="1:7" x14ac:dyDescent="0.25">
      <c r="A76" s="2" t="s">
        <v>233</v>
      </c>
      <c r="B76" s="2" t="s">
        <v>74</v>
      </c>
      <c r="C76" s="4">
        <v>79.124985267019682</v>
      </c>
      <c r="D76" s="4">
        <v>1.9669989571106092</v>
      </c>
      <c r="E76" s="4">
        <v>75.269667311082884</v>
      </c>
      <c r="F76" s="4" t="s">
        <v>5</v>
      </c>
      <c r="G76" s="4">
        <v>82.980303222956479</v>
      </c>
    </row>
    <row r="77" spans="1:7" x14ac:dyDescent="0.25">
      <c r="A77" s="2" t="s">
        <v>234</v>
      </c>
      <c r="B77" s="2" t="s">
        <v>75</v>
      </c>
      <c r="C77" s="4">
        <v>79.446955539993695</v>
      </c>
      <c r="D77" s="4">
        <v>2.0110368253658457</v>
      </c>
      <c r="E77" s="4">
        <v>75.505323362276641</v>
      </c>
      <c r="F77" s="4" t="s">
        <v>5</v>
      </c>
      <c r="G77" s="4">
        <v>83.388587717710749</v>
      </c>
    </row>
    <row r="78" spans="1:7" x14ac:dyDescent="0.25">
      <c r="A78" s="2" t="s">
        <v>235</v>
      </c>
      <c r="B78" s="2" t="s">
        <v>76</v>
      </c>
      <c r="C78" s="4">
        <v>81.001066070527301</v>
      </c>
      <c r="D78" s="4">
        <v>1.490468412523406</v>
      </c>
      <c r="E78" s="4">
        <v>78.079747981981427</v>
      </c>
      <c r="F78" s="4" t="s">
        <v>5</v>
      </c>
      <c r="G78" s="4">
        <v>83.922384159073175</v>
      </c>
    </row>
    <row r="79" spans="1:7" x14ac:dyDescent="0.25">
      <c r="A79" s="2" t="s">
        <v>236</v>
      </c>
      <c r="B79" s="2" t="s">
        <v>77</v>
      </c>
      <c r="C79" s="4">
        <v>81.940416272895163</v>
      </c>
      <c r="D79" s="4">
        <v>2.2085140600932727</v>
      </c>
      <c r="E79" s="4">
        <v>77.611728715112349</v>
      </c>
      <c r="F79" s="4" t="s">
        <v>5</v>
      </c>
      <c r="G79" s="4">
        <v>86.269103830677977</v>
      </c>
    </row>
    <row r="80" spans="1:7" x14ac:dyDescent="0.25">
      <c r="A80" s="2" t="s">
        <v>237</v>
      </c>
      <c r="B80" s="2" t="s">
        <v>78</v>
      </c>
      <c r="C80" s="4">
        <v>83.528317940233961</v>
      </c>
      <c r="D80" s="4">
        <v>1.1608213330849284</v>
      </c>
      <c r="E80" s="4">
        <v>81.253108127387506</v>
      </c>
      <c r="F80" s="4" t="s">
        <v>5</v>
      </c>
      <c r="G80" s="4">
        <v>85.803527753080417</v>
      </c>
    </row>
    <row r="81" spans="1:7" x14ac:dyDescent="0.25">
      <c r="A81" s="2" t="s">
        <v>238</v>
      </c>
      <c r="B81" s="2" t="s">
        <v>79</v>
      </c>
      <c r="C81" s="4">
        <v>79.8838923626721</v>
      </c>
      <c r="D81" s="4">
        <v>1.3617841220169931</v>
      </c>
      <c r="E81" s="4">
        <v>77.214795483518799</v>
      </c>
      <c r="F81" s="4" t="s">
        <v>5</v>
      </c>
      <c r="G81" s="4">
        <v>82.552989241825401</v>
      </c>
    </row>
    <row r="82" spans="1:7" x14ac:dyDescent="0.25">
      <c r="A82" s="2" t="s">
        <v>239</v>
      </c>
      <c r="B82" s="2" t="s">
        <v>80</v>
      </c>
      <c r="C82" s="4">
        <v>79.048489923002592</v>
      </c>
      <c r="D82" s="4">
        <v>0.83549347374214789</v>
      </c>
      <c r="E82" s="4">
        <v>77.410922714467986</v>
      </c>
      <c r="F82" s="4" t="s">
        <v>5</v>
      </c>
      <c r="G82" s="4">
        <v>80.686057131537197</v>
      </c>
    </row>
    <row r="83" spans="1:7" x14ac:dyDescent="0.25">
      <c r="A83" s="2" t="s">
        <v>240</v>
      </c>
      <c r="B83" s="2" t="s">
        <v>81</v>
      </c>
      <c r="C83" s="4">
        <v>82.539654605605506</v>
      </c>
      <c r="D83" s="4">
        <v>1.5234045796327318</v>
      </c>
      <c r="E83" s="4">
        <v>79.553781629525346</v>
      </c>
      <c r="F83" s="4" t="s">
        <v>5</v>
      </c>
      <c r="G83" s="4">
        <v>85.525527581685665</v>
      </c>
    </row>
    <row r="84" spans="1:7" x14ac:dyDescent="0.25">
      <c r="A84" s="2" t="s">
        <v>241</v>
      </c>
      <c r="B84" s="2" t="s">
        <v>82</v>
      </c>
      <c r="C84" s="4">
        <v>83.144674866799662</v>
      </c>
      <c r="D84" s="4">
        <v>1.7646113342842404</v>
      </c>
      <c r="E84" s="4">
        <v>79.686036651602549</v>
      </c>
      <c r="F84" s="4" t="s">
        <v>5</v>
      </c>
      <c r="G84" s="4">
        <v>86.603313081996774</v>
      </c>
    </row>
    <row r="85" spans="1:7" x14ac:dyDescent="0.25">
      <c r="A85" s="2" t="s">
        <v>242</v>
      </c>
      <c r="B85" s="2" t="s">
        <v>83</v>
      </c>
      <c r="C85" s="4">
        <v>82.975404078144166</v>
      </c>
      <c r="D85" s="4">
        <v>1.5673136396261171</v>
      </c>
      <c r="E85" s="4">
        <v>79.903469344476974</v>
      </c>
      <c r="F85" s="4" t="s">
        <v>5</v>
      </c>
      <c r="G85" s="4">
        <v>86.047338811811358</v>
      </c>
    </row>
    <row r="86" spans="1:7" x14ac:dyDescent="0.25">
      <c r="A86" s="2" t="s">
        <v>243</v>
      </c>
      <c r="B86" s="2" t="s">
        <v>84</v>
      </c>
      <c r="C86" s="4">
        <v>83.337707282931248</v>
      </c>
      <c r="D86" s="4">
        <v>1.307474304341171</v>
      </c>
      <c r="E86" s="4">
        <v>80.775057646422553</v>
      </c>
      <c r="F86" s="4" t="s">
        <v>5</v>
      </c>
      <c r="G86" s="4">
        <v>85.900356919439943</v>
      </c>
    </row>
    <row r="87" spans="1:7" x14ac:dyDescent="0.25">
      <c r="A87" s="2" t="s">
        <v>244</v>
      </c>
      <c r="B87" s="2" t="s">
        <v>85</v>
      </c>
      <c r="C87" s="4">
        <v>82.917214827901418</v>
      </c>
      <c r="D87" s="4">
        <v>1.1354027216823013</v>
      </c>
      <c r="E87" s="4">
        <v>80.69182549340411</v>
      </c>
      <c r="F87" s="4" t="s">
        <v>5</v>
      </c>
      <c r="G87" s="4">
        <v>85.142604162398726</v>
      </c>
    </row>
    <row r="88" spans="1:7" x14ac:dyDescent="0.25">
      <c r="A88" s="2" t="s">
        <v>245</v>
      </c>
      <c r="B88" s="2" t="s">
        <v>86</v>
      </c>
      <c r="C88" s="4">
        <v>78.960754589255316</v>
      </c>
      <c r="D88" s="4">
        <v>0.78297670245522899</v>
      </c>
      <c r="E88" s="4">
        <v>77.42612025244307</v>
      </c>
      <c r="F88" s="4" t="s">
        <v>5</v>
      </c>
      <c r="G88" s="4">
        <v>80.495388926067562</v>
      </c>
    </row>
    <row r="89" spans="1:7" x14ac:dyDescent="0.25">
      <c r="A89" s="2" t="s">
        <v>246</v>
      </c>
      <c r="B89" s="2" t="s">
        <v>87</v>
      </c>
      <c r="C89" s="4">
        <v>82.644057590467312</v>
      </c>
      <c r="D89" s="4">
        <v>1.5061380715160786</v>
      </c>
      <c r="E89" s="4">
        <v>79.6920269702958</v>
      </c>
      <c r="F89" s="4" t="s">
        <v>5</v>
      </c>
      <c r="G89" s="4">
        <v>85.596088210638825</v>
      </c>
    </row>
    <row r="90" spans="1:7" x14ac:dyDescent="0.25">
      <c r="A90" s="2" t="s">
        <v>247</v>
      </c>
      <c r="B90" s="2" t="s">
        <v>88</v>
      </c>
      <c r="C90" s="4">
        <v>79.389026240456545</v>
      </c>
      <c r="D90" s="4">
        <v>1.038443018464166</v>
      </c>
      <c r="E90" s="4">
        <v>77.353677924266776</v>
      </c>
      <c r="F90" s="4" t="s">
        <v>5</v>
      </c>
      <c r="G90" s="4">
        <v>81.424374556646313</v>
      </c>
    </row>
    <row r="91" spans="1:7" x14ac:dyDescent="0.25">
      <c r="A91" s="2" t="s">
        <v>248</v>
      </c>
      <c r="B91" s="2" t="s">
        <v>89</v>
      </c>
      <c r="C91" s="4">
        <v>80.190668911502826</v>
      </c>
      <c r="D91" s="4">
        <v>1.4309466036593326</v>
      </c>
      <c r="E91" s="4">
        <v>77.38601356833054</v>
      </c>
      <c r="F91" s="4" t="s">
        <v>5</v>
      </c>
      <c r="G91" s="4">
        <v>82.995324254675111</v>
      </c>
    </row>
    <row r="92" spans="1:7" x14ac:dyDescent="0.25">
      <c r="A92" s="2" t="s">
        <v>249</v>
      </c>
      <c r="B92" s="2" t="s">
        <v>90</v>
      </c>
      <c r="C92" s="4">
        <v>81.489652765959931</v>
      </c>
      <c r="D92" s="4">
        <v>0.86958421765341021</v>
      </c>
      <c r="E92" s="4">
        <v>79.785267699359252</v>
      </c>
      <c r="F92" s="4" t="s">
        <v>5</v>
      </c>
      <c r="G92" s="4">
        <v>83.19403783256061</v>
      </c>
    </row>
    <row r="93" spans="1:7" x14ac:dyDescent="0.25">
      <c r="A93" s="2" t="s">
        <v>250</v>
      </c>
      <c r="B93" s="2" t="s">
        <v>91</v>
      </c>
      <c r="C93" s="4">
        <v>82.170150993622642</v>
      </c>
      <c r="D93" s="4">
        <v>1.3003269596798319</v>
      </c>
      <c r="E93" s="4">
        <v>79.621510152650174</v>
      </c>
      <c r="F93" s="4" t="s">
        <v>5</v>
      </c>
      <c r="G93" s="4">
        <v>84.718791834595109</v>
      </c>
    </row>
    <row r="94" spans="1:7" x14ac:dyDescent="0.25">
      <c r="A94" s="2" t="s">
        <v>251</v>
      </c>
      <c r="B94" s="2" t="s">
        <v>92</v>
      </c>
      <c r="C94" s="4">
        <v>81.370012265260556</v>
      </c>
      <c r="D94" s="4">
        <v>1.8519506882925325</v>
      </c>
      <c r="E94" s="4">
        <v>77.740188916207188</v>
      </c>
      <c r="F94" s="4" t="s">
        <v>5</v>
      </c>
      <c r="G94" s="4">
        <v>84.999835614313923</v>
      </c>
    </row>
    <row r="95" spans="1:7" x14ac:dyDescent="0.25">
      <c r="A95" s="2" t="s">
        <v>252</v>
      </c>
      <c r="B95" s="2" t="s">
        <v>93</v>
      </c>
      <c r="C95" s="4">
        <v>84.095276100250331</v>
      </c>
      <c r="D95" s="4">
        <v>1.0500419716321248</v>
      </c>
      <c r="E95" s="4">
        <v>82.037193835851369</v>
      </c>
      <c r="F95" s="4" t="s">
        <v>5</v>
      </c>
      <c r="G95" s="4">
        <v>86.153358364649293</v>
      </c>
    </row>
    <row r="96" spans="1:7" x14ac:dyDescent="0.25">
      <c r="A96" s="2" t="s">
        <v>253</v>
      </c>
      <c r="B96" s="2" t="s">
        <v>94</v>
      </c>
      <c r="C96" s="4">
        <v>82.483942634510981</v>
      </c>
      <c r="D96" s="4">
        <v>0.77207282524779486</v>
      </c>
      <c r="E96" s="4">
        <v>80.970679897025306</v>
      </c>
      <c r="F96" s="4" t="s">
        <v>5</v>
      </c>
      <c r="G96" s="4">
        <v>83.997205371996657</v>
      </c>
    </row>
    <row r="97" spans="1:7" x14ac:dyDescent="0.25">
      <c r="A97" s="2" t="s">
        <v>254</v>
      </c>
      <c r="B97" s="2" t="s">
        <v>95</v>
      </c>
      <c r="C97" s="4">
        <v>79.844987984546066</v>
      </c>
      <c r="D97" s="4">
        <v>1.241972167379553</v>
      </c>
      <c r="E97" s="4">
        <v>77.41072253648214</v>
      </c>
      <c r="F97" s="4" t="s">
        <v>5</v>
      </c>
      <c r="G97" s="4">
        <v>82.279253432609991</v>
      </c>
    </row>
    <row r="98" spans="1:7" x14ac:dyDescent="0.25">
      <c r="A98" s="2" t="s">
        <v>255</v>
      </c>
      <c r="B98" s="2" t="s">
        <v>96</v>
      </c>
      <c r="C98" s="4">
        <v>79.403375777187236</v>
      </c>
      <c r="D98" s="4">
        <v>1.17128899211833</v>
      </c>
      <c r="E98" s="4">
        <v>77.107649352635306</v>
      </c>
      <c r="F98" s="4" t="s">
        <v>5</v>
      </c>
      <c r="G98" s="4">
        <v>81.699102201739166</v>
      </c>
    </row>
    <row r="99" spans="1:7" x14ac:dyDescent="0.25">
      <c r="A99" s="2" t="s">
        <v>256</v>
      </c>
      <c r="B99" s="2" t="s">
        <v>97</v>
      </c>
      <c r="C99" s="4">
        <v>82.494227142032798</v>
      </c>
      <c r="D99" s="4">
        <v>1.4412270433031555</v>
      </c>
      <c r="E99" s="4">
        <v>79.66942213715862</v>
      </c>
      <c r="F99" s="4" t="s">
        <v>5</v>
      </c>
      <c r="G99" s="4">
        <v>85.319032146906977</v>
      </c>
    </row>
    <row r="100" spans="1:7" x14ac:dyDescent="0.25">
      <c r="A100" s="2" t="s">
        <v>257</v>
      </c>
      <c r="B100" s="2" t="s">
        <v>98</v>
      </c>
      <c r="C100" s="4">
        <v>82.317756025402076</v>
      </c>
      <c r="D100" s="4">
        <v>1.1180289825930327</v>
      </c>
      <c r="E100" s="4">
        <v>80.126419219519732</v>
      </c>
      <c r="F100" s="4" t="s">
        <v>5</v>
      </c>
      <c r="G100" s="4">
        <v>84.50909283128442</v>
      </c>
    </row>
    <row r="101" spans="1:7" x14ac:dyDescent="0.25">
      <c r="A101" s="2" t="s">
        <v>258</v>
      </c>
      <c r="B101" s="2" t="s">
        <v>99</v>
      </c>
      <c r="C101" s="4">
        <v>84.360855819656507</v>
      </c>
      <c r="D101" s="4">
        <v>1.6756942259034169</v>
      </c>
      <c r="E101" s="4">
        <v>81.076495136885811</v>
      </c>
      <c r="F101" s="4" t="s">
        <v>5</v>
      </c>
      <c r="G101" s="4">
        <v>87.645216502427203</v>
      </c>
    </row>
    <row r="102" spans="1:7" x14ac:dyDescent="0.25">
      <c r="A102" s="2" t="s">
        <v>259</v>
      </c>
      <c r="B102" s="2" t="s">
        <v>100</v>
      </c>
      <c r="C102" s="4">
        <v>81.746410357137719</v>
      </c>
      <c r="D102" s="4">
        <v>1.1665373515307629</v>
      </c>
      <c r="E102" s="4">
        <v>79.459997148137418</v>
      </c>
      <c r="F102" s="4" t="s">
        <v>5</v>
      </c>
      <c r="G102" s="4">
        <v>84.032823566138021</v>
      </c>
    </row>
    <row r="103" spans="1:7" x14ac:dyDescent="0.25">
      <c r="A103" s="2" t="s">
        <v>260</v>
      </c>
      <c r="B103" s="2" t="s">
        <v>101</v>
      </c>
      <c r="C103" s="4">
        <v>78.758414210021115</v>
      </c>
      <c r="D103" s="4">
        <v>0.8840909426023007</v>
      </c>
      <c r="E103" s="4">
        <v>77.025595962520612</v>
      </c>
      <c r="F103" s="4" t="s">
        <v>5</v>
      </c>
      <c r="G103" s="4">
        <v>80.491232457521619</v>
      </c>
    </row>
    <row r="104" spans="1:7" x14ac:dyDescent="0.25">
      <c r="A104" s="2" t="s">
        <v>261</v>
      </c>
      <c r="B104" s="2" t="s">
        <v>102</v>
      </c>
      <c r="C104" s="4">
        <v>77.834721688131239</v>
      </c>
      <c r="D104" s="4">
        <v>1.3099183299885733</v>
      </c>
      <c r="E104" s="4">
        <v>75.26728176135363</v>
      </c>
      <c r="F104" s="4" t="s">
        <v>5</v>
      </c>
      <c r="G104" s="4">
        <v>80.402161614908849</v>
      </c>
    </row>
    <row r="105" spans="1:7" x14ac:dyDescent="0.25">
      <c r="A105" s="2" t="s">
        <v>262</v>
      </c>
      <c r="B105" s="2" t="s">
        <v>103</v>
      </c>
      <c r="C105" s="4">
        <v>84.75315529631834</v>
      </c>
      <c r="D105" s="4">
        <v>0.85690915629632147</v>
      </c>
      <c r="E105" s="4">
        <v>83.073613349977549</v>
      </c>
      <c r="F105" s="4" t="s">
        <v>5</v>
      </c>
      <c r="G105" s="4">
        <v>86.432697242659131</v>
      </c>
    </row>
    <row r="106" spans="1:7" x14ac:dyDescent="0.25">
      <c r="A106" s="2" t="s">
        <v>263</v>
      </c>
      <c r="B106" s="2" t="s">
        <v>104</v>
      </c>
      <c r="C106" s="4">
        <v>81.622733563364321</v>
      </c>
      <c r="D106" s="4">
        <v>1.0453974058917586</v>
      </c>
      <c r="E106" s="4">
        <v>79.573754647816472</v>
      </c>
      <c r="F106" s="4" t="s">
        <v>5</v>
      </c>
      <c r="G106" s="4">
        <v>83.67171247891217</v>
      </c>
    </row>
    <row r="107" spans="1:7" x14ac:dyDescent="0.25">
      <c r="A107" s="2" t="s">
        <v>264</v>
      </c>
      <c r="B107" s="2" t="s">
        <v>105</v>
      </c>
      <c r="C107" s="4">
        <v>82.971736733171639</v>
      </c>
      <c r="D107" s="4">
        <v>1.3718097955715769</v>
      </c>
      <c r="E107" s="4">
        <v>80.28298953385135</v>
      </c>
      <c r="F107" s="4" t="s">
        <v>5</v>
      </c>
      <c r="G107" s="4">
        <v>85.660483932491928</v>
      </c>
    </row>
    <row r="108" spans="1:7" x14ac:dyDescent="0.25">
      <c r="A108" s="2" t="s">
        <v>265</v>
      </c>
      <c r="B108" s="2" t="s">
        <v>106</v>
      </c>
      <c r="C108" s="4">
        <v>80.546831455065757</v>
      </c>
      <c r="D108" s="4">
        <v>0.86812941736638372</v>
      </c>
      <c r="E108" s="4">
        <v>78.845297797027641</v>
      </c>
      <c r="F108" s="4" t="s">
        <v>5</v>
      </c>
      <c r="G108" s="4">
        <v>82.248365113103873</v>
      </c>
    </row>
    <row r="109" spans="1:7" x14ac:dyDescent="0.25">
      <c r="A109" s="2" t="s">
        <v>266</v>
      </c>
      <c r="B109" s="2" t="s">
        <v>107</v>
      </c>
      <c r="C109" s="4">
        <v>83.050347051755708</v>
      </c>
      <c r="D109" s="4">
        <v>1.0102953235328282</v>
      </c>
      <c r="E109" s="4">
        <v>81.070168217631362</v>
      </c>
      <c r="F109" s="4" t="s">
        <v>5</v>
      </c>
      <c r="G109" s="4">
        <v>85.030525885880053</v>
      </c>
    </row>
    <row r="110" spans="1:7" x14ac:dyDescent="0.25">
      <c r="A110" s="2" t="s">
        <v>267</v>
      </c>
      <c r="B110" s="2" t="s">
        <v>108</v>
      </c>
      <c r="C110" s="4">
        <v>84.512964720913658</v>
      </c>
      <c r="D110" s="4">
        <v>2.5794950313807892</v>
      </c>
      <c r="E110" s="4">
        <v>79.457154459407306</v>
      </c>
      <c r="F110" s="4" t="s">
        <v>5</v>
      </c>
      <c r="G110" s="4">
        <v>89.56877498242001</v>
      </c>
    </row>
    <row r="111" spans="1:7" x14ac:dyDescent="0.25">
      <c r="A111" s="2" t="s">
        <v>268</v>
      </c>
      <c r="B111" s="2" t="s">
        <v>109</v>
      </c>
      <c r="C111" s="4">
        <v>81.745221508187271</v>
      </c>
      <c r="D111" s="4">
        <v>0.88702315031206491</v>
      </c>
      <c r="E111" s="4">
        <v>80.006656133575618</v>
      </c>
      <c r="F111" s="4" t="s">
        <v>5</v>
      </c>
      <c r="G111" s="4">
        <v>83.483786882798924</v>
      </c>
    </row>
    <row r="112" spans="1:7" x14ac:dyDescent="0.25">
      <c r="A112" s="2" t="s">
        <v>269</v>
      </c>
      <c r="B112" s="2" t="s">
        <v>110</v>
      </c>
      <c r="C112" s="4">
        <v>84.06830707431439</v>
      </c>
      <c r="D112" s="4">
        <v>0.77633445056326078</v>
      </c>
      <c r="E112" s="4">
        <v>82.546691551210401</v>
      </c>
      <c r="F112" s="4" t="s">
        <v>5</v>
      </c>
      <c r="G112" s="4">
        <v>85.589922597418379</v>
      </c>
    </row>
    <row r="113" spans="1:7" x14ac:dyDescent="0.25">
      <c r="A113" s="2" t="s">
        <v>270</v>
      </c>
      <c r="B113" s="2" t="s">
        <v>111</v>
      </c>
      <c r="C113" s="4">
        <v>84.662989949663171</v>
      </c>
      <c r="D113" s="4">
        <v>0.88002458055327581</v>
      </c>
      <c r="E113" s="4">
        <v>82.938141771778746</v>
      </c>
      <c r="F113" s="4" t="s">
        <v>5</v>
      </c>
      <c r="G113" s="4">
        <v>86.387838127547596</v>
      </c>
    </row>
    <row r="114" spans="1:7" x14ac:dyDescent="0.25">
      <c r="A114" s="2" t="s">
        <v>271</v>
      </c>
      <c r="B114" s="2" t="s">
        <v>112</v>
      </c>
      <c r="C114" s="4">
        <v>80.728677466767564</v>
      </c>
      <c r="D114" s="4">
        <v>1.018620250122181</v>
      </c>
      <c r="E114" s="4">
        <v>78.732181776528094</v>
      </c>
      <c r="F114" s="4" t="s">
        <v>5</v>
      </c>
      <c r="G114" s="4">
        <v>82.725173157007035</v>
      </c>
    </row>
    <row r="115" spans="1:7" x14ac:dyDescent="0.25">
      <c r="A115" s="2" t="s">
        <v>272</v>
      </c>
      <c r="B115" s="2" t="s">
        <v>113</v>
      </c>
      <c r="C115" s="4">
        <v>79.260023955604609</v>
      </c>
      <c r="D115" s="4">
        <v>1.5025611526522133</v>
      </c>
      <c r="E115" s="4">
        <v>76.31500409640627</v>
      </c>
      <c r="F115" s="4" t="s">
        <v>5</v>
      </c>
      <c r="G115" s="4">
        <v>82.205043814802949</v>
      </c>
    </row>
    <row r="116" spans="1:7" x14ac:dyDescent="0.25">
      <c r="A116" s="2" t="s">
        <v>273</v>
      </c>
      <c r="B116" s="2" t="s">
        <v>114</v>
      </c>
      <c r="C116" s="4">
        <v>81.923562183374983</v>
      </c>
      <c r="D116" s="4">
        <v>0.92998078637309833</v>
      </c>
      <c r="E116" s="4">
        <v>80.100799842083717</v>
      </c>
      <c r="F116" s="4" t="s">
        <v>5</v>
      </c>
      <c r="G116" s="4">
        <v>83.74632452466625</v>
      </c>
    </row>
    <row r="117" spans="1:7" x14ac:dyDescent="0.25">
      <c r="A117" s="2" t="s">
        <v>274</v>
      </c>
      <c r="B117" s="2" t="s">
        <v>115</v>
      </c>
      <c r="C117" s="4">
        <v>84.972807426966554</v>
      </c>
      <c r="D117" s="4">
        <v>1.9558560788352972</v>
      </c>
      <c r="E117" s="4">
        <v>81.139329512449365</v>
      </c>
      <c r="F117" s="4" t="s">
        <v>5</v>
      </c>
      <c r="G117" s="4">
        <v>88.806285341483743</v>
      </c>
    </row>
    <row r="118" spans="1:7" x14ac:dyDescent="0.25">
      <c r="A118" s="2" t="s">
        <v>275</v>
      </c>
      <c r="B118" s="2" t="s">
        <v>116</v>
      </c>
      <c r="C118" s="4">
        <v>81.884766971564588</v>
      </c>
      <c r="D118" s="4">
        <v>1.2129783246723829</v>
      </c>
      <c r="E118" s="4">
        <v>79.507329455206715</v>
      </c>
      <c r="F118" s="4" t="s">
        <v>5</v>
      </c>
      <c r="G118" s="4">
        <v>84.26220448792246</v>
      </c>
    </row>
    <row r="119" spans="1:7" x14ac:dyDescent="0.25">
      <c r="A119" s="2" t="s">
        <v>276</v>
      </c>
      <c r="B119" s="2" t="s">
        <v>117</v>
      </c>
      <c r="C119" s="4">
        <v>82.542035043082649</v>
      </c>
      <c r="D119" s="4">
        <v>1.3303554349542441</v>
      </c>
      <c r="E119" s="4">
        <v>79.934538390572328</v>
      </c>
      <c r="F119" s="4" t="s">
        <v>5</v>
      </c>
      <c r="G119" s="4">
        <v>85.14953169559297</v>
      </c>
    </row>
    <row r="120" spans="1:7" x14ac:dyDescent="0.25">
      <c r="A120" s="2" t="s">
        <v>277</v>
      </c>
      <c r="B120" s="2" t="s">
        <v>118</v>
      </c>
      <c r="C120" s="4">
        <v>80.355586586913276</v>
      </c>
      <c r="D120" s="4">
        <v>1.0565831607601552</v>
      </c>
      <c r="E120" s="4">
        <v>78.284683591823367</v>
      </c>
      <c r="F120" s="4" t="s">
        <v>5</v>
      </c>
      <c r="G120" s="4">
        <v>82.426489582003185</v>
      </c>
    </row>
    <row r="121" spans="1:7" x14ac:dyDescent="0.25">
      <c r="A121" s="2" t="s">
        <v>278</v>
      </c>
      <c r="B121" s="2" t="s">
        <v>119</v>
      </c>
      <c r="C121" s="4">
        <v>81.771273568247736</v>
      </c>
      <c r="D121" s="4">
        <v>1.1313999585393995</v>
      </c>
      <c r="E121" s="4">
        <v>79.553729649510515</v>
      </c>
      <c r="F121" s="4" t="s">
        <v>5</v>
      </c>
      <c r="G121" s="4">
        <v>83.988817486984956</v>
      </c>
    </row>
    <row r="122" spans="1:7" x14ac:dyDescent="0.25">
      <c r="A122" s="2" t="s">
        <v>279</v>
      </c>
      <c r="B122" s="2" t="s">
        <v>120</v>
      </c>
      <c r="C122" s="4">
        <v>78.59606103829185</v>
      </c>
      <c r="D122" s="4">
        <v>0.84328708063872693</v>
      </c>
      <c r="E122" s="4">
        <v>76.943218360239939</v>
      </c>
      <c r="F122" s="4" t="s">
        <v>5</v>
      </c>
      <c r="G122" s="4">
        <v>80.248903716343762</v>
      </c>
    </row>
    <row r="123" spans="1:7" x14ac:dyDescent="0.25">
      <c r="A123" s="2" t="s">
        <v>280</v>
      </c>
      <c r="B123" s="2" t="s">
        <v>121</v>
      </c>
      <c r="C123" s="4">
        <v>82.201406235031513</v>
      </c>
      <c r="D123" s="4">
        <v>1.1651536653782464</v>
      </c>
      <c r="E123" s="4">
        <v>79.917705050890149</v>
      </c>
      <c r="F123" s="4" t="s">
        <v>5</v>
      </c>
      <c r="G123" s="4">
        <v>84.485107419172877</v>
      </c>
    </row>
    <row r="124" spans="1:7" x14ac:dyDescent="0.25">
      <c r="A124" s="2" t="s">
        <v>281</v>
      </c>
      <c r="B124" s="2" t="s">
        <v>122</v>
      </c>
      <c r="C124" s="4">
        <v>82.7331306475579</v>
      </c>
      <c r="D124" s="4">
        <v>1.0776404265373143</v>
      </c>
      <c r="E124" s="4">
        <v>80.62095541154477</v>
      </c>
      <c r="F124" s="4" t="s">
        <v>5</v>
      </c>
      <c r="G124" s="4">
        <v>84.845305883571029</v>
      </c>
    </row>
    <row r="125" spans="1:7" x14ac:dyDescent="0.25">
      <c r="A125" s="2" t="s">
        <v>282</v>
      </c>
      <c r="B125" s="2" t="s">
        <v>123</v>
      </c>
      <c r="C125" s="4">
        <v>83.899654051957171</v>
      </c>
      <c r="D125" s="4">
        <v>1.8854346202450869</v>
      </c>
      <c r="E125" s="4">
        <v>80.204202196276796</v>
      </c>
      <c r="F125" s="4" t="s">
        <v>5</v>
      </c>
      <c r="G125" s="4">
        <v>87.595105907637546</v>
      </c>
    </row>
    <row r="126" spans="1:7" x14ac:dyDescent="0.25">
      <c r="A126" s="2" t="s">
        <v>283</v>
      </c>
      <c r="B126" s="2" t="s">
        <v>124</v>
      </c>
      <c r="C126" s="4">
        <v>80.654598373285538</v>
      </c>
      <c r="D126" s="4">
        <v>1.0179481286961258</v>
      </c>
      <c r="E126" s="4">
        <v>78.65942004104113</v>
      </c>
      <c r="F126" s="4" t="s">
        <v>5</v>
      </c>
      <c r="G126" s="4">
        <v>82.649776705529945</v>
      </c>
    </row>
    <row r="127" spans="1:7" x14ac:dyDescent="0.25">
      <c r="A127" s="2" t="s">
        <v>284</v>
      </c>
      <c r="B127" s="2" t="s">
        <v>125</v>
      </c>
      <c r="C127" s="4">
        <v>80.007728870358605</v>
      </c>
      <c r="D127" s="4">
        <v>1.0018764873407993</v>
      </c>
      <c r="E127" s="4">
        <v>78.044050955170633</v>
      </c>
      <c r="F127" s="4" t="s">
        <v>5</v>
      </c>
      <c r="G127" s="4">
        <v>81.971406785546577</v>
      </c>
    </row>
    <row r="128" spans="1:7" x14ac:dyDescent="0.25">
      <c r="A128" s="2" t="s">
        <v>285</v>
      </c>
      <c r="B128" s="2" t="s">
        <v>126</v>
      </c>
      <c r="C128" s="4">
        <v>81.895188493652498</v>
      </c>
      <c r="D128" s="4">
        <v>0.89232246535606319</v>
      </c>
      <c r="E128" s="4">
        <v>80.146236461554608</v>
      </c>
      <c r="F128" s="4" t="s">
        <v>5</v>
      </c>
      <c r="G128" s="4">
        <v>83.644140525750387</v>
      </c>
    </row>
    <row r="129" spans="1:7" x14ac:dyDescent="0.25">
      <c r="A129" s="2" t="s">
        <v>286</v>
      </c>
      <c r="B129" s="2" t="s">
        <v>127</v>
      </c>
      <c r="C129" s="4">
        <v>84.472712398419262</v>
      </c>
      <c r="D129" s="4">
        <v>1.6719764873787197</v>
      </c>
      <c r="E129" s="4">
        <v>81.195638483156969</v>
      </c>
      <c r="F129" s="4" t="s">
        <v>5</v>
      </c>
      <c r="G129" s="4">
        <v>87.749786313681554</v>
      </c>
    </row>
    <row r="130" spans="1:7" x14ac:dyDescent="0.25">
      <c r="A130" s="2" t="s">
        <v>287</v>
      </c>
      <c r="B130" s="2" t="s">
        <v>128</v>
      </c>
      <c r="C130" s="4">
        <v>84.810204183505618</v>
      </c>
      <c r="D130" s="4">
        <v>1.4963805526199927</v>
      </c>
      <c r="E130" s="4">
        <v>81.877298300370427</v>
      </c>
      <c r="F130" s="4" t="s">
        <v>5</v>
      </c>
      <c r="G130" s="4">
        <v>87.74311006664081</v>
      </c>
    </row>
    <row r="131" spans="1:7" x14ac:dyDescent="0.25">
      <c r="A131" s="2" t="s">
        <v>288</v>
      </c>
      <c r="B131" s="2" t="s">
        <v>129</v>
      </c>
      <c r="C131" s="4">
        <v>81.969881331640451</v>
      </c>
      <c r="D131" s="4">
        <v>0.86592274891891929</v>
      </c>
      <c r="E131" s="4">
        <v>80.272672743759372</v>
      </c>
      <c r="F131" s="4" t="s">
        <v>5</v>
      </c>
      <c r="G131" s="4">
        <v>83.66708991952153</v>
      </c>
    </row>
    <row r="132" spans="1:7" x14ac:dyDescent="0.25">
      <c r="A132" s="2" t="s">
        <v>289</v>
      </c>
      <c r="B132" s="2" t="s">
        <v>130</v>
      </c>
      <c r="C132" s="4">
        <v>82.007681478357341</v>
      </c>
      <c r="D132" s="4">
        <v>1.3395741066582441</v>
      </c>
      <c r="E132" s="4">
        <v>79.382116229307186</v>
      </c>
      <c r="F132" s="4" t="s">
        <v>5</v>
      </c>
      <c r="G132" s="4">
        <v>84.633246727407496</v>
      </c>
    </row>
    <row r="133" spans="1:7" x14ac:dyDescent="0.25">
      <c r="A133" s="2" t="s">
        <v>290</v>
      </c>
      <c r="B133" s="2" t="s">
        <v>131</v>
      </c>
      <c r="C133" s="4">
        <v>79.823003424548574</v>
      </c>
      <c r="D133" s="4">
        <v>1.1813978610034201</v>
      </c>
      <c r="E133" s="4">
        <v>77.507463616981866</v>
      </c>
      <c r="F133" s="4" t="s">
        <v>5</v>
      </c>
      <c r="G133" s="4">
        <v>82.138543232115282</v>
      </c>
    </row>
    <row r="134" spans="1:7" x14ac:dyDescent="0.25">
      <c r="A134" s="2" t="s">
        <v>291</v>
      </c>
      <c r="B134" s="2" t="s">
        <v>132</v>
      </c>
      <c r="C134" s="4">
        <v>83.962667780598849</v>
      </c>
      <c r="D134" s="4">
        <v>1.2327684846829989</v>
      </c>
      <c r="E134" s="4">
        <v>81.546441550620173</v>
      </c>
      <c r="F134" s="4" t="s">
        <v>5</v>
      </c>
      <c r="G134" s="4">
        <v>86.378894010577525</v>
      </c>
    </row>
    <row r="135" spans="1:7" x14ac:dyDescent="0.25">
      <c r="A135" s="2" t="s">
        <v>292</v>
      </c>
      <c r="B135" s="2" t="s">
        <v>133</v>
      </c>
      <c r="C135" s="4">
        <v>80.446905307189368</v>
      </c>
      <c r="D135" s="4">
        <v>0.8319113218115739</v>
      </c>
      <c r="E135" s="4">
        <v>78.81635911643869</v>
      </c>
      <c r="F135" s="4" t="s">
        <v>5</v>
      </c>
      <c r="G135" s="4">
        <v>82.077451497940046</v>
      </c>
    </row>
    <row r="136" spans="1:7" x14ac:dyDescent="0.25">
      <c r="A136" s="2" t="s">
        <v>293</v>
      </c>
      <c r="B136" s="2" t="s">
        <v>134</v>
      </c>
      <c r="C136" s="4">
        <v>80.231413128148134</v>
      </c>
      <c r="D136" s="4">
        <v>0.86846454025694475</v>
      </c>
      <c r="E136" s="4">
        <v>78.529222629244515</v>
      </c>
      <c r="F136" s="4" t="s">
        <v>5</v>
      </c>
      <c r="G136" s="4">
        <v>81.933603627051752</v>
      </c>
    </row>
    <row r="137" spans="1:7" x14ac:dyDescent="0.25">
      <c r="A137" s="2" t="s">
        <v>294</v>
      </c>
      <c r="B137" s="2" t="s">
        <v>135</v>
      </c>
      <c r="C137" s="4">
        <v>78.772170961181757</v>
      </c>
      <c r="D137" s="4">
        <v>1.2481652170700168</v>
      </c>
      <c r="E137" s="4">
        <v>76.325767135724519</v>
      </c>
      <c r="F137" s="4" t="s">
        <v>5</v>
      </c>
      <c r="G137" s="4">
        <v>81.218574786638996</v>
      </c>
    </row>
    <row r="138" spans="1:7" x14ac:dyDescent="0.25">
      <c r="A138" s="2" t="s">
        <v>295</v>
      </c>
      <c r="B138" s="2" t="s">
        <v>136</v>
      </c>
      <c r="C138" s="4">
        <v>82.078083716118016</v>
      </c>
      <c r="D138" s="4">
        <v>1.0584983937082242</v>
      </c>
      <c r="E138" s="4">
        <v>80.003426864449892</v>
      </c>
      <c r="F138" s="4" t="s">
        <v>5</v>
      </c>
      <c r="G138" s="4">
        <v>84.15274056778614</v>
      </c>
    </row>
    <row r="139" spans="1:7" x14ac:dyDescent="0.25">
      <c r="A139" s="2" t="s">
        <v>296</v>
      </c>
      <c r="B139" s="2" t="s">
        <v>137</v>
      </c>
      <c r="C139" s="4">
        <v>83.053924782324842</v>
      </c>
      <c r="D139" s="4">
        <v>0.90539136030636513</v>
      </c>
      <c r="E139" s="4">
        <v>81.279357716124366</v>
      </c>
      <c r="F139" s="4" t="s">
        <v>5</v>
      </c>
      <c r="G139" s="4">
        <v>84.828491848525317</v>
      </c>
    </row>
    <row r="140" spans="1:7" x14ac:dyDescent="0.25">
      <c r="A140" s="2" t="s">
        <v>297</v>
      </c>
      <c r="B140" s="2" t="s">
        <v>138</v>
      </c>
      <c r="C140" s="4">
        <v>80.058465149272507</v>
      </c>
      <c r="D140" s="4">
        <v>0.85323609388959054</v>
      </c>
      <c r="E140" s="4">
        <v>78.386122405248912</v>
      </c>
      <c r="F140" s="4" t="s">
        <v>5</v>
      </c>
      <c r="G140" s="4">
        <v>81.730807893296102</v>
      </c>
    </row>
    <row r="141" spans="1:7" x14ac:dyDescent="0.25">
      <c r="A141" s="2" t="s">
        <v>298</v>
      </c>
      <c r="B141" s="2" t="s">
        <v>139</v>
      </c>
      <c r="C141" s="4">
        <v>81.31858442595788</v>
      </c>
      <c r="D141" s="4">
        <v>0.95360105885954094</v>
      </c>
      <c r="E141" s="4">
        <v>79.449526350593175</v>
      </c>
      <c r="F141" s="4" t="s">
        <v>5</v>
      </c>
      <c r="G141" s="4">
        <v>83.187642501322586</v>
      </c>
    </row>
    <row r="142" spans="1:7" x14ac:dyDescent="0.25">
      <c r="A142" s="2" t="s">
        <v>299</v>
      </c>
      <c r="B142" s="2" t="s">
        <v>140</v>
      </c>
      <c r="C142" s="4">
        <v>77.930937719198695</v>
      </c>
      <c r="D142" s="4">
        <v>0.85697780006328927</v>
      </c>
      <c r="E142" s="4">
        <v>76.25126123107465</v>
      </c>
      <c r="F142" s="4" t="s">
        <v>5</v>
      </c>
      <c r="G142" s="4">
        <v>79.61061420732274</v>
      </c>
    </row>
    <row r="143" spans="1:7" x14ac:dyDescent="0.25">
      <c r="A143" s="2" t="s">
        <v>300</v>
      </c>
      <c r="B143" s="2" t="s">
        <v>141</v>
      </c>
      <c r="C143" s="4">
        <v>82.165298331388527</v>
      </c>
      <c r="D143" s="4">
        <v>1.1260568049020196</v>
      </c>
      <c r="E143" s="4">
        <v>79.958226993780571</v>
      </c>
      <c r="F143" s="4" t="s">
        <v>5</v>
      </c>
      <c r="G143" s="4">
        <v>84.372369668996484</v>
      </c>
    </row>
    <row r="144" spans="1:7" x14ac:dyDescent="0.25">
      <c r="A144" s="2" t="s">
        <v>301</v>
      </c>
      <c r="B144" s="2" t="s">
        <v>142</v>
      </c>
      <c r="C144" s="4">
        <v>81.768575291350203</v>
      </c>
      <c r="D144" s="4">
        <v>0.97556165130785921</v>
      </c>
      <c r="E144" s="4">
        <v>79.856474454786792</v>
      </c>
      <c r="F144" s="4" t="s">
        <v>5</v>
      </c>
      <c r="G144" s="4">
        <v>83.680676127913614</v>
      </c>
    </row>
    <row r="145" spans="1:7" x14ac:dyDescent="0.25">
      <c r="A145" s="2" t="s">
        <v>302</v>
      </c>
      <c r="B145" s="2" t="s">
        <v>143</v>
      </c>
      <c r="C145" s="4">
        <v>81.114822564990462</v>
      </c>
      <c r="D145" s="4">
        <v>1.0599095035388451</v>
      </c>
      <c r="E145" s="4">
        <v>79.037399938054321</v>
      </c>
      <c r="F145" s="4" t="s">
        <v>5</v>
      </c>
      <c r="G145" s="4">
        <v>83.192245191926602</v>
      </c>
    </row>
    <row r="146" spans="1:7" x14ac:dyDescent="0.25">
      <c r="A146" s="2" t="s">
        <v>303</v>
      </c>
      <c r="B146" s="2" t="s">
        <v>144</v>
      </c>
      <c r="C146" s="4">
        <v>75.369564615790125</v>
      </c>
      <c r="D146" s="4">
        <v>1.0318341056154581</v>
      </c>
      <c r="E146" s="4">
        <v>73.347169768783829</v>
      </c>
      <c r="F146" s="4" t="s">
        <v>5</v>
      </c>
      <c r="G146" s="4">
        <v>77.391959462796422</v>
      </c>
    </row>
    <row r="147" spans="1:7" x14ac:dyDescent="0.25">
      <c r="A147" s="2" t="s">
        <v>304</v>
      </c>
      <c r="B147" s="2" t="s">
        <v>13</v>
      </c>
      <c r="C147" s="4">
        <v>81.951538524925724</v>
      </c>
      <c r="D147" s="4">
        <v>0.71434464713448365</v>
      </c>
      <c r="E147" s="4">
        <v>80.551423016542131</v>
      </c>
      <c r="F147" s="4" t="s">
        <v>5</v>
      </c>
      <c r="G147" s="4">
        <v>83.351654033309316</v>
      </c>
    </row>
    <row r="148" spans="1:7" x14ac:dyDescent="0.25">
      <c r="A148" s="2" t="s">
        <v>305</v>
      </c>
      <c r="B148" s="2" t="s">
        <v>145</v>
      </c>
      <c r="C148" s="4">
        <v>78.265347165607992</v>
      </c>
      <c r="D148" s="4">
        <v>1.6096431627302352</v>
      </c>
      <c r="E148" s="4">
        <v>75.110446566656734</v>
      </c>
      <c r="F148" s="4" t="s">
        <v>5</v>
      </c>
      <c r="G148" s="4">
        <v>81.42024776455925</v>
      </c>
    </row>
    <row r="149" spans="1:7" x14ac:dyDescent="0.25">
      <c r="A149" s="2" t="s">
        <v>306</v>
      </c>
      <c r="B149" s="2" t="s">
        <v>146</v>
      </c>
      <c r="C149" s="4">
        <v>84.392362211885938</v>
      </c>
      <c r="D149" s="4">
        <v>0.99931547428813072</v>
      </c>
      <c r="E149" s="4">
        <v>82.433703882281208</v>
      </c>
      <c r="F149" s="4" t="s">
        <v>5</v>
      </c>
      <c r="G149" s="4">
        <v>86.351020541490669</v>
      </c>
    </row>
    <row r="150" spans="1:7" x14ac:dyDescent="0.25">
      <c r="A150" s="2" t="s">
        <v>307</v>
      </c>
      <c r="B150" s="2" t="s">
        <v>147</v>
      </c>
      <c r="C150" s="4">
        <v>79.63884127563955</v>
      </c>
      <c r="D150" s="4">
        <v>0.80555572855900315</v>
      </c>
      <c r="E150" s="4">
        <v>78.059952047663899</v>
      </c>
      <c r="F150" s="4" t="s">
        <v>5</v>
      </c>
      <c r="G150" s="4">
        <v>81.217730503615201</v>
      </c>
    </row>
    <row r="151" spans="1:7" x14ac:dyDescent="0.25">
      <c r="A151" s="2" t="s">
        <v>308</v>
      </c>
      <c r="B151" s="2" t="s">
        <v>148</v>
      </c>
      <c r="C151" s="4">
        <v>77.837792469474323</v>
      </c>
      <c r="D151" s="4">
        <v>0.88599684510793364</v>
      </c>
      <c r="E151" s="4">
        <v>76.101238653062779</v>
      </c>
      <c r="F151" s="4" t="s">
        <v>5</v>
      </c>
      <c r="G151" s="4">
        <v>79.574346285885866</v>
      </c>
    </row>
    <row r="152" spans="1:7" x14ac:dyDescent="0.25">
      <c r="A152" s="2" t="s">
        <v>309</v>
      </c>
      <c r="B152" s="2" t="s">
        <v>149</v>
      </c>
      <c r="C152" s="4">
        <v>79.222278732900662</v>
      </c>
      <c r="D152" s="4">
        <v>0.69533618532552843</v>
      </c>
      <c r="E152" s="4">
        <v>77.859419809662626</v>
      </c>
      <c r="F152" s="4" t="s">
        <v>5</v>
      </c>
      <c r="G152" s="4">
        <v>80.585137656138699</v>
      </c>
    </row>
    <row r="153" spans="1:7" x14ac:dyDescent="0.25">
      <c r="A153" s="2" t="s">
        <v>151</v>
      </c>
      <c r="B153" s="3" t="s">
        <v>152</v>
      </c>
      <c r="C153" s="4">
        <v>79.866940589221031</v>
      </c>
      <c r="D153" s="4">
        <v>0.31377354652410061</v>
      </c>
      <c r="E153" s="4">
        <v>79.251944438033789</v>
      </c>
      <c r="F153" s="4" t="s">
        <v>5</v>
      </c>
      <c r="G153" s="4">
        <v>80.481936740408273</v>
      </c>
    </row>
    <row r="154" spans="1:7" x14ac:dyDescent="0.25">
      <c r="A154" s="2" t="s">
        <v>153</v>
      </c>
      <c r="B154" s="3" t="s">
        <v>154</v>
      </c>
      <c r="C154" s="4">
        <v>80.224878061404112</v>
      </c>
      <c r="D154" s="4">
        <v>0.20517214954766655</v>
      </c>
      <c r="E154" s="4">
        <v>79.82274064829069</v>
      </c>
      <c r="F154" s="4" t="s">
        <v>5</v>
      </c>
      <c r="G154" s="4">
        <v>80.627015474517535</v>
      </c>
    </row>
    <row r="155" spans="1:7" x14ac:dyDescent="0.25">
      <c r="A155" s="2" t="s">
        <v>155</v>
      </c>
      <c r="B155" s="3" t="s">
        <v>156</v>
      </c>
      <c r="C155" s="4">
        <v>80.98831735507413</v>
      </c>
      <c r="D155" s="4">
        <v>0.23859318818034755</v>
      </c>
      <c r="E155" s="4">
        <v>80.520674706240655</v>
      </c>
      <c r="F155" s="4" t="s">
        <v>5</v>
      </c>
      <c r="G155" s="4">
        <v>81.455960003907606</v>
      </c>
    </row>
    <row r="156" spans="1:7" x14ac:dyDescent="0.25">
      <c r="A156" s="2" t="s">
        <v>157</v>
      </c>
      <c r="B156" s="3" t="s">
        <v>158</v>
      </c>
      <c r="C156" s="4">
        <v>80.738167367493787</v>
      </c>
      <c r="D156" s="4">
        <v>0.2885860072557041</v>
      </c>
      <c r="E156" s="4">
        <v>80.172538793272608</v>
      </c>
      <c r="F156" s="4" t="s">
        <v>5</v>
      </c>
      <c r="G156" s="4">
        <v>81.303795941714966</v>
      </c>
    </row>
    <row r="157" spans="1:7" x14ac:dyDescent="0.25">
      <c r="A157" s="2" t="s">
        <v>159</v>
      </c>
      <c r="B157" s="3" t="s">
        <v>160</v>
      </c>
      <c r="C157" s="4">
        <v>81.768382944528895</v>
      </c>
      <c r="D157" s="4">
        <v>0.22645506899933829</v>
      </c>
      <c r="E157" s="4">
        <v>81.324531009290197</v>
      </c>
      <c r="F157" s="4" t="s">
        <v>5</v>
      </c>
      <c r="G157" s="4">
        <v>82.212234879767593</v>
      </c>
    </row>
    <row r="158" spans="1:7" x14ac:dyDescent="0.25">
      <c r="A158" s="2" t="s">
        <v>161</v>
      </c>
      <c r="B158" s="3" t="s">
        <v>162</v>
      </c>
      <c r="C158" s="4">
        <v>81.49975406729304</v>
      </c>
      <c r="D158" s="4">
        <v>0.2046244422698629</v>
      </c>
      <c r="E158" s="4">
        <v>81.098690160444107</v>
      </c>
      <c r="F158" s="4" t="s">
        <v>5</v>
      </c>
      <c r="G158" s="4">
        <v>81.900817974141972</v>
      </c>
    </row>
    <row r="159" spans="1:7" x14ac:dyDescent="0.25">
      <c r="A159" s="2" t="s">
        <v>163</v>
      </c>
      <c r="B159" s="3" t="s">
        <v>164</v>
      </c>
      <c r="C159" s="4">
        <v>79.874743134965968</v>
      </c>
      <c r="D159" s="4">
        <v>0.23521628410788167</v>
      </c>
      <c r="E159" s="4">
        <v>79.413719218114522</v>
      </c>
      <c r="F159" s="4" t="s">
        <v>5</v>
      </c>
      <c r="G159" s="4">
        <v>80.335767051817413</v>
      </c>
    </row>
  </sheetData>
  <conditionalFormatting sqref="B8:B159">
    <cfRule type="expression" dxfId="11" priority="1">
      <formula>(E8&gt;$G$6)</formula>
    </cfRule>
    <cfRule type="expression" dxfId="10" priority="2">
      <formula>(G8&lt;$E$6)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Metadata</vt:lpstr>
      <vt:lpstr>1-2-3-4-5-6</vt:lpstr>
      <vt:lpstr>7-8-9-10-11-12</vt:lpstr>
      <vt:lpstr>Change</vt:lpstr>
      <vt:lpstr>1-2-3</vt:lpstr>
      <vt:lpstr>2-3-4</vt:lpstr>
      <vt:lpstr>3-4-5</vt:lpstr>
      <vt:lpstr>4-5-6</vt:lpstr>
      <vt:lpstr>5-6-7</vt:lpstr>
      <vt:lpstr>6-7-8</vt:lpstr>
      <vt:lpstr>7-8-9</vt:lpstr>
      <vt:lpstr>8-9-10</vt:lpstr>
      <vt:lpstr>9-10-11</vt:lpstr>
      <vt:lpstr>10-11-12</vt:lpstr>
      <vt:lpstr>Ward Selection</vt:lpstr>
      <vt:lpstr>Time series</vt:lpstr>
    </vt:vector>
  </TitlesOfParts>
  <Company>WSCC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 Owen</dc:creator>
  <cp:lastModifiedBy>Rachel Jevons</cp:lastModifiedBy>
  <dcterms:created xsi:type="dcterms:W3CDTF">2013-12-03T14:04:13Z</dcterms:created>
  <dcterms:modified xsi:type="dcterms:W3CDTF">2015-09-30T17:01:20Z</dcterms:modified>
</cp:coreProperties>
</file>