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5" yWindow="105" windowWidth="12855" windowHeight="10485" tabRatio="872"/>
  </bookViews>
  <sheets>
    <sheet name="Metadata" sheetId="16" r:id="rId1"/>
    <sheet name="1-2-3-4-5-6" sheetId="11" r:id="rId2"/>
    <sheet name="7-8-9-10-11-12" sheetId="12" r:id="rId3"/>
    <sheet name="1-2-3" sheetId="1" r:id="rId4"/>
    <sheet name="2-3-4" sheetId="2" r:id="rId5"/>
    <sheet name="3-4-5" sheetId="3" r:id="rId6"/>
    <sheet name="4-5-6" sheetId="4" r:id="rId7"/>
    <sheet name="5-6-7" sheetId="5" r:id="rId8"/>
    <sheet name="6-7-8" sheetId="6" r:id="rId9"/>
    <sheet name="7-8-9" sheetId="7" r:id="rId10"/>
    <sheet name="8-9-10" sheetId="8" r:id="rId11"/>
    <sheet name="9-10-11" sheetId="9" r:id="rId12"/>
    <sheet name="10-11-12" sheetId="10" r:id="rId13"/>
    <sheet name="Time series" sheetId="15" r:id="rId14"/>
    <sheet name="Time series Males" sheetId="13" r:id="rId15"/>
    <sheet name="Time series Females" sheetId="14" r:id="rId16"/>
  </sheets>
  <externalReferences>
    <externalReference r:id="rId17"/>
  </externalReferences>
  <definedNames>
    <definedName name="Age">[1]Options!$C$3</definedName>
    <definedName name="AgeColRef">[1]Options!$D$3</definedName>
  </definedNames>
  <calcPr calcId="145621"/>
</workbook>
</file>

<file path=xl/calcChain.xml><?xml version="1.0" encoding="utf-8"?>
<calcChain xmlns="http://schemas.openxmlformats.org/spreadsheetml/2006/main">
  <c r="K8" i="13" l="1"/>
  <c r="K9" i="13"/>
  <c r="K10" i="13"/>
  <c r="K11" i="13"/>
  <c r="K12" i="13"/>
  <c r="J8" i="13"/>
  <c r="J9" i="13"/>
  <c r="J10" i="13"/>
  <c r="J11" i="13"/>
  <c r="J12" i="13"/>
  <c r="I8" i="13"/>
  <c r="I9" i="13"/>
  <c r="I10" i="13"/>
  <c r="I11" i="13"/>
  <c r="I12" i="13"/>
  <c r="H8" i="13"/>
  <c r="H9" i="13"/>
  <c r="H10" i="13"/>
  <c r="H11" i="13"/>
  <c r="H12" i="13"/>
  <c r="G8" i="13"/>
  <c r="G9" i="13"/>
  <c r="G10" i="13"/>
  <c r="G11" i="13"/>
  <c r="G12" i="13"/>
  <c r="F8" i="13"/>
  <c r="F9" i="13"/>
  <c r="F10" i="13"/>
  <c r="F11" i="13"/>
  <c r="F12" i="13"/>
  <c r="E8" i="13"/>
  <c r="E9" i="13"/>
  <c r="E10" i="13"/>
  <c r="E11" i="13"/>
  <c r="E12" i="13"/>
  <c r="D8" i="13"/>
  <c r="D9" i="13"/>
  <c r="D10" i="13"/>
  <c r="D11" i="13"/>
  <c r="D12" i="13"/>
  <c r="C8" i="13"/>
  <c r="C9" i="13"/>
  <c r="C10" i="13"/>
  <c r="C11" i="13"/>
  <c r="C12" i="13"/>
  <c r="B8" i="13"/>
  <c r="B9" i="13"/>
  <c r="B10" i="13"/>
  <c r="B11" i="13"/>
  <c r="B12" i="13"/>
  <c r="K10" i="14"/>
  <c r="K11" i="14"/>
  <c r="K12" i="14"/>
  <c r="J10" i="14"/>
  <c r="J11" i="14"/>
  <c r="J12" i="14"/>
  <c r="I10" i="14"/>
  <c r="I11" i="14"/>
  <c r="I12" i="14"/>
  <c r="H10" i="14"/>
  <c r="H11" i="14"/>
  <c r="H12" i="14"/>
  <c r="G10" i="14"/>
  <c r="G11" i="14"/>
  <c r="G12" i="14"/>
  <c r="F10" i="14"/>
  <c r="F11" i="14"/>
  <c r="F12" i="14"/>
  <c r="E10" i="14"/>
  <c r="E11" i="14"/>
  <c r="E12" i="14"/>
  <c r="D10" i="14"/>
  <c r="D11" i="14"/>
  <c r="D12" i="14"/>
  <c r="C10" i="14"/>
  <c r="C11" i="14"/>
  <c r="C12" i="14"/>
  <c r="B10" i="14"/>
  <c r="B11" i="14"/>
  <c r="B12" i="14"/>
  <c r="K9" i="15"/>
  <c r="J9" i="15"/>
  <c r="I9" i="15"/>
  <c r="H9" i="15"/>
  <c r="G9" i="15"/>
  <c r="F9" i="15"/>
  <c r="E9" i="15"/>
  <c r="D9" i="15"/>
  <c r="K8" i="15"/>
  <c r="J8" i="15"/>
  <c r="I8" i="15"/>
  <c r="H8" i="15"/>
  <c r="G8" i="15"/>
  <c r="F8" i="15"/>
  <c r="E8" i="15"/>
  <c r="D8" i="15"/>
  <c r="K7" i="15"/>
  <c r="J7" i="15"/>
  <c r="I7" i="15"/>
  <c r="H7" i="15"/>
  <c r="G7" i="15"/>
  <c r="F7" i="15"/>
  <c r="E7" i="15"/>
  <c r="D7" i="15"/>
  <c r="K6" i="15"/>
  <c r="J6" i="15"/>
  <c r="I6" i="15"/>
  <c r="H6" i="15"/>
  <c r="G6" i="15"/>
  <c r="F6" i="15"/>
  <c r="E6" i="15"/>
  <c r="D6" i="15"/>
  <c r="K5" i="15"/>
  <c r="J5" i="15"/>
  <c r="I5" i="15"/>
  <c r="H5" i="15"/>
  <c r="G5" i="15"/>
  <c r="F5" i="15"/>
  <c r="E5" i="15"/>
  <c r="D5" i="15"/>
  <c r="K4" i="15"/>
  <c r="J4" i="15"/>
  <c r="I4" i="15"/>
  <c r="H4" i="15"/>
  <c r="G4" i="15"/>
  <c r="F4" i="15"/>
  <c r="E4" i="15"/>
  <c r="D4" i="15"/>
  <c r="K3" i="15"/>
  <c r="J3" i="15"/>
  <c r="I3" i="15"/>
  <c r="H3" i="15"/>
  <c r="G3" i="15"/>
  <c r="F3" i="15"/>
  <c r="E3" i="15"/>
  <c r="D3" i="15"/>
  <c r="K2" i="15"/>
  <c r="J2" i="15"/>
  <c r="I2" i="15"/>
  <c r="H2" i="15"/>
  <c r="G2" i="15"/>
  <c r="F2" i="15"/>
  <c r="E2" i="15"/>
  <c r="D2" i="15"/>
  <c r="C4" i="15"/>
  <c r="C5" i="15"/>
  <c r="C6" i="15"/>
  <c r="C7" i="15"/>
  <c r="C8" i="15"/>
  <c r="C9" i="15"/>
  <c r="C10" i="15"/>
  <c r="C11" i="15"/>
  <c r="C12" i="15"/>
  <c r="C3" i="15"/>
  <c r="C2" i="15"/>
  <c r="B4" i="15"/>
  <c r="B5" i="15"/>
  <c r="L5" i="15" s="1"/>
  <c r="B6" i="15"/>
  <c r="B7" i="15"/>
  <c r="L7" i="15" s="1"/>
  <c r="B8" i="15"/>
  <c r="B9" i="15"/>
  <c r="L9" i="15" s="1"/>
  <c r="B10" i="15"/>
  <c r="B11" i="15"/>
  <c r="B12" i="15"/>
  <c r="B3" i="15"/>
  <c r="B2" i="15"/>
  <c r="K12" i="15"/>
  <c r="J12" i="15"/>
  <c r="I12" i="15"/>
  <c r="H12" i="15"/>
  <c r="G12" i="15"/>
  <c r="F12" i="15"/>
  <c r="E12" i="15"/>
  <c r="D12" i="15"/>
  <c r="K11" i="15"/>
  <c r="J11" i="15"/>
  <c r="I11" i="15"/>
  <c r="H11" i="15"/>
  <c r="G11" i="15"/>
  <c r="F11" i="15"/>
  <c r="E11" i="15"/>
  <c r="D11" i="15"/>
  <c r="K10" i="15"/>
  <c r="J10" i="15"/>
  <c r="I10" i="15"/>
  <c r="H10" i="15"/>
  <c r="G10" i="15"/>
  <c r="F10" i="15"/>
  <c r="E10" i="15"/>
  <c r="D10" i="15"/>
  <c r="L10" i="14" l="1"/>
  <c r="L8" i="15"/>
  <c r="L4" i="15"/>
  <c r="L2" i="15"/>
  <c r="L6" i="15"/>
  <c r="L12" i="15"/>
  <c r="L3" i="15"/>
  <c r="L11" i="13"/>
  <c r="L12" i="14"/>
  <c r="L11" i="15"/>
  <c r="L10" i="15"/>
  <c r="L11" i="14"/>
  <c r="L12" i="13"/>
  <c r="L10" i="13"/>
  <c r="B4" i="14"/>
  <c r="B5" i="14"/>
  <c r="B6" i="14"/>
  <c r="B7" i="14"/>
  <c r="B8" i="14"/>
  <c r="B9" i="14"/>
  <c r="B3" i="14"/>
  <c r="B2" i="14"/>
  <c r="C4" i="14"/>
  <c r="C5" i="14"/>
  <c r="C6" i="14"/>
  <c r="C7" i="14"/>
  <c r="C8" i="14"/>
  <c r="C9" i="14"/>
  <c r="C3" i="14"/>
  <c r="C2" i="14"/>
  <c r="D4" i="14"/>
  <c r="D5" i="14"/>
  <c r="D6" i="14"/>
  <c r="D7" i="14"/>
  <c r="D8" i="14"/>
  <c r="D9" i="14"/>
  <c r="D3" i="14"/>
  <c r="D2" i="14"/>
  <c r="E4" i="14"/>
  <c r="E5" i="14"/>
  <c r="E6" i="14"/>
  <c r="E7" i="14"/>
  <c r="E8" i="14"/>
  <c r="E9" i="14"/>
  <c r="E3" i="14"/>
  <c r="E2" i="14"/>
  <c r="F4" i="14"/>
  <c r="F5" i="14"/>
  <c r="F6" i="14"/>
  <c r="F7" i="14"/>
  <c r="F8" i="14"/>
  <c r="F9" i="14"/>
  <c r="F3" i="14"/>
  <c r="F2" i="14"/>
  <c r="G4" i="14"/>
  <c r="G5" i="14"/>
  <c r="G6" i="14"/>
  <c r="G7" i="14"/>
  <c r="G8" i="14"/>
  <c r="G9" i="14"/>
  <c r="G3" i="14"/>
  <c r="G2" i="14"/>
  <c r="H4" i="14"/>
  <c r="H5" i="14"/>
  <c r="H6" i="14"/>
  <c r="H7" i="14"/>
  <c r="H8" i="14"/>
  <c r="H9" i="14"/>
  <c r="H3" i="14"/>
  <c r="H2" i="14"/>
  <c r="I4" i="14"/>
  <c r="I5" i="14"/>
  <c r="I6" i="14"/>
  <c r="I7" i="14"/>
  <c r="I8" i="14"/>
  <c r="I9" i="14"/>
  <c r="I3" i="14"/>
  <c r="I2" i="14"/>
  <c r="J4" i="14"/>
  <c r="J5" i="14"/>
  <c r="J6" i="14"/>
  <c r="J7" i="14"/>
  <c r="J8" i="14"/>
  <c r="J9" i="14"/>
  <c r="J3" i="14"/>
  <c r="J2" i="14"/>
  <c r="K4" i="14"/>
  <c r="K5" i="14"/>
  <c r="K6" i="14"/>
  <c r="K7" i="14"/>
  <c r="K8" i="14"/>
  <c r="K9" i="14"/>
  <c r="K3" i="14"/>
  <c r="K2" i="14"/>
  <c r="J4" i="13"/>
  <c r="J5" i="13"/>
  <c r="J6" i="13"/>
  <c r="J7" i="13"/>
  <c r="J3" i="13"/>
  <c r="J2" i="13"/>
  <c r="I4" i="13"/>
  <c r="I5" i="13"/>
  <c r="I6" i="13"/>
  <c r="I7" i="13"/>
  <c r="I3" i="13"/>
  <c r="I2" i="13"/>
  <c r="H4" i="13"/>
  <c r="H5" i="13"/>
  <c r="H6" i="13"/>
  <c r="H7" i="13"/>
  <c r="H3" i="13"/>
  <c r="H2" i="13"/>
  <c r="G4" i="13"/>
  <c r="G5" i="13"/>
  <c r="G6" i="13"/>
  <c r="G7" i="13"/>
  <c r="G3" i="13"/>
  <c r="G2" i="13"/>
  <c r="F4" i="13"/>
  <c r="F5" i="13"/>
  <c r="F6" i="13"/>
  <c r="F7" i="13"/>
  <c r="F3" i="13"/>
  <c r="F2" i="13"/>
  <c r="E4" i="13"/>
  <c r="E5" i="13"/>
  <c r="E6" i="13"/>
  <c r="E7" i="13"/>
  <c r="E3" i="13"/>
  <c r="E2" i="13"/>
  <c r="D4" i="13"/>
  <c r="D5" i="13"/>
  <c r="D6" i="13"/>
  <c r="D7" i="13"/>
  <c r="D3" i="13"/>
  <c r="D2" i="13"/>
  <c r="C4" i="13"/>
  <c r="C5" i="13"/>
  <c r="C6" i="13"/>
  <c r="C7" i="13"/>
  <c r="C3" i="13"/>
  <c r="C2" i="13"/>
  <c r="B4" i="13"/>
  <c r="B5" i="13"/>
  <c r="B6" i="13"/>
  <c r="B7" i="13"/>
  <c r="B3" i="13"/>
  <c r="B2" i="13"/>
  <c r="K4" i="13"/>
  <c r="K5" i="13"/>
  <c r="K6" i="13"/>
  <c r="K7" i="13"/>
  <c r="K3" i="13"/>
  <c r="K2" i="13"/>
  <c r="L8" i="14" l="1"/>
  <c r="L2" i="14"/>
  <c r="L7" i="14"/>
  <c r="L3" i="14"/>
  <c r="L6" i="14"/>
  <c r="L4" i="14"/>
  <c r="L9" i="14"/>
  <c r="L5" i="14"/>
  <c r="L3" i="13"/>
  <c r="L4" i="13"/>
  <c r="L5" i="13"/>
  <c r="L6" i="13"/>
  <c r="L7" i="13"/>
  <c r="L8" i="13"/>
  <c r="L9" i="13"/>
  <c r="L2" i="13"/>
</calcChain>
</file>

<file path=xl/sharedStrings.xml><?xml version="1.0" encoding="utf-8"?>
<sst xmlns="http://schemas.openxmlformats.org/spreadsheetml/2006/main" count="820" uniqueCount="83">
  <si>
    <t>95% Confidence Interval</t>
  </si>
  <si>
    <t>Area Code</t>
  </si>
  <si>
    <t>Area Name</t>
  </si>
  <si>
    <t>Life Expectancy</t>
  </si>
  <si>
    <t>Standard Error</t>
  </si>
  <si>
    <t>LCL</t>
  </si>
  <si>
    <t>UCL</t>
  </si>
  <si>
    <t>Code</t>
  </si>
  <si>
    <t>West Sussex</t>
  </si>
  <si>
    <t>-</t>
  </si>
  <si>
    <t>Male Life Expectancy At Birth 2001-3</t>
  </si>
  <si>
    <t>Female Life Expectancy At Birth 2001-3</t>
  </si>
  <si>
    <t>Male Life Expectancy At Birth 2002-4</t>
  </si>
  <si>
    <t>Female Life Expectancy At Birth 2002-4</t>
  </si>
  <si>
    <t>Male Life Expectancy At Birth 2003-5</t>
  </si>
  <si>
    <t>Female Life Expectancy At Birth 2003-5</t>
  </si>
  <si>
    <t>Male Life Expectancy At Birth 2004-6</t>
  </si>
  <si>
    <t>Female Life Expectancy At Birth 2004-6</t>
  </si>
  <si>
    <t>Male Life Expectancy At Birth 2005-7</t>
  </si>
  <si>
    <t>Female Life Expectancy At Birth 2005-7</t>
  </si>
  <si>
    <t>Male Life Expectancy At Birth 2006-8</t>
  </si>
  <si>
    <t>Female Life Expectancy At Birth 2006-8</t>
  </si>
  <si>
    <t>Male Life Expectancy At Birth 2007-9</t>
  </si>
  <si>
    <t>Female Life Expectancy At Birth 2007-9</t>
  </si>
  <si>
    <t>Male Life Expectancy At Birth 2008-10</t>
  </si>
  <si>
    <t>Female Life Expectancy At Birth 2008-10</t>
  </si>
  <si>
    <t>Male Life Expectancy At Birth 2009-11</t>
  </si>
  <si>
    <t>Female Life Expectancy At Birth 2009-11</t>
  </si>
  <si>
    <t>Male Life Expectancy At Birth 2010-12</t>
  </si>
  <si>
    <t>Female Life Expectancy At Birth 2010-12</t>
  </si>
  <si>
    <t>Male Life Expectancy At Birth 2001-6</t>
  </si>
  <si>
    <t>Female Life Expectancy At Birth 2001-6</t>
  </si>
  <si>
    <t>Male Life Expectancy At Birth 2007-12</t>
  </si>
  <si>
    <t>Female Life Expectancy At Birth 2007-12</t>
  </si>
  <si>
    <t>2001-3</t>
  </si>
  <si>
    <t>2002-4</t>
  </si>
  <si>
    <t>2003-5</t>
  </si>
  <si>
    <t>2004-6</t>
  </si>
  <si>
    <t>2005-7</t>
  </si>
  <si>
    <t>2006-8</t>
  </si>
  <si>
    <t>2007-9</t>
  </si>
  <si>
    <t>2008-10</t>
  </si>
  <si>
    <t>2009-11</t>
  </si>
  <si>
    <t>2010-12</t>
  </si>
  <si>
    <t>Total change (years)</t>
  </si>
  <si>
    <t>Life Expectancy At Birth 2001-3</t>
  </si>
  <si>
    <t>Life Expectancy At Birth 2002-4</t>
  </si>
  <si>
    <t>Life Expectancy At Birth 2003-5</t>
  </si>
  <si>
    <t>Life Expectancy At Birth 2004-6</t>
  </si>
  <si>
    <t>Life Expectancy At Birth 2005-7</t>
  </si>
  <si>
    <t>Life Expectancy At Birth 2006-8</t>
  </si>
  <si>
    <t>Life Expectancy At Birth 2007-9</t>
  </si>
  <si>
    <t>Life Expectancy At Birth 2008-10</t>
  </si>
  <si>
    <t>Life Expectancy At Birth 2009-11</t>
  </si>
  <si>
    <t>Life Expectancy At Birth 2010-12</t>
  </si>
  <si>
    <t>Life Expectancy At Birth 2001-6</t>
  </si>
  <si>
    <t>Life Expectancy At Birth 2007-12</t>
  </si>
  <si>
    <t>Decile</t>
  </si>
  <si>
    <t>West Sussex Joint Strategic Needs Assessment CORE Dataset</t>
  </si>
  <si>
    <t>Data Type</t>
  </si>
  <si>
    <t>Life Expectancy Estimates</t>
  </si>
  <si>
    <t>Description</t>
  </si>
  <si>
    <t>Subject</t>
  </si>
  <si>
    <t>Keyword(s)</t>
  </si>
  <si>
    <t>population, estimates, life expectancy</t>
  </si>
  <si>
    <t>Collected</t>
  </si>
  <si>
    <t>Produced or Published By</t>
  </si>
  <si>
    <t>ONS</t>
  </si>
  <si>
    <t>Online Link</t>
  </si>
  <si>
    <t>Geographic Level - lowest</t>
  </si>
  <si>
    <t>Time Period Covered</t>
  </si>
  <si>
    <t>2001-12</t>
  </si>
  <si>
    <t>Frequency of Release</t>
  </si>
  <si>
    <t>Last Updated</t>
  </si>
  <si>
    <t>File Type</t>
  </si>
  <si>
    <t>Excel</t>
  </si>
  <si>
    <t>Source statement</t>
  </si>
  <si>
    <t>WSCC Contacts</t>
  </si>
  <si>
    <t>Charlotte Owen</t>
  </si>
  <si>
    <t>Warnings or Caveats</t>
  </si>
  <si>
    <t>Outcomes Framework (NHS, ASCOF, PHOF, CCGCOIS, CYP)</t>
  </si>
  <si>
    <t>Note: LE estimates with overlapping confidence intervals are not 'significantly' different, meaning we can't be confident they are different to each other at all</t>
  </si>
  <si>
    <t>Life expectancy estimates in years by gender by Index of Multiple Deprivation 2010 decile. Three and six years pooled 2001-12. Using populatipon data based on 2001-2012 mid-year population estimates from the ONS. Calculated using SEPHO life expectancy calculator. Life expectancy for each decile is compared to the West Sussex expectancy for that period and coloured red if significantly lower and green if significantly higher.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</si>
</sst>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5" x14ac:knownFonts="1">
    <font>
      <sz val="11"/>
      <color theme="1"/>
      <name val="Verdana"/>
      <family val="2"/>
    </font>
    <font>
      <b/>
      <sz val="11"/>
      <color theme="1"/>
      <name val="Calibri"/>
      <family val="2"/>
      <scheme val="minor"/>
    </font>
    <font>
      <sz val="11"/>
      <color theme="1"/>
      <name val="Calibri"/>
      <family val="2"/>
      <scheme val="minor"/>
    </font>
    <font>
      <sz val="11"/>
      <color theme="1"/>
      <name val="Verdana"/>
      <family val="2"/>
    </font>
    <font>
      <b/>
      <sz val="15"/>
      <color theme="3"/>
      <name val="Verdana"/>
      <family val="2"/>
    </font>
    <font>
      <b/>
      <sz val="13"/>
      <color theme="3"/>
      <name val="Verdana"/>
      <family val="2"/>
    </font>
    <font>
      <b/>
      <sz val="11"/>
      <color theme="3"/>
      <name val="Verdana"/>
      <family val="2"/>
    </font>
    <font>
      <sz val="11"/>
      <color rgb="FF006100"/>
      <name val="Verdana"/>
      <family val="2"/>
    </font>
    <font>
      <sz val="11"/>
      <color rgb="FF9C0006"/>
      <name val="Verdana"/>
      <family val="2"/>
    </font>
    <font>
      <sz val="11"/>
      <color rgb="FF9C6500"/>
      <name val="Verdana"/>
      <family val="2"/>
    </font>
    <font>
      <sz val="11"/>
      <color rgb="FF3F3F76"/>
      <name val="Verdana"/>
      <family val="2"/>
    </font>
    <font>
      <b/>
      <sz val="11"/>
      <color rgb="FF3F3F3F"/>
      <name val="Verdana"/>
      <family val="2"/>
    </font>
    <font>
      <b/>
      <sz val="11"/>
      <color rgb="FFFA7D00"/>
      <name val="Verdana"/>
      <family val="2"/>
    </font>
    <font>
      <sz val="11"/>
      <color rgb="FFFA7D00"/>
      <name val="Verdana"/>
      <family val="2"/>
    </font>
    <font>
      <b/>
      <sz val="11"/>
      <color theme="0"/>
      <name val="Verdana"/>
      <family val="2"/>
    </font>
    <font>
      <sz val="11"/>
      <color rgb="FFFF0000"/>
      <name val="Verdana"/>
      <family val="2"/>
    </font>
    <font>
      <i/>
      <sz val="11"/>
      <color rgb="FF7F7F7F"/>
      <name val="Verdana"/>
      <family val="2"/>
    </font>
    <font>
      <b/>
      <sz val="11"/>
      <color theme="1"/>
      <name val="Verdana"/>
      <family val="2"/>
    </font>
    <font>
      <sz val="11"/>
      <color theme="0"/>
      <name val="Verdana"/>
      <family val="2"/>
    </font>
    <font>
      <u/>
      <sz val="11"/>
      <color theme="10"/>
      <name val="Verdana"/>
      <family val="2"/>
    </font>
    <font>
      <sz val="10"/>
      <name val="Arial"/>
      <family val="2"/>
    </font>
    <font>
      <sz val="11"/>
      <color rgb="FFFF0000"/>
      <name val="Calibri"/>
      <family val="2"/>
      <scheme val="minor"/>
    </font>
    <font>
      <sz val="10"/>
      <name val="Calibri"/>
      <family val="2"/>
      <scheme val="minor"/>
    </font>
    <font>
      <u/>
      <sz val="10"/>
      <color indexed="12"/>
      <name val="MS Sans Serif"/>
      <family val="2"/>
    </font>
    <font>
      <u/>
      <sz val="10"/>
      <color indexed="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3"/>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8">
    <xf numFmtId="0" fontId="0" fillId="0" borderId="0"/>
    <xf numFmtId="0" fontId="3" fillId="10"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43" fontId="3" fillId="0" borderId="0" applyFont="0" applyFill="0" applyBorder="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9"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3" fillId="0" borderId="0"/>
    <xf numFmtId="0" fontId="2" fillId="0" borderId="0"/>
    <xf numFmtId="0" fontId="3" fillId="8" borderId="8" applyNumberFormat="0" applyFont="0" applyAlignment="0" applyProtection="0"/>
    <xf numFmtId="0" fontId="11" fillId="6" borderId="5" applyNumberFormat="0" applyAlignment="0" applyProtection="0"/>
    <xf numFmtId="9" fontId="3" fillId="0" borderId="0" applyFont="0" applyFill="0" applyBorder="0" applyAlignment="0" applyProtection="0"/>
    <xf numFmtId="0" fontId="20" fillId="0" borderId="0"/>
    <xf numFmtId="0" fontId="17" fillId="0" borderId="9" applyNumberFormat="0" applyFill="0" applyAlignment="0" applyProtection="0"/>
    <xf numFmtId="0" fontId="15" fillId="0" borderId="0" applyNumberFormat="0" applyFill="0" applyBorder="0" applyAlignment="0" applyProtection="0"/>
    <xf numFmtId="0" fontId="23"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2" fontId="1" fillId="0" borderId="0" xfId="0" applyNumberFormat="1" applyFont="1"/>
    <xf numFmtId="2" fontId="2" fillId="0" borderId="0" xfId="0" applyNumberFormat="1" applyFont="1"/>
    <xf numFmtId="0" fontId="21" fillId="0" borderId="0" xfId="0" applyFont="1" applyFill="1"/>
    <xf numFmtId="0" fontId="2" fillId="0" borderId="0" xfId="40" applyFont="1"/>
    <xf numFmtId="0" fontId="22" fillId="0" borderId="10" xfId="39" applyFont="1" applyBorder="1" applyAlignment="1">
      <alignment vertical="center" wrapText="1"/>
    </xf>
    <xf numFmtId="0" fontId="22" fillId="0" borderId="10" xfId="39" applyFont="1" applyBorder="1" applyAlignment="1">
      <alignment horizontal="left" vertical="center" wrapText="1"/>
    </xf>
    <xf numFmtId="14" fontId="22" fillId="0" borderId="10" xfId="39" applyNumberFormat="1" applyFont="1" applyBorder="1" applyAlignment="1">
      <alignment horizontal="left" vertical="center" wrapText="1"/>
    </xf>
    <xf numFmtId="0" fontId="24" fillId="0" borderId="10" xfId="47" applyFont="1" applyBorder="1" applyAlignment="1">
      <alignment vertical="center"/>
    </xf>
    <xf numFmtId="0" fontId="22" fillId="34" borderId="10" xfId="39" applyFont="1" applyFill="1" applyBorder="1" applyAlignment="1">
      <alignment vertical="center" wrapText="1"/>
    </xf>
    <xf numFmtId="0" fontId="22" fillId="0" borderId="10" xfId="39" applyFont="1" applyBorder="1" applyAlignment="1">
      <alignment wrapText="1"/>
    </xf>
    <xf numFmtId="0" fontId="22" fillId="33" borderId="10" xfId="39" applyFont="1" applyFill="1" applyBorder="1" applyAlignment="1">
      <alignment vertical="center" wrapText="1"/>
    </xf>
  </cellXfs>
  <cellStyles count="4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2" xfId="28"/>
    <cellStyle name="Explanatory Text 2" xfId="29"/>
    <cellStyle name="Good 2" xfId="30"/>
    <cellStyle name="Heading 1 2" xfId="31"/>
    <cellStyle name="Heading 2 2" xfId="32"/>
    <cellStyle name="Heading 3 2" xfId="33"/>
    <cellStyle name="Heading 4 2" xfId="34"/>
    <cellStyle name="Hyperlink" xfId="47" builtinId="8"/>
    <cellStyle name="Hyperlink 2" xfId="35"/>
    <cellStyle name="Input 2" xfId="36"/>
    <cellStyle name="Linked Cell 2" xfId="37"/>
    <cellStyle name="Neutral 2" xfId="38"/>
    <cellStyle name="Normal" xfId="0" builtinId="0"/>
    <cellStyle name="Normal 2" xfId="39"/>
    <cellStyle name="Normal 3" xfId="40"/>
    <cellStyle name="Note 2" xfId="41"/>
    <cellStyle name="Output 2" xfId="42"/>
    <cellStyle name="Percent 2" xfId="43"/>
    <cellStyle name="Row_Headings" xfId="44"/>
    <cellStyle name="Total 2" xfId="45"/>
    <cellStyle name="Warning Text 2" xfId="46"/>
  </cellStyles>
  <dxfs count="72">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364809950564524E-2"/>
          <c:y val="2.9169166352912945E-2"/>
          <c:w val="0.82270444495575601"/>
          <c:h val="0.85246858670153125"/>
        </c:manualLayout>
      </c:layout>
      <c:lineChart>
        <c:grouping val="standard"/>
        <c:varyColors val="0"/>
        <c:ser>
          <c:idx val="0"/>
          <c:order val="0"/>
          <c:tx>
            <c:strRef>
              <c:f>'Time series'!$A$2</c:f>
              <c:strCache>
                <c:ptCount val="1"/>
                <c:pt idx="0">
                  <c:v>West Sussex</c:v>
                </c:pt>
              </c:strCache>
            </c:strRef>
          </c:tx>
          <c:spPr>
            <a:ln>
              <a:solidFill>
                <a:srgbClr val="FFFF00"/>
              </a:solidFill>
            </a:ln>
          </c:spPr>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series'!$B$2:$K$2</c:f>
              <c:numCache>
                <c:formatCode>0.00</c:formatCode>
                <c:ptCount val="10"/>
                <c:pt idx="0">
                  <c:v>79.8828074255822</c:v>
                </c:pt>
                <c:pt idx="1">
                  <c:v>80.103878292831496</c:v>
                </c:pt>
                <c:pt idx="2">
                  <c:v>80.298848047057234</c:v>
                </c:pt>
                <c:pt idx="3">
                  <c:v>80.636176630686592</c:v>
                </c:pt>
                <c:pt idx="4">
                  <c:v>80.737963100687708</c:v>
                </c:pt>
                <c:pt idx="5">
                  <c:v>80.997759792007784</c:v>
                </c:pt>
                <c:pt idx="6">
                  <c:v>81.30182738972735</c:v>
                </c:pt>
                <c:pt idx="7">
                  <c:v>81.700102901910086</c:v>
                </c:pt>
                <c:pt idx="8">
                  <c:v>82.107125650859956</c:v>
                </c:pt>
                <c:pt idx="9">
                  <c:v>82.284789708081377</c:v>
                </c:pt>
              </c:numCache>
            </c:numRef>
          </c:val>
          <c:smooth val="0"/>
        </c:ser>
        <c:ser>
          <c:idx val="1"/>
          <c:order val="1"/>
          <c:tx>
            <c:strRef>
              <c:f>'Time series'!$A$3</c:f>
              <c:strCache>
                <c:ptCount val="1"/>
                <c:pt idx="0">
                  <c:v>1</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series'!$B$3:$K$3</c:f>
              <c:numCache>
                <c:formatCode>0.00</c:formatCode>
                <c:ptCount val="10"/>
                <c:pt idx="0">
                  <c:v>75.742449108452959</c:v>
                </c:pt>
                <c:pt idx="1">
                  <c:v>75.76420870360603</c:v>
                </c:pt>
                <c:pt idx="2">
                  <c:v>75.18641206217896</c:v>
                </c:pt>
                <c:pt idx="3">
                  <c:v>75.750813930368082</c:v>
                </c:pt>
                <c:pt idx="4">
                  <c:v>76.013550589400367</c:v>
                </c:pt>
                <c:pt idx="5">
                  <c:v>76.610758007729345</c:v>
                </c:pt>
                <c:pt idx="6">
                  <c:v>76.714882701212019</c:v>
                </c:pt>
                <c:pt idx="7">
                  <c:v>77.035489980861954</c:v>
                </c:pt>
                <c:pt idx="8">
                  <c:v>77.158725593908656</c:v>
                </c:pt>
                <c:pt idx="9">
                  <c:v>77.089571080910318</c:v>
                </c:pt>
              </c:numCache>
            </c:numRef>
          </c:val>
          <c:smooth val="0"/>
        </c:ser>
        <c:ser>
          <c:idx val="2"/>
          <c:order val="2"/>
          <c:tx>
            <c:strRef>
              <c:f>'Time series'!$A$4</c:f>
              <c:strCache>
                <c:ptCount val="1"/>
                <c:pt idx="0">
                  <c:v>2</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series'!$B$4:$K$4</c:f>
              <c:numCache>
                <c:formatCode>0.00</c:formatCode>
                <c:ptCount val="10"/>
                <c:pt idx="0">
                  <c:v>78.008040229123807</c:v>
                </c:pt>
                <c:pt idx="1">
                  <c:v>78.472562125510308</c:v>
                </c:pt>
                <c:pt idx="2">
                  <c:v>78.612700697606343</c:v>
                </c:pt>
                <c:pt idx="3">
                  <c:v>78.68059717211527</c:v>
                </c:pt>
                <c:pt idx="4">
                  <c:v>78.572489934472259</c:v>
                </c:pt>
                <c:pt idx="5">
                  <c:v>78.875981996224937</c:v>
                </c:pt>
                <c:pt idx="6">
                  <c:v>79.066272796998803</c:v>
                </c:pt>
                <c:pt idx="7">
                  <c:v>79.185409406710335</c:v>
                </c:pt>
                <c:pt idx="8">
                  <c:v>79.389164456388713</c:v>
                </c:pt>
                <c:pt idx="9">
                  <c:v>80.077838356759429</c:v>
                </c:pt>
              </c:numCache>
            </c:numRef>
          </c:val>
          <c:smooth val="0"/>
        </c:ser>
        <c:ser>
          <c:idx val="3"/>
          <c:order val="3"/>
          <c:tx>
            <c:strRef>
              <c:f>'Time series'!$A$5</c:f>
              <c:strCache>
                <c:ptCount val="1"/>
                <c:pt idx="0">
                  <c:v>3</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series'!$B$5:$K$5</c:f>
              <c:numCache>
                <c:formatCode>0.00</c:formatCode>
                <c:ptCount val="10"/>
                <c:pt idx="0">
                  <c:v>79.08392755977134</c:v>
                </c:pt>
                <c:pt idx="1">
                  <c:v>79.613012453766814</c:v>
                </c:pt>
                <c:pt idx="2">
                  <c:v>80.216949887175446</c:v>
                </c:pt>
                <c:pt idx="3">
                  <c:v>80.667975171509056</c:v>
                </c:pt>
                <c:pt idx="4">
                  <c:v>80.522728472902969</c:v>
                </c:pt>
                <c:pt idx="5">
                  <c:v>80.638000741159658</c:v>
                </c:pt>
                <c:pt idx="6">
                  <c:v>80.849644262345635</c:v>
                </c:pt>
                <c:pt idx="7">
                  <c:v>81.224117265504091</c:v>
                </c:pt>
                <c:pt idx="8">
                  <c:v>81.520427345294436</c:v>
                </c:pt>
                <c:pt idx="9">
                  <c:v>81.529221774783707</c:v>
                </c:pt>
              </c:numCache>
            </c:numRef>
          </c:val>
          <c:smooth val="0"/>
        </c:ser>
        <c:ser>
          <c:idx val="4"/>
          <c:order val="4"/>
          <c:tx>
            <c:strRef>
              <c:f>'Time series'!$A$6</c:f>
              <c:strCache>
                <c:ptCount val="1"/>
                <c:pt idx="0">
                  <c:v>4</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series'!$B$6:$K$6</c:f>
              <c:numCache>
                <c:formatCode>0.00</c:formatCode>
                <c:ptCount val="10"/>
                <c:pt idx="0">
                  <c:v>79.451610835158959</c:v>
                </c:pt>
                <c:pt idx="1">
                  <c:v>79.50110996850097</c:v>
                </c:pt>
                <c:pt idx="2">
                  <c:v>79.65299195799615</c:v>
                </c:pt>
                <c:pt idx="3">
                  <c:v>79.919035963437864</c:v>
                </c:pt>
                <c:pt idx="4">
                  <c:v>80.066114557087431</c:v>
                </c:pt>
                <c:pt idx="5">
                  <c:v>80.695383985591349</c:v>
                </c:pt>
                <c:pt idx="6">
                  <c:v>80.783116958496294</c:v>
                </c:pt>
                <c:pt idx="7">
                  <c:v>81.374042451682712</c:v>
                </c:pt>
                <c:pt idx="8">
                  <c:v>81.506654090339808</c:v>
                </c:pt>
                <c:pt idx="9">
                  <c:v>81.590344336330787</c:v>
                </c:pt>
              </c:numCache>
            </c:numRef>
          </c:val>
          <c:smooth val="0"/>
        </c:ser>
        <c:ser>
          <c:idx val="5"/>
          <c:order val="5"/>
          <c:tx>
            <c:strRef>
              <c:f>'Time series'!$A$7</c:f>
              <c:strCache>
                <c:ptCount val="1"/>
                <c:pt idx="0">
                  <c:v>5</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series'!$B$7:$K$7</c:f>
              <c:numCache>
                <c:formatCode>0.00</c:formatCode>
                <c:ptCount val="10"/>
                <c:pt idx="0">
                  <c:v>81.08081898512728</c:v>
                </c:pt>
                <c:pt idx="1">
                  <c:v>80.966190156629665</c:v>
                </c:pt>
                <c:pt idx="2">
                  <c:v>80.837827814081265</c:v>
                </c:pt>
                <c:pt idx="3">
                  <c:v>80.892954101849242</c:v>
                </c:pt>
                <c:pt idx="4">
                  <c:v>80.835501616996481</c:v>
                </c:pt>
                <c:pt idx="5">
                  <c:v>81.029159497992282</c:v>
                </c:pt>
                <c:pt idx="6">
                  <c:v>81.349406560384097</c:v>
                </c:pt>
                <c:pt idx="7">
                  <c:v>81.854468043070682</c:v>
                </c:pt>
                <c:pt idx="8">
                  <c:v>82.344064205247548</c:v>
                </c:pt>
                <c:pt idx="9">
                  <c:v>82.720324081124275</c:v>
                </c:pt>
              </c:numCache>
            </c:numRef>
          </c:val>
          <c:smooth val="0"/>
        </c:ser>
        <c:ser>
          <c:idx val="6"/>
          <c:order val="6"/>
          <c:tx>
            <c:strRef>
              <c:f>'Time series'!$A$8</c:f>
              <c:strCache>
                <c:ptCount val="1"/>
                <c:pt idx="0">
                  <c:v>6</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series'!$B$8:$K$8</c:f>
              <c:numCache>
                <c:formatCode>0.00</c:formatCode>
                <c:ptCount val="10"/>
                <c:pt idx="0">
                  <c:v>80.826020864380965</c:v>
                </c:pt>
                <c:pt idx="1">
                  <c:v>80.940420875098241</c:v>
                </c:pt>
                <c:pt idx="2">
                  <c:v>81.648251131351643</c:v>
                </c:pt>
                <c:pt idx="3">
                  <c:v>81.691878634395323</c:v>
                </c:pt>
                <c:pt idx="4">
                  <c:v>82.152083794763541</c:v>
                </c:pt>
                <c:pt idx="5">
                  <c:v>81.88611089566659</c:v>
                </c:pt>
                <c:pt idx="6">
                  <c:v>82.786252250196</c:v>
                </c:pt>
                <c:pt idx="7">
                  <c:v>82.948393579287725</c:v>
                </c:pt>
                <c:pt idx="8">
                  <c:v>83.638507783054081</c:v>
                </c:pt>
                <c:pt idx="9">
                  <c:v>83.773802460390968</c:v>
                </c:pt>
              </c:numCache>
            </c:numRef>
          </c:val>
          <c:smooth val="0"/>
        </c:ser>
        <c:ser>
          <c:idx val="7"/>
          <c:order val="7"/>
          <c:tx>
            <c:strRef>
              <c:f>'Time series'!$A$9</c:f>
              <c:strCache>
                <c:ptCount val="1"/>
                <c:pt idx="0">
                  <c:v>7</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series'!$B$9:$K$9</c:f>
              <c:numCache>
                <c:formatCode>0.00</c:formatCode>
                <c:ptCount val="10"/>
                <c:pt idx="0">
                  <c:v>80.548056836252698</c:v>
                </c:pt>
                <c:pt idx="1">
                  <c:v>80.710586495140461</c:v>
                </c:pt>
                <c:pt idx="2">
                  <c:v>80.977587096678576</c:v>
                </c:pt>
                <c:pt idx="3">
                  <c:v>81.430929999531969</c:v>
                </c:pt>
                <c:pt idx="4">
                  <c:v>81.676184811630321</c:v>
                </c:pt>
                <c:pt idx="5">
                  <c:v>81.849030407199336</c:v>
                </c:pt>
                <c:pt idx="6">
                  <c:v>82.216964583231089</c:v>
                </c:pt>
                <c:pt idx="7">
                  <c:v>82.530167777813901</c:v>
                </c:pt>
                <c:pt idx="8">
                  <c:v>83.156755479613182</c:v>
                </c:pt>
                <c:pt idx="9">
                  <c:v>83.018975962835015</c:v>
                </c:pt>
              </c:numCache>
            </c:numRef>
          </c:val>
          <c:smooth val="0"/>
        </c:ser>
        <c:ser>
          <c:idx val="8"/>
          <c:order val="8"/>
          <c:tx>
            <c:strRef>
              <c:f>'Time series'!$A$10</c:f>
              <c:strCache>
                <c:ptCount val="1"/>
                <c:pt idx="0">
                  <c:v>8</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series'!$B$10:$K$10</c:f>
              <c:numCache>
                <c:formatCode>0.00</c:formatCode>
                <c:ptCount val="10"/>
                <c:pt idx="0">
                  <c:v>81.216987486242843</c:v>
                </c:pt>
                <c:pt idx="1">
                  <c:v>81.430218825113897</c:v>
                </c:pt>
                <c:pt idx="2">
                  <c:v>81.48558224682489</c:v>
                </c:pt>
                <c:pt idx="3">
                  <c:v>81.815613867424545</c:v>
                </c:pt>
                <c:pt idx="4">
                  <c:v>81.785352168202849</c:v>
                </c:pt>
                <c:pt idx="5">
                  <c:v>81.950237105518454</c:v>
                </c:pt>
                <c:pt idx="6">
                  <c:v>81.982312271624863</c:v>
                </c:pt>
                <c:pt idx="7">
                  <c:v>82.374613723660701</c:v>
                </c:pt>
                <c:pt idx="8">
                  <c:v>82.835877455787042</c:v>
                </c:pt>
                <c:pt idx="9">
                  <c:v>83.112628949263353</c:v>
                </c:pt>
              </c:numCache>
            </c:numRef>
          </c:val>
          <c:smooth val="0"/>
        </c:ser>
        <c:ser>
          <c:idx val="9"/>
          <c:order val="9"/>
          <c:tx>
            <c:strRef>
              <c:f>'Time series'!$A$11</c:f>
              <c:strCache>
                <c:ptCount val="1"/>
                <c:pt idx="0">
                  <c:v>9</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series'!$B$11:$K$11</c:f>
              <c:numCache>
                <c:formatCode>0.00</c:formatCode>
                <c:ptCount val="10"/>
                <c:pt idx="0">
                  <c:v>81.257570150455138</c:v>
                </c:pt>
                <c:pt idx="1">
                  <c:v>81.621900099878374</c:v>
                </c:pt>
                <c:pt idx="2">
                  <c:v>82.025687304071354</c:v>
                </c:pt>
                <c:pt idx="3">
                  <c:v>82.627611030850019</c:v>
                </c:pt>
                <c:pt idx="4">
                  <c:v>82.740268592088427</c:v>
                </c:pt>
                <c:pt idx="5">
                  <c:v>83.173611366802504</c:v>
                </c:pt>
                <c:pt idx="6">
                  <c:v>83.655571524185135</c:v>
                </c:pt>
                <c:pt idx="7">
                  <c:v>84.407486293202624</c:v>
                </c:pt>
                <c:pt idx="8">
                  <c:v>85.200220856719895</c:v>
                </c:pt>
                <c:pt idx="9">
                  <c:v>85.285556657660848</c:v>
                </c:pt>
              </c:numCache>
            </c:numRef>
          </c:val>
          <c:smooth val="0"/>
        </c:ser>
        <c:ser>
          <c:idx val="10"/>
          <c:order val="10"/>
          <c:tx>
            <c:strRef>
              <c:f>'Time series'!$A$12</c:f>
              <c:strCache>
                <c:ptCount val="1"/>
                <c:pt idx="0">
                  <c:v>10</c:v>
                </c:pt>
              </c:strCache>
            </c:strRef>
          </c:tx>
          <c:marker>
            <c:symbol val="none"/>
          </c:marker>
          <c:cat>
            <c:strRef>
              <c:f>'Time series'!$B$1:$K$1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series'!$B$12:$K$12</c:f>
              <c:numCache>
                <c:formatCode>0.00</c:formatCode>
                <c:ptCount val="10"/>
                <c:pt idx="0">
                  <c:v>81.686708894938349</c:v>
                </c:pt>
                <c:pt idx="1">
                  <c:v>82.17170590374792</c:v>
                </c:pt>
                <c:pt idx="2">
                  <c:v>82.734253728543436</c:v>
                </c:pt>
                <c:pt idx="3">
                  <c:v>83.244217398032831</c:v>
                </c:pt>
                <c:pt idx="4">
                  <c:v>83.219715109346225</c:v>
                </c:pt>
                <c:pt idx="5">
                  <c:v>83.345098696505275</c:v>
                </c:pt>
                <c:pt idx="6">
                  <c:v>83.754939141739499</c:v>
                </c:pt>
                <c:pt idx="7">
                  <c:v>84.360219825563959</c:v>
                </c:pt>
                <c:pt idx="8">
                  <c:v>84.800323069405167</c:v>
                </c:pt>
                <c:pt idx="9">
                  <c:v>85.190374198679734</c:v>
                </c:pt>
              </c:numCache>
            </c:numRef>
          </c:val>
          <c:smooth val="0"/>
        </c:ser>
        <c:dLbls>
          <c:showLegendKey val="0"/>
          <c:showVal val="0"/>
          <c:showCatName val="0"/>
          <c:showSerName val="0"/>
          <c:showPercent val="0"/>
          <c:showBubbleSize val="0"/>
        </c:dLbls>
        <c:marker val="1"/>
        <c:smooth val="0"/>
        <c:axId val="84747776"/>
        <c:axId val="84749312"/>
      </c:lineChart>
      <c:catAx>
        <c:axId val="84747776"/>
        <c:scaling>
          <c:orientation val="minMax"/>
        </c:scaling>
        <c:delete val="0"/>
        <c:axPos val="b"/>
        <c:majorTickMark val="out"/>
        <c:minorTickMark val="none"/>
        <c:tickLblPos val="nextTo"/>
        <c:crossAx val="84749312"/>
        <c:crosses val="autoZero"/>
        <c:auto val="1"/>
        <c:lblAlgn val="ctr"/>
        <c:lblOffset val="100"/>
        <c:noMultiLvlLbl val="0"/>
      </c:catAx>
      <c:valAx>
        <c:axId val="84749312"/>
        <c:scaling>
          <c:orientation val="minMax"/>
          <c:max val="88"/>
          <c:min val="72"/>
        </c:scaling>
        <c:delete val="0"/>
        <c:axPos val="l"/>
        <c:majorGridlines>
          <c:spPr>
            <a:ln>
              <a:prstDash val="sysDash"/>
            </a:ln>
          </c:spPr>
        </c:majorGridlines>
        <c:numFmt formatCode="0" sourceLinked="0"/>
        <c:majorTickMark val="out"/>
        <c:minorTickMark val="none"/>
        <c:tickLblPos val="nextTo"/>
        <c:crossAx val="84747776"/>
        <c:crosses val="autoZero"/>
        <c:crossBetween val="between"/>
      </c:valAx>
    </c:plotArea>
    <c:legend>
      <c:legendPos val="r"/>
      <c:layout>
        <c:manualLayout>
          <c:xMode val="edge"/>
          <c:yMode val="edge"/>
          <c:x val="0.88295491583952712"/>
          <c:y val="0.11029470783667153"/>
          <c:w val="0.11704508416047292"/>
          <c:h val="0.64081949713897979"/>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364809950564524E-2"/>
          <c:y val="2.9169166352912945E-2"/>
          <c:w val="0.82270444495575601"/>
          <c:h val="0.85246858670153125"/>
        </c:manualLayout>
      </c:layout>
      <c:lineChart>
        <c:grouping val="standard"/>
        <c:varyColors val="0"/>
        <c:ser>
          <c:idx val="0"/>
          <c:order val="0"/>
          <c:tx>
            <c:strRef>
              <c:f>'Time series Males'!$A$2</c:f>
              <c:strCache>
                <c:ptCount val="1"/>
                <c:pt idx="0">
                  <c:v>West Sussex</c:v>
                </c:pt>
              </c:strCache>
            </c:strRef>
          </c:tx>
          <c:spPr>
            <a:ln>
              <a:solidFill>
                <a:srgbClr val="FFFF00"/>
              </a:solidFill>
            </a:ln>
          </c:spPr>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Males'!$B$2:$K$2</c:f>
              <c:numCache>
                <c:formatCode>0.00</c:formatCode>
                <c:ptCount val="10"/>
                <c:pt idx="0">
                  <c:v>77.691791736224133</c:v>
                </c:pt>
                <c:pt idx="1">
                  <c:v>77.953623430676586</c:v>
                </c:pt>
                <c:pt idx="2">
                  <c:v>78.250850681885794</c:v>
                </c:pt>
                <c:pt idx="3">
                  <c:v>78.784904700307507</c:v>
                </c:pt>
                <c:pt idx="4">
                  <c:v>78.894057640423341</c:v>
                </c:pt>
                <c:pt idx="5">
                  <c:v>79.050926363325374</c:v>
                </c:pt>
                <c:pt idx="6">
                  <c:v>79.248110914029624</c:v>
                </c:pt>
                <c:pt idx="7">
                  <c:v>79.767240052630456</c:v>
                </c:pt>
                <c:pt idx="8">
                  <c:v>80.240085861160907</c:v>
                </c:pt>
                <c:pt idx="9">
                  <c:v>80.529257618590435</c:v>
                </c:pt>
              </c:numCache>
            </c:numRef>
          </c:val>
          <c:smooth val="0"/>
        </c:ser>
        <c:ser>
          <c:idx val="1"/>
          <c:order val="1"/>
          <c:tx>
            <c:strRef>
              <c:f>'Time series Males'!$A$3</c:f>
              <c:strCache>
                <c:ptCount val="1"/>
                <c:pt idx="0">
                  <c:v>1</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Males'!$B$3:$K$3</c:f>
              <c:numCache>
                <c:formatCode>0.00</c:formatCode>
                <c:ptCount val="10"/>
                <c:pt idx="0">
                  <c:v>72.790032276449637</c:v>
                </c:pt>
                <c:pt idx="1">
                  <c:v>73.092969101030036</c:v>
                </c:pt>
                <c:pt idx="2">
                  <c:v>72.750635630882755</c:v>
                </c:pt>
                <c:pt idx="3">
                  <c:v>73.273093407388586</c:v>
                </c:pt>
                <c:pt idx="4">
                  <c:v>73.558023437251265</c:v>
                </c:pt>
                <c:pt idx="5">
                  <c:v>74.154827345470707</c:v>
                </c:pt>
                <c:pt idx="6">
                  <c:v>74.041884026978252</c:v>
                </c:pt>
                <c:pt idx="7">
                  <c:v>74.455045079230089</c:v>
                </c:pt>
                <c:pt idx="8">
                  <c:v>74.603486517329955</c:v>
                </c:pt>
                <c:pt idx="9">
                  <c:v>74.783054944848331</c:v>
                </c:pt>
              </c:numCache>
            </c:numRef>
          </c:val>
          <c:smooth val="0"/>
        </c:ser>
        <c:ser>
          <c:idx val="2"/>
          <c:order val="2"/>
          <c:tx>
            <c:strRef>
              <c:f>'Time series Males'!$A$4</c:f>
              <c:strCache>
                <c:ptCount val="1"/>
                <c:pt idx="0">
                  <c:v>2</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Males'!$B$4:$K$4</c:f>
              <c:numCache>
                <c:formatCode>0.00</c:formatCode>
                <c:ptCount val="10"/>
                <c:pt idx="0">
                  <c:v>75.522018856385088</c:v>
                </c:pt>
                <c:pt idx="1">
                  <c:v>76.210576163615059</c:v>
                </c:pt>
                <c:pt idx="2">
                  <c:v>76.131504484358828</c:v>
                </c:pt>
                <c:pt idx="3">
                  <c:v>76.36772111200662</c:v>
                </c:pt>
                <c:pt idx="4">
                  <c:v>76.058009653634599</c:v>
                </c:pt>
                <c:pt idx="5">
                  <c:v>76.516718979314462</c:v>
                </c:pt>
                <c:pt idx="6">
                  <c:v>76.668090771414512</c:v>
                </c:pt>
                <c:pt idx="7">
                  <c:v>77.126288849185642</c:v>
                </c:pt>
                <c:pt idx="8">
                  <c:v>77.443912577385703</c:v>
                </c:pt>
                <c:pt idx="9">
                  <c:v>78.378739667401788</c:v>
                </c:pt>
              </c:numCache>
            </c:numRef>
          </c:val>
          <c:smooth val="0"/>
        </c:ser>
        <c:ser>
          <c:idx val="3"/>
          <c:order val="3"/>
          <c:tx>
            <c:strRef>
              <c:f>'Time series Males'!$A$5</c:f>
              <c:strCache>
                <c:ptCount val="1"/>
                <c:pt idx="0">
                  <c:v>3</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Males'!$B$5:$K$5</c:f>
              <c:numCache>
                <c:formatCode>0.00</c:formatCode>
                <c:ptCount val="10"/>
                <c:pt idx="0">
                  <c:v>76.295731854403343</c:v>
                </c:pt>
                <c:pt idx="1">
                  <c:v>76.912167590460896</c:v>
                </c:pt>
                <c:pt idx="2">
                  <c:v>77.498255695237503</c:v>
                </c:pt>
                <c:pt idx="3">
                  <c:v>78.24044317563785</c:v>
                </c:pt>
                <c:pt idx="4">
                  <c:v>78.549936430501063</c:v>
                </c:pt>
                <c:pt idx="5">
                  <c:v>78.838353009002191</c:v>
                </c:pt>
                <c:pt idx="6">
                  <c:v>78.968013832762097</c:v>
                </c:pt>
                <c:pt idx="7">
                  <c:v>79.062524638984229</c:v>
                </c:pt>
                <c:pt idx="8">
                  <c:v>79.272202245763424</c:v>
                </c:pt>
                <c:pt idx="9">
                  <c:v>79.212990927462926</c:v>
                </c:pt>
              </c:numCache>
            </c:numRef>
          </c:val>
          <c:smooth val="0"/>
        </c:ser>
        <c:ser>
          <c:idx val="4"/>
          <c:order val="4"/>
          <c:tx>
            <c:strRef>
              <c:f>'Time series Males'!$A$6</c:f>
              <c:strCache>
                <c:ptCount val="1"/>
                <c:pt idx="0">
                  <c:v>4</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Males'!$B$6:$K$6</c:f>
              <c:numCache>
                <c:formatCode>0.00</c:formatCode>
                <c:ptCount val="10"/>
                <c:pt idx="0">
                  <c:v>77.167905482536042</c:v>
                </c:pt>
                <c:pt idx="1">
                  <c:v>77.252974714570087</c:v>
                </c:pt>
                <c:pt idx="2">
                  <c:v>77.244287559625135</c:v>
                </c:pt>
                <c:pt idx="3">
                  <c:v>77.878137670203714</c:v>
                </c:pt>
                <c:pt idx="4">
                  <c:v>78.107979155406852</c:v>
                </c:pt>
                <c:pt idx="5">
                  <c:v>79.034389748428296</c:v>
                </c:pt>
                <c:pt idx="6">
                  <c:v>79.061436556675176</c:v>
                </c:pt>
                <c:pt idx="7">
                  <c:v>79.710680573338536</c:v>
                </c:pt>
                <c:pt idx="8">
                  <c:v>79.67181540250337</c:v>
                </c:pt>
                <c:pt idx="9">
                  <c:v>79.761522127358901</c:v>
                </c:pt>
              </c:numCache>
            </c:numRef>
          </c:val>
          <c:smooth val="0"/>
        </c:ser>
        <c:ser>
          <c:idx val="5"/>
          <c:order val="5"/>
          <c:tx>
            <c:strRef>
              <c:f>'Time series Males'!$A$7</c:f>
              <c:strCache>
                <c:ptCount val="1"/>
                <c:pt idx="0">
                  <c:v>5</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Males'!$B$7:$K$7</c:f>
              <c:numCache>
                <c:formatCode>0.00</c:formatCode>
                <c:ptCount val="10"/>
                <c:pt idx="0">
                  <c:v>78.58463657091464</c:v>
                </c:pt>
                <c:pt idx="1">
                  <c:v>78.338281310233626</c:v>
                </c:pt>
                <c:pt idx="2">
                  <c:v>78.612086739326628</c:v>
                </c:pt>
                <c:pt idx="3">
                  <c:v>78.842988480052554</c:v>
                </c:pt>
                <c:pt idx="4">
                  <c:v>79.059771847816648</c:v>
                </c:pt>
                <c:pt idx="5">
                  <c:v>78.977762576296939</c:v>
                </c:pt>
                <c:pt idx="6">
                  <c:v>79.229609369532696</c:v>
                </c:pt>
                <c:pt idx="7">
                  <c:v>79.749798800423122</c:v>
                </c:pt>
                <c:pt idx="8">
                  <c:v>80.293953579087557</c:v>
                </c:pt>
                <c:pt idx="9">
                  <c:v>80.889512165366753</c:v>
                </c:pt>
              </c:numCache>
            </c:numRef>
          </c:val>
          <c:smooth val="0"/>
        </c:ser>
        <c:ser>
          <c:idx val="6"/>
          <c:order val="6"/>
          <c:tx>
            <c:strRef>
              <c:f>'Time series Males'!$A$8</c:f>
              <c:strCache>
                <c:ptCount val="1"/>
                <c:pt idx="0">
                  <c:v>6</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Males'!$B$8:$K$8</c:f>
              <c:numCache>
                <c:formatCode>0.00</c:formatCode>
                <c:ptCount val="10"/>
                <c:pt idx="0">
                  <c:v>79.045391752825552</c:v>
                </c:pt>
                <c:pt idx="1">
                  <c:v>79.038810646446251</c:v>
                </c:pt>
                <c:pt idx="2">
                  <c:v>79.746752587440511</c:v>
                </c:pt>
                <c:pt idx="3">
                  <c:v>79.843745852470448</c:v>
                </c:pt>
                <c:pt idx="4">
                  <c:v>80.091936973123865</c:v>
                </c:pt>
                <c:pt idx="5">
                  <c:v>79.594891968503489</c:v>
                </c:pt>
                <c:pt idx="6">
                  <c:v>80.346658279751239</c:v>
                </c:pt>
                <c:pt idx="7">
                  <c:v>80.693594324165318</c:v>
                </c:pt>
                <c:pt idx="8">
                  <c:v>81.573410108702234</c:v>
                </c:pt>
                <c:pt idx="9">
                  <c:v>81.761178560161952</c:v>
                </c:pt>
              </c:numCache>
            </c:numRef>
          </c:val>
          <c:smooth val="0"/>
        </c:ser>
        <c:ser>
          <c:idx val="7"/>
          <c:order val="7"/>
          <c:tx>
            <c:strRef>
              <c:f>'Time series Males'!$A$9</c:f>
              <c:strCache>
                <c:ptCount val="1"/>
                <c:pt idx="0">
                  <c:v>7</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Males'!$B$9:$K$9</c:f>
              <c:numCache>
                <c:formatCode>0.00</c:formatCode>
                <c:ptCount val="10"/>
                <c:pt idx="0">
                  <c:v>78.583916228006771</c:v>
                </c:pt>
                <c:pt idx="1">
                  <c:v>78.910310850387333</c:v>
                </c:pt>
                <c:pt idx="2">
                  <c:v>79.675719202505192</c:v>
                </c:pt>
                <c:pt idx="3">
                  <c:v>80.436197034692967</c:v>
                </c:pt>
                <c:pt idx="4">
                  <c:v>80.553756058604861</c:v>
                </c:pt>
                <c:pt idx="5">
                  <c:v>80.138430380467057</c:v>
                </c:pt>
                <c:pt idx="6">
                  <c:v>80.336596083792628</c:v>
                </c:pt>
                <c:pt idx="7">
                  <c:v>80.983801910582145</c:v>
                </c:pt>
                <c:pt idx="8">
                  <c:v>81.724992596063217</c:v>
                </c:pt>
                <c:pt idx="9">
                  <c:v>81.813831007716757</c:v>
                </c:pt>
              </c:numCache>
            </c:numRef>
          </c:val>
          <c:smooth val="0"/>
        </c:ser>
        <c:ser>
          <c:idx val="8"/>
          <c:order val="8"/>
          <c:tx>
            <c:strRef>
              <c:f>'Time series Males'!$A$10</c:f>
              <c:strCache>
                <c:ptCount val="1"/>
                <c:pt idx="0">
                  <c:v>8</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Males'!$B$10:$K$10</c:f>
              <c:numCache>
                <c:formatCode>0.00</c:formatCode>
                <c:ptCount val="10"/>
                <c:pt idx="0">
                  <c:v>79.152543985476072</c:v>
                </c:pt>
                <c:pt idx="1">
                  <c:v>79.332423275343373</c:v>
                </c:pt>
                <c:pt idx="2">
                  <c:v>79.708034475304288</c:v>
                </c:pt>
                <c:pt idx="3">
                  <c:v>80.195883874302766</c:v>
                </c:pt>
                <c:pt idx="4">
                  <c:v>79.991087495774565</c:v>
                </c:pt>
                <c:pt idx="5">
                  <c:v>79.82199930585719</c:v>
                </c:pt>
                <c:pt idx="6">
                  <c:v>79.821189764478973</c:v>
                </c:pt>
                <c:pt idx="7">
                  <c:v>80.710645111693765</c:v>
                </c:pt>
                <c:pt idx="8">
                  <c:v>81.451019047654825</c:v>
                </c:pt>
                <c:pt idx="9">
                  <c:v>81.65377105992745</c:v>
                </c:pt>
              </c:numCache>
            </c:numRef>
          </c:val>
          <c:smooth val="0"/>
        </c:ser>
        <c:ser>
          <c:idx val="9"/>
          <c:order val="9"/>
          <c:tx>
            <c:strRef>
              <c:f>'Time series Males'!$A$11</c:f>
              <c:strCache>
                <c:ptCount val="1"/>
                <c:pt idx="0">
                  <c:v>9</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Males'!$B$11:$K$11</c:f>
              <c:numCache>
                <c:formatCode>0.00</c:formatCode>
                <c:ptCount val="10"/>
                <c:pt idx="0">
                  <c:v>79.145777339770547</c:v>
                </c:pt>
                <c:pt idx="1">
                  <c:v>79.770749238698571</c:v>
                </c:pt>
                <c:pt idx="2">
                  <c:v>79.949543131713455</c:v>
                </c:pt>
                <c:pt idx="3">
                  <c:v>80.794240789242053</c:v>
                </c:pt>
                <c:pt idx="4">
                  <c:v>80.843964301114866</c:v>
                </c:pt>
                <c:pt idx="5">
                  <c:v>81.32639881892446</c:v>
                </c:pt>
                <c:pt idx="6">
                  <c:v>81.777545547247172</c:v>
                </c:pt>
                <c:pt idx="7">
                  <c:v>82.265779099741863</c:v>
                </c:pt>
                <c:pt idx="8">
                  <c:v>83.134845436915953</c:v>
                </c:pt>
                <c:pt idx="9">
                  <c:v>83.416668180214003</c:v>
                </c:pt>
              </c:numCache>
            </c:numRef>
          </c:val>
          <c:smooth val="0"/>
        </c:ser>
        <c:ser>
          <c:idx val="10"/>
          <c:order val="10"/>
          <c:tx>
            <c:strRef>
              <c:f>'Time series Males'!$A$12</c:f>
              <c:strCache>
                <c:ptCount val="1"/>
                <c:pt idx="0">
                  <c:v>10</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Males'!$B$12:$K$12</c:f>
              <c:numCache>
                <c:formatCode>0.00</c:formatCode>
                <c:ptCount val="10"/>
                <c:pt idx="0">
                  <c:v>80.553822900135614</c:v>
                </c:pt>
                <c:pt idx="1">
                  <c:v>80.853016887078553</c:v>
                </c:pt>
                <c:pt idx="2">
                  <c:v>81.819206684892606</c:v>
                </c:pt>
                <c:pt idx="3">
                  <c:v>82.413597961175029</c:v>
                </c:pt>
                <c:pt idx="4">
                  <c:v>82.116684214912411</c:v>
                </c:pt>
                <c:pt idx="5">
                  <c:v>81.907012839230333</c:v>
                </c:pt>
                <c:pt idx="6">
                  <c:v>82.10481608933641</c:v>
                </c:pt>
                <c:pt idx="7">
                  <c:v>82.864919295850385</c:v>
                </c:pt>
                <c:pt idx="8">
                  <c:v>83.171910355303794</c:v>
                </c:pt>
                <c:pt idx="9">
                  <c:v>83.590547432530784</c:v>
                </c:pt>
              </c:numCache>
            </c:numRef>
          </c:val>
          <c:smooth val="0"/>
        </c:ser>
        <c:dLbls>
          <c:showLegendKey val="0"/>
          <c:showVal val="0"/>
          <c:showCatName val="0"/>
          <c:showSerName val="0"/>
          <c:showPercent val="0"/>
          <c:showBubbleSize val="0"/>
        </c:dLbls>
        <c:marker val="1"/>
        <c:smooth val="0"/>
        <c:axId val="100594048"/>
        <c:axId val="100595584"/>
      </c:lineChart>
      <c:catAx>
        <c:axId val="100594048"/>
        <c:scaling>
          <c:orientation val="minMax"/>
        </c:scaling>
        <c:delete val="0"/>
        <c:axPos val="b"/>
        <c:majorTickMark val="out"/>
        <c:minorTickMark val="none"/>
        <c:tickLblPos val="nextTo"/>
        <c:crossAx val="100595584"/>
        <c:crosses val="autoZero"/>
        <c:auto val="1"/>
        <c:lblAlgn val="ctr"/>
        <c:lblOffset val="100"/>
        <c:noMultiLvlLbl val="0"/>
      </c:catAx>
      <c:valAx>
        <c:axId val="100595584"/>
        <c:scaling>
          <c:orientation val="minMax"/>
          <c:max val="88"/>
          <c:min val="72"/>
        </c:scaling>
        <c:delete val="0"/>
        <c:axPos val="l"/>
        <c:majorGridlines>
          <c:spPr>
            <a:ln>
              <a:prstDash val="sysDash"/>
            </a:ln>
          </c:spPr>
        </c:majorGridlines>
        <c:numFmt formatCode="0" sourceLinked="0"/>
        <c:majorTickMark val="out"/>
        <c:minorTickMark val="none"/>
        <c:tickLblPos val="nextTo"/>
        <c:crossAx val="100594048"/>
        <c:crosses val="autoZero"/>
        <c:crossBetween val="between"/>
      </c:valAx>
    </c:plotArea>
    <c:legend>
      <c:legendPos val="r"/>
      <c:layout>
        <c:manualLayout>
          <c:xMode val="edge"/>
          <c:yMode val="edge"/>
          <c:x val="0.88295491583952712"/>
          <c:y val="0.11029470783667153"/>
          <c:w val="0.11704508416047292"/>
          <c:h val="0.6776010873117994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364809950564524E-2"/>
          <c:y val="2.9169166352912945E-2"/>
          <c:w val="0.82270444495575601"/>
          <c:h val="0.85246858670153125"/>
        </c:manualLayout>
      </c:layout>
      <c:lineChart>
        <c:grouping val="standard"/>
        <c:varyColors val="0"/>
        <c:ser>
          <c:idx val="0"/>
          <c:order val="0"/>
          <c:tx>
            <c:strRef>
              <c:f>'Time series Females'!$A$2</c:f>
              <c:strCache>
                <c:ptCount val="1"/>
                <c:pt idx="0">
                  <c:v>West Sussex</c:v>
                </c:pt>
              </c:strCache>
            </c:strRef>
          </c:tx>
          <c:spPr>
            <a:ln>
              <a:solidFill>
                <a:srgbClr val="FFFF00"/>
              </a:solidFill>
            </a:ln>
          </c:spPr>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Females'!$B$2:$K$2</c:f>
              <c:numCache>
                <c:formatCode>0.00</c:formatCode>
                <c:ptCount val="10"/>
                <c:pt idx="0">
                  <c:v>81.850189358434875</c:v>
                </c:pt>
                <c:pt idx="1">
                  <c:v>82.023799792642265</c:v>
                </c:pt>
                <c:pt idx="2">
                  <c:v>82.130139684278291</c:v>
                </c:pt>
                <c:pt idx="3">
                  <c:v>82.277579936761882</c:v>
                </c:pt>
                <c:pt idx="4">
                  <c:v>82.404553742449536</c:v>
                </c:pt>
                <c:pt idx="5">
                  <c:v>82.768960719279363</c:v>
                </c:pt>
                <c:pt idx="6">
                  <c:v>83.189237494316444</c:v>
                </c:pt>
                <c:pt idx="7">
                  <c:v>83.466585537022766</c:v>
                </c:pt>
                <c:pt idx="8">
                  <c:v>83.806761484635942</c:v>
                </c:pt>
                <c:pt idx="9">
                  <c:v>83.878942541398317</c:v>
                </c:pt>
              </c:numCache>
            </c:numRef>
          </c:val>
          <c:smooth val="0"/>
        </c:ser>
        <c:ser>
          <c:idx val="1"/>
          <c:order val="1"/>
          <c:tx>
            <c:strRef>
              <c:f>'Time series Females'!$A$3</c:f>
              <c:strCache>
                <c:ptCount val="1"/>
                <c:pt idx="0">
                  <c:v>1</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Females'!$B$3:$K$3</c:f>
              <c:numCache>
                <c:formatCode>0.00</c:formatCode>
                <c:ptCount val="10"/>
                <c:pt idx="0">
                  <c:v>78.544299134932587</c:v>
                </c:pt>
                <c:pt idx="1">
                  <c:v>78.269889446522001</c:v>
                </c:pt>
                <c:pt idx="2">
                  <c:v>77.451886599803615</c:v>
                </c:pt>
                <c:pt idx="3">
                  <c:v>78.128329820057459</c:v>
                </c:pt>
                <c:pt idx="4">
                  <c:v>78.364998099133629</c:v>
                </c:pt>
                <c:pt idx="5">
                  <c:v>78.979065474343827</c:v>
                </c:pt>
                <c:pt idx="6">
                  <c:v>79.340040421367405</c:v>
                </c:pt>
                <c:pt idx="7">
                  <c:v>79.63141079420906</c:v>
                </c:pt>
                <c:pt idx="8">
                  <c:v>79.765607892229212</c:v>
                </c:pt>
                <c:pt idx="9">
                  <c:v>79.418690417976748</c:v>
                </c:pt>
              </c:numCache>
            </c:numRef>
          </c:val>
          <c:smooth val="0"/>
        </c:ser>
        <c:ser>
          <c:idx val="2"/>
          <c:order val="2"/>
          <c:tx>
            <c:strRef>
              <c:f>'Time series Females'!$A$4</c:f>
              <c:strCache>
                <c:ptCount val="1"/>
                <c:pt idx="0">
                  <c:v>2</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Females'!$B$4:$K$4</c:f>
              <c:numCache>
                <c:formatCode>0.00</c:formatCode>
                <c:ptCount val="10"/>
                <c:pt idx="0">
                  <c:v>80.270184369839356</c:v>
                </c:pt>
                <c:pt idx="1">
                  <c:v>80.552263220505353</c:v>
                </c:pt>
                <c:pt idx="2">
                  <c:v>80.860714790594173</c:v>
                </c:pt>
                <c:pt idx="3">
                  <c:v>80.830406538567431</c:v>
                </c:pt>
                <c:pt idx="4">
                  <c:v>80.905168819637311</c:v>
                </c:pt>
                <c:pt idx="5">
                  <c:v>81.129541448473574</c:v>
                </c:pt>
                <c:pt idx="6">
                  <c:v>81.384645344104186</c:v>
                </c:pt>
                <c:pt idx="7">
                  <c:v>81.141873211300052</c:v>
                </c:pt>
                <c:pt idx="8">
                  <c:v>81.215517868340982</c:v>
                </c:pt>
                <c:pt idx="9">
                  <c:v>81.60895328946475</c:v>
                </c:pt>
              </c:numCache>
            </c:numRef>
          </c:val>
          <c:smooth val="0"/>
        </c:ser>
        <c:ser>
          <c:idx val="3"/>
          <c:order val="3"/>
          <c:tx>
            <c:strRef>
              <c:f>'Time series Females'!$A$5</c:f>
              <c:strCache>
                <c:ptCount val="1"/>
                <c:pt idx="0">
                  <c:v>3</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Females'!$B$5:$K$5</c:f>
              <c:numCache>
                <c:formatCode>0.00</c:formatCode>
                <c:ptCount val="10"/>
                <c:pt idx="0">
                  <c:v>81.614104318005417</c:v>
                </c:pt>
                <c:pt idx="1">
                  <c:v>82.042033426419948</c:v>
                </c:pt>
                <c:pt idx="2">
                  <c:v>82.682785890037806</c:v>
                </c:pt>
                <c:pt idx="3">
                  <c:v>82.843477283658885</c:v>
                </c:pt>
                <c:pt idx="4">
                  <c:v>82.223117592681575</c:v>
                </c:pt>
                <c:pt idx="5">
                  <c:v>82.155547919115889</c:v>
                </c:pt>
                <c:pt idx="6">
                  <c:v>82.490954705756053</c:v>
                </c:pt>
                <c:pt idx="7">
                  <c:v>83.192847582467138</c:v>
                </c:pt>
                <c:pt idx="8">
                  <c:v>83.584539448450002</c:v>
                </c:pt>
                <c:pt idx="9">
                  <c:v>83.652127233179542</c:v>
                </c:pt>
              </c:numCache>
            </c:numRef>
          </c:val>
          <c:smooth val="0"/>
        </c:ser>
        <c:ser>
          <c:idx val="4"/>
          <c:order val="4"/>
          <c:tx>
            <c:strRef>
              <c:f>'Time series Females'!$A$6</c:f>
              <c:strCache>
                <c:ptCount val="1"/>
                <c:pt idx="0">
                  <c:v>4</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Females'!$B$6:$K$6</c:f>
              <c:numCache>
                <c:formatCode>0.00</c:formatCode>
                <c:ptCount val="10"/>
                <c:pt idx="0">
                  <c:v>81.512710712547587</c:v>
                </c:pt>
                <c:pt idx="1">
                  <c:v>81.564274200668351</c:v>
                </c:pt>
                <c:pt idx="2">
                  <c:v>81.873184559242517</c:v>
                </c:pt>
                <c:pt idx="3">
                  <c:v>81.749308342638756</c:v>
                </c:pt>
                <c:pt idx="4">
                  <c:v>81.815696128149185</c:v>
                </c:pt>
                <c:pt idx="5">
                  <c:v>82.127017316879233</c:v>
                </c:pt>
                <c:pt idx="6">
                  <c:v>82.296475824079707</c:v>
                </c:pt>
                <c:pt idx="7">
                  <c:v>82.8646573517007</c:v>
                </c:pt>
                <c:pt idx="8">
                  <c:v>83.197639867663042</c:v>
                </c:pt>
                <c:pt idx="9">
                  <c:v>83.283688115031879</c:v>
                </c:pt>
              </c:numCache>
            </c:numRef>
          </c:val>
          <c:smooth val="0"/>
        </c:ser>
        <c:ser>
          <c:idx val="5"/>
          <c:order val="5"/>
          <c:tx>
            <c:strRef>
              <c:f>'Time series Females'!$A$7</c:f>
              <c:strCache>
                <c:ptCount val="1"/>
                <c:pt idx="0">
                  <c:v>5</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Females'!$B$7:$K$7</c:f>
              <c:numCache>
                <c:formatCode>0.00</c:formatCode>
                <c:ptCount val="10"/>
                <c:pt idx="0">
                  <c:v>83.281614919931869</c:v>
                </c:pt>
                <c:pt idx="1">
                  <c:v>83.323204238045619</c:v>
                </c:pt>
                <c:pt idx="2">
                  <c:v>82.796124615054467</c:v>
                </c:pt>
                <c:pt idx="3">
                  <c:v>82.687308085404538</c:v>
                </c:pt>
                <c:pt idx="4">
                  <c:v>82.401091030285883</c:v>
                </c:pt>
                <c:pt idx="5">
                  <c:v>82.871762574016259</c:v>
                </c:pt>
                <c:pt idx="6">
                  <c:v>83.268054290578718</c:v>
                </c:pt>
                <c:pt idx="7">
                  <c:v>83.737897406359721</c:v>
                </c:pt>
                <c:pt idx="8">
                  <c:v>84.147554656997272</c:v>
                </c:pt>
                <c:pt idx="9">
                  <c:v>84.304609862432557</c:v>
                </c:pt>
              </c:numCache>
            </c:numRef>
          </c:val>
          <c:smooth val="0"/>
        </c:ser>
        <c:ser>
          <c:idx val="6"/>
          <c:order val="6"/>
          <c:tx>
            <c:strRef>
              <c:f>'Time series Females'!$A$8</c:f>
              <c:strCache>
                <c:ptCount val="1"/>
                <c:pt idx="0">
                  <c:v>6</c:v>
                </c:pt>
              </c:strCache>
            </c:strRef>
          </c:tx>
          <c:spPr>
            <a:ln>
              <a:solidFill>
                <a:schemeClr val="accent5">
                  <a:lumMod val="60000"/>
                  <a:lumOff val="40000"/>
                </a:schemeClr>
              </a:solidFill>
            </a:ln>
          </c:spPr>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Females'!$B$8:$K$8</c:f>
              <c:numCache>
                <c:formatCode>0.00</c:formatCode>
                <c:ptCount val="10"/>
                <c:pt idx="0">
                  <c:v>82.39715488717539</c:v>
                </c:pt>
                <c:pt idx="1">
                  <c:v>82.596023918344201</c:v>
                </c:pt>
                <c:pt idx="2">
                  <c:v>83.30736524465658</c:v>
                </c:pt>
                <c:pt idx="3">
                  <c:v>83.292120605345943</c:v>
                </c:pt>
                <c:pt idx="4">
                  <c:v>84.011532766009495</c:v>
                </c:pt>
                <c:pt idx="5">
                  <c:v>84.027434421103237</c:v>
                </c:pt>
                <c:pt idx="6">
                  <c:v>85.060051687298568</c:v>
                </c:pt>
                <c:pt idx="7">
                  <c:v>85.018416067156593</c:v>
                </c:pt>
                <c:pt idx="8">
                  <c:v>85.490897984663732</c:v>
                </c:pt>
                <c:pt idx="9">
                  <c:v>85.605412679937686</c:v>
                </c:pt>
              </c:numCache>
            </c:numRef>
          </c:val>
          <c:smooth val="0"/>
        </c:ser>
        <c:ser>
          <c:idx val="7"/>
          <c:order val="7"/>
          <c:tx>
            <c:strRef>
              <c:f>'Time series Females'!$A$9</c:f>
              <c:strCache>
                <c:ptCount val="1"/>
                <c:pt idx="0">
                  <c:v>7</c:v>
                </c:pt>
              </c:strCache>
            </c:strRef>
          </c:tx>
          <c:spPr>
            <a:ln>
              <a:solidFill>
                <a:schemeClr val="accent2">
                  <a:lumMod val="60000"/>
                  <a:lumOff val="40000"/>
                </a:schemeClr>
              </a:solidFill>
            </a:ln>
          </c:spPr>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Females'!$B$9:$K$9</c:f>
              <c:numCache>
                <c:formatCode>0.00</c:formatCode>
                <c:ptCount val="10"/>
                <c:pt idx="0">
                  <c:v>82.288350341029783</c:v>
                </c:pt>
                <c:pt idx="1">
                  <c:v>82.262369547014004</c:v>
                </c:pt>
                <c:pt idx="2">
                  <c:v>82.059243865577386</c:v>
                </c:pt>
                <c:pt idx="3">
                  <c:v>82.240064856523986</c:v>
                </c:pt>
                <c:pt idx="4">
                  <c:v>82.70027618249793</c:v>
                </c:pt>
                <c:pt idx="5">
                  <c:v>83.429859000367983</c:v>
                </c:pt>
                <c:pt idx="6">
                  <c:v>83.95022707100523</c:v>
                </c:pt>
                <c:pt idx="7">
                  <c:v>83.904170196930693</c:v>
                </c:pt>
                <c:pt idx="8">
                  <c:v>84.419930735420849</c:v>
                </c:pt>
                <c:pt idx="9">
                  <c:v>84.083048605952484</c:v>
                </c:pt>
              </c:numCache>
            </c:numRef>
          </c:val>
          <c:smooth val="0"/>
        </c:ser>
        <c:ser>
          <c:idx val="8"/>
          <c:order val="8"/>
          <c:tx>
            <c:strRef>
              <c:f>'Time series Females'!$A$10</c:f>
              <c:strCache>
                <c:ptCount val="1"/>
                <c:pt idx="0">
                  <c:v>8</c:v>
                </c:pt>
              </c:strCache>
            </c:strRef>
          </c:tx>
          <c:spPr>
            <a:ln>
              <a:solidFill>
                <a:schemeClr val="accent3">
                  <a:lumMod val="60000"/>
                  <a:lumOff val="40000"/>
                </a:schemeClr>
              </a:solidFill>
            </a:ln>
          </c:spPr>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Females'!$B$10:$K$10</c:f>
              <c:numCache>
                <c:formatCode>0.00</c:formatCode>
                <c:ptCount val="10"/>
                <c:pt idx="0">
                  <c:v>82.98610738935335</c:v>
                </c:pt>
                <c:pt idx="1">
                  <c:v>83.259070439285296</c:v>
                </c:pt>
                <c:pt idx="2">
                  <c:v>83.05728599946886</c:v>
                </c:pt>
                <c:pt idx="3">
                  <c:v>83.213818475525485</c:v>
                </c:pt>
                <c:pt idx="4">
                  <c:v>83.499899337045406</c:v>
                </c:pt>
                <c:pt idx="5">
                  <c:v>83.954695873034836</c:v>
                </c:pt>
                <c:pt idx="6">
                  <c:v>84.068110014559025</c:v>
                </c:pt>
                <c:pt idx="7">
                  <c:v>83.945057008124422</c:v>
                </c:pt>
                <c:pt idx="8">
                  <c:v>84.204420195990991</c:v>
                </c:pt>
                <c:pt idx="9">
                  <c:v>84.551189278576473</c:v>
                </c:pt>
              </c:numCache>
            </c:numRef>
          </c:val>
          <c:smooth val="0"/>
        </c:ser>
        <c:ser>
          <c:idx val="9"/>
          <c:order val="9"/>
          <c:tx>
            <c:strRef>
              <c:f>'Time series Females'!$A$11</c:f>
              <c:strCache>
                <c:ptCount val="1"/>
                <c:pt idx="0">
                  <c:v>9</c:v>
                </c:pt>
              </c:strCache>
            </c:strRef>
          </c:tx>
          <c:spPr>
            <a:ln>
              <a:solidFill>
                <a:schemeClr val="accent4">
                  <a:lumMod val="60000"/>
                  <a:lumOff val="40000"/>
                </a:schemeClr>
              </a:solidFill>
            </a:ln>
          </c:spPr>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Females'!$B$11:$K$11</c:f>
              <c:numCache>
                <c:formatCode>0.00</c:formatCode>
                <c:ptCount val="10"/>
                <c:pt idx="0">
                  <c:v>83.189820709949473</c:v>
                </c:pt>
                <c:pt idx="1">
                  <c:v>83.296361476222756</c:v>
                </c:pt>
                <c:pt idx="2">
                  <c:v>83.971425693646523</c:v>
                </c:pt>
                <c:pt idx="3">
                  <c:v>84.330325962260957</c:v>
                </c:pt>
                <c:pt idx="4">
                  <c:v>84.484895166153962</c:v>
                </c:pt>
                <c:pt idx="5">
                  <c:v>84.819661189604872</c:v>
                </c:pt>
                <c:pt idx="6">
                  <c:v>85.330517134262308</c:v>
                </c:pt>
                <c:pt idx="7">
                  <c:v>86.353395609991978</c:v>
                </c:pt>
                <c:pt idx="8">
                  <c:v>87.044615308734109</c:v>
                </c:pt>
                <c:pt idx="9">
                  <c:v>86.934233647943643</c:v>
                </c:pt>
              </c:numCache>
            </c:numRef>
          </c:val>
          <c:smooth val="0"/>
        </c:ser>
        <c:ser>
          <c:idx val="10"/>
          <c:order val="10"/>
          <c:tx>
            <c:strRef>
              <c:f>'Time series Females'!$A$12</c:f>
              <c:strCache>
                <c:ptCount val="1"/>
                <c:pt idx="0">
                  <c:v>10</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Females'!$B$12:$K$12</c:f>
              <c:numCache>
                <c:formatCode>0.00</c:formatCode>
                <c:ptCount val="10"/>
                <c:pt idx="0">
                  <c:v>82.733120933684106</c:v>
                </c:pt>
                <c:pt idx="1">
                  <c:v>83.417028050322784</c:v>
                </c:pt>
                <c:pt idx="2">
                  <c:v>83.615680262997586</c:v>
                </c:pt>
                <c:pt idx="3">
                  <c:v>83.96782812233009</c:v>
                </c:pt>
                <c:pt idx="4">
                  <c:v>84.183132281516961</c:v>
                </c:pt>
                <c:pt idx="5">
                  <c:v>84.654173437345889</c:v>
                </c:pt>
                <c:pt idx="6">
                  <c:v>85.253296378881501</c:v>
                </c:pt>
                <c:pt idx="7">
                  <c:v>85.678574667348769</c:v>
                </c:pt>
                <c:pt idx="8">
                  <c:v>86.25095915295087</c:v>
                </c:pt>
                <c:pt idx="9">
                  <c:v>86.619126442015158</c:v>
                </c:pt>
              </c:numCache>
            </c:numRef>
          </c:val>
          <c:smooth val="0"/>
        </c:ser>
        <c:dLbls>
          <c:showLegendKey val="0"/>
          <c:showVal val="0"/>
          <c:showCatName val="0"/>
          <c:showSerName val="0"/>
          <c:showPercent val="0"/>
          <c:showBubbleSize val="0"/>
        </c:dLbls>
        <c:marker val="1"/>
        <c:smooth val="0"/>
        <c:axId val="106171008"/>
        <c:axId val="106172800"/>
      </c:lineChart>
      <c:catAx>
        <c:axId val="106171008"/>
        <c:scaling>
          <c:orientation val="minMax"/>
        </c:scaling>
        <c:delete val="0"/>
        <c:axPos val="b"/>
        <c:majorTickMark val="out"/>
        <c:minorTickMark val="none"/>
        <c:tickLblPos val="nextTo"/>
        <c:crossAx val="106172800"/>
        <c:crosses val="autoZero"/>
        <c:auto val="1"/>
        <c:lblAlgn val="ctr"/>
        <c:lblOffset val="100"/>
        <c:noMultiLvlLbl val="0"/>
      </c:catAx>
      <c:valAx>
        <c:axId val="106172800"/>
        <c:scaling>
          <c:orientation val="minMax"/>
          <c:max val="88"/>
          <c:min val="72"/>
        </c:scaling>
        <c:delete val="0"/>
        <c:axPos val="l"/>
        <c:majorGridlines>
          <c:spPr>
            <a:ln>
              <a:prstDash val="sysDash"/>
            </a:ln>
          </c:spPr>
        </c:majorGridlines>
        <c:numFmt formatCode="0" sourceLinked="0"/>
        <c:majorTickMark val="out"/>
        <c:minorTickMark val="none"/>
        <c:tickLblPos val="nextTo"/>
        <c:crossAx val="106171008"/>
        <c:crosses val="autoZero"/>
        <c:crossBetween val="between"/>
      </c:valAx>
    </c:plotArea>
    <c:legend>
      <c:legendPos val="r"/>
      <c:layout>
        <c:manualLayout>
          <c:xMode val="edge"/>
          <c:yMode val="edge"/>
          <c:x val="0.88295491583952712"/>
          <c:y val="0.11029470783667153"/>
          <c:w val="0.11544246071116578"/>
          <c:h val="0.66643855736728219"/>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581025</xdr:colOff>
      <xdr:row>12</xdr:row>
      <xdr:rowOff>90485</xdr:rowOff>
    </xdr:from>
    <xdr:to>
      <xdr:col>12</xdr:col>
      <xdr:colOff>276225</xdr:colOff>
      <xdr:row>33</xdr:row>
      <xdr:rowOff>19050</xdr:rowOff>
    </xdr:to>
    <xdr:grpSp>
      <xdr:nvGrpSpPr>
        <xdr:cNvPr id="2" name="Group 1"/>
        <xdr:cNvGrpSpPr/>
      </xdr:nvGrpSpPr>
      <xdr:grpSpPr>
        <a:xfrm>
          <a:off x="1419225" y="2376485"/>
          <a:ext cx="8858250" cy="3929065"/>
          <a:chOff x="1419225" y="2376485"/>
          <a:chExt cx="7972425" cy="4833940"/>
        </a:xfrm>
      </xdr:grpSpPr>
      <xdr:graphicFrame macro="">
        <xdr:nvGraphicFramePr>
          <xdr:cNvPr id="3" name="Chart 2"/>
          <xdr:cNvGraphicFramePr>
            <a:graphicFrameLocks/>
          </xdr:cNvGraphicFramePr>
        </xdr:nvGraphicFramePr>
        <xdr:xfrm>
          <a:off x="1466849" y="2376485"/>
          <a:ext cx="7924801" cy="483394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1"/>
          <xdr:cNvSpPr txBox="1"/>
        </xdr:nvSpPr>
        <xdr:spPr>
          <a:xfrm>
            <a:off x="5248275" y="6934199"/>
            <a:ext cx="504825" cy="219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Years</a:t>
            </a:r>
          </a:p>
        </xdr:txBody>
      </xdr:sp>
      <xdr:sp macro="" textlink="">
        <xdr:nvSpPr>
          <xdr:cNvPr id="5" name="TextBox 2"/>
          <xdr:cNvSpPr txBox="1"/>
        </xdr:nvSpPr>
        <xdr:spPr>
          <a:xfrm>
            <a:off x="1419225" y="4191000"/>
            <a:ext cx="266700" cy="742950"/>
          </a:xfrm>
          <a:prstGeom prst="rect">
            <a:avLst/>
          </a:prstGeom>
        </xdr:spPr>
        <xdr:txBody>
          <a:bodyPr vert="wordArtVert"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Age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581025</xdr:colOff>
      <xdr:row>12</xdr:row>
      <xdr:rowOff>14285</xdr:rowOff>
    </xdr:from>
    <xdr:to>
      <xdr:col>12</xdr:col>
      <xdr:colOff>581025</xdr:colOff>
      <xdr:row>33</xdr:row>
      <xdr:rowOff>47625</xdr:rowOff>
    </xdr:to>
    <xdr:grpSp>
      <xdr:nvGrpSpPr>
        <xdr:cNvPr id="5" name="Group 4"/>
        <xdr:cNvGrpSpPr/>
      </xdr:nvGrpSpPr>
      <xdr:grpSpPr>
        <a:xfrm>
          <a:off x="1419225" y="2300285"/>
          <a:ext cx="9163050" cy="4033840"/>
          <a:chOff x="1419225" y="2288093"/>
          <a:chExt cx="8248650" cy="4865181"/>
        </a:xfrm>
      </xdr:grpSpPr>
      <xdr:graphicFrame macro="">
        <xdr:nvGraphicFramePr>
          <xdr:cNvPr id="2" name="Chart 1"/>
          <xdr:cNvGraphicFramePr>
            <a:graphicFrameLocks/>
          </xdr:cNvGraphicFramePr>
        </xdr:nvGraphicFramePr>
        <xdr:xfrm>
          <a:off x="1743074" y="2288093"/>
          <a:ext cx="7924801" cy="483394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1"/>
          <xdr:cNvSpPr txBox="1"/>
        </xdr:nvSpPr>
        <xdr:spPr>
          <a:xfrm>
            <a:off x="5248275" y="6934199"/>
            <a:ext cx="504825" cy="219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Years</a:t>
            </a:r>
          </a:p>
        </xdr:txBody>
      </xdr:sp>
      <xdr:sp macro="" textlink="">
        <xdr:nvSpPr>
          <xdr:cNvPr id="4" name="TextBox 2"/>
          <xdr:cNvSpPr txBox="1"/>
        </xdr:nvSpPr>
        <xdr:spPr>
          <a:xfrm>
            <a:off x="1419225" y="3818382"/>
            <a:ext cx="266700" cy="1115567"/>
          </a:xfrm>
          <a:prstGeom prst="rect">
            <a:avLst/>
          </a:prstGeom>
        </xdr:spPr>
        <xdr:txBody>
          <a:bodyPr vert="wordArtVert"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Age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638175</xdr:colOff>
      <xdr:row>11</xdr:row>
      <xdr:rowOff>166685</xdr:rowOff>
    </xdr:from>
    <xdr:to>
      <xdr:col>12</xdr:col>
      <xdr:colOff>457200</xdr:colOff>
      <xdr:row>32</xdr:row>
      <xdr:rowOff>180975</xdr:rowOff>
    </xdr:to>
    <xdr:grpSp>
      <xdr:nvGrpSpPr>
        <xdr:cNvPr id="5" name="Group 4"/>
        <xdr:cNvGrpSpPr/>
      </xdr:nvGrpSpPr>
      <xdr:grpSpPr>
        <a:xfrm>
          <a:off x="1476375" y="2262185"/>
          <a:ext cx="8982075" cy="4014790"/>
          <a:chOff x="1428750" y="2338385"/>
          <a:chExt cx="7943850" cy="4833940"/>
        </a:xfrm>
      </xdr:grpSpPr>
      <xdr:graphicFrame macro="">
        <xdr:nvGraphicFramePr>
          <xdr:cNvPr id="2" name="Chart 1"/>
          <xdr:cNvGraphicFramePr>
            <a:graphicFrameLocks/>
          </xdr:cNvGraphicFramePr>
        </xdr:nvGraphicFramePr>
        <xdr:xfrm>
          <a:off x="1447799" y="2338385"/>
          <a:ext cx="7924801" cy="483394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1"/>
          <xdr:cNvSpPr txBox="1"/>
        </xdr:nvSpPr>
        <xdr:spPr>
          <a:xfrm>
            <a:off x="5248275" y="6915149"/>
            <a:ext cx="504825" cy="219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Years</a:t>
            </a:r>
          </a:p>
        </xdr:txBody>
      </xdr:sp>
      <xdr:sp macro="" textlink="">
        <xdr:nvSpPr>
          <xdr:cNvPr id="4" name="TextBox 2"/>
          <xdr:cNvSpPr txBox="1"/>
        </xdr:nvSpPr>
        <xdr:spPr>
          <a:xfrm>
            <a:off x="1428750" y="3952875"/>
            <a:ext cx="285750" cy="742950"/>
          </a:xfrm>
          <a:prstGeom prst="rect">
            <a:avLst/>
          </a:prstGeom>
        </xdr:spPr>
        <xdr:txBody>
          <a:bodyPr vert="wordArtVert"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Age</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sepho.org.uk/Download/Public/8943/1/LE%20calculator_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aths"/>
      <sheetName val="Pops"/>
      <sheetName val="M"/>
      <sheetName val="n"/>
      <sheetName val="a"/>
      <sheetName val="q"/>
      <sheetName val="p"/>
      <sheetName val="Cohort"/>
      <sheetName val="d"/>
      <sheetName val="L"/>
      <sheetName val="T"/>
      <sheetName val="e"/>
      <sheetName val="Sp"/>
      <sheetName val="Se1"/>
      <sheetName val="Se2"/>
      <sheetName val="Se3"/>
      <sheetName val="Summary"/>
      <sheetName val="LifeTable"/>
      <sheetName val="Notes"/>
      <sheetName val="Instructions"/>
      <sheetName val="O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C3" t="str">
            <v>Birth</v>
          </cell>
          <cell r="D3">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A27" sqref="A27"/>
    </sheetView>
  </sheetViews>
  <sheetFormatPr defaultRowHeight="15" x14ac:dyDescent="0.25"/>
  <cols>
    <col min="1" max="1" width="39.59765625" style="6" customWidth="1"/>
    <col min="2" max="2" width="67.69921875" style="6" customWidth="1"/>
    <col min="3" max="256" width="8.796875" style="6"/>
    <col min="257" max="257" width="39.59765625" style="6" customWidth="1"/>
    <col min="258" max="258" width="67.69921875" style="6" customWidth="1"/>
    <col min="259" max="512" width="8.796875" style="6"/>
    <col min="513" max="513" width="39.59765625" style="6" customWidth="1"/>
    <col min="514" max="514" width="67.69921875" style="6" customWidth="1"/>
    <col min="515" max="768" width="8.796875" style="6"/>
    <col min="769" max="769" width="39.59765625" style="6" customWidth="1"/>
    <col min="770" max="770" width="67.69921875" style="6" customWidth="1"/>
    <col min="771" max="1024" width="8.796875" style="6"/>
    <col min="1025" max="1025" width="39.59765625" style="6" customWidth="1"/>
    <col min="1026" max="1026" width="67.69921875" style="6" customWidth="1"/>
    <col min="1027" max="1280" width="8.796875" style="6"/>
    <col min="1281" max="1281" width="39.59765625" style="6" customWidth="1"/>
    <col min="1282" max="1282" width="67.69921875" style="6" customWidth="1"/>
    <col min="1283" max="1536" width="8.796875" style="6"/>
    <col min="1537" max="1537" width="39.59765625" style="6" customWidth="1"/>
    <col min="1538" max="1538" width="67.69921875" style="6" customWidth="1"/>
    <col min="1539" max="1792" width="8.796875" style="6"/>
    <col min="1793" max="1793" width="39.59765625" style="6" customWidth="1"/>
    <col min="1794" max="1794" width="67.69921875" style="6" customWidth="1"/>
    <col min="1795" max="2048" width="8.796875" style="6"/>
    <col min="2049" max="2049" width="39.59765625" style="6" customWidth="1"/>
    <col min="2050" max="2050" width="67.69921875" style="6" customWidth="1"/>
    <col min="2051" max="2304" width="8.796875" style="6"/>
    <col min="2305" max="2305" width="39.59765625" style="6" customWidth="1"/>
    <col min="2306" max="2306" width="67.69921875" style="6" customWidth="1"/>
    <col min="2307" max="2560" width="8.796875" style="6"/>
    <col min="2561" max="2561" width="39.59765625" style="6" customWidth="1"/>
    <col min="2562" max="2562" width="67.69921875" style="6" customWidth="1"/>
    <col min="2563" max="2816" width="8.796875" style="6"/>
    <col min="2817" max="2817" width="39.59765625" style="6" customWidth="1"/>
    <col min="2818" max="2818" width="67.69921875" style="6" customWidth="1"/>
    <col min="2819" max="3072" width="8.796875" style="6"/>
    <col min="3073" max="3073" width="39.59765625" style="6" customWidth="1"/>
    <col min="3074" max="3074" width="67.69921875" style="6" customWidth="1"/>
    <col min="3075" max="3328" width="8.796875" style="6"/>
    <col min="3329" max="3329" width="39.59765625" style="6" customWidth="1"/>
    <col min="3330" max="3330" width="67.69921875" style="6" customWidth="1"/>
    <col min="3331" max="3584" width="8.796875" style="6"/>
    <col min="3585" max="3585" width="39.59765625" style="6" customWidth="1"/>
    <col min="3586" max="3586" width="67.69921875" style="6" customWidth="1"/>
    <col min="3587" max="3840" width="8.796875" style="6"/>
    <col min="3841" max="3841" width="39.59765625" style="6" customWidth="1"/>
    <col min="3842" max="3842" width="67.69921875" style="6" customWidth="1"/>
    <col min="3843" max="4096" width="8.796875" style="6"/>
    <col min="4097" max="4097" width="39.59765625" style="6" customWidth="1"/>
    <col min="4098" max="4098" width="67.69921875" style="6" customWidth="1"/>
    <col min="4099" max="4352" width="8.796875" style="6"/>
    <col min="4353" max="4353" width="39.59765625" style="6" customWidth="1"/>
    <col min="4354" max="4354" width="67.69921875" style="6" customWidth="1"/>
    <col min="4355" max="4608" width="8.796875" style="6"/>
    <col min="4609" max="4609" width="39.59765625" style="6" customWidth="1"/>
    <col min="4610" max="4610" width="67.69921875" style="6" customWidth="1"/>
    <col min="4611" max="4864" width="8.796875" style="6"/>
    <col min="4865" max="4865" width="39.59765625" style="6" customWidth="1"/>
    <col min="4866" max="4866" width="67.69921875" style="6" customWidth="1"/>
    <col min="4867" max="5120" width="8.796875" style="6"/>
    <col min="5121" max="5121" width="39.59765625" style="6" customWidth="1"/>
    <col min="5122" max="5122" width="67.69921875" style="6" customWidth="1"/>
    <col min="5123" max="5376" width="8.796875" style="6"/>
    <col min="5377" max="5377" width="39.59765625" style="6" customWidth="1"/>
    <col min="5378" max="5378" width="67.69921875" style="6" customWidth="1"/>
    <col min="5379" max="5632" width="8.796875" style="6"/>
    <col min="5633" max="5633" width="39.59765625" style="6" customWidth="1"/>
    <col min="5634" max="5634" width="67.69921875" style="6" customWidth="1"/>
    <col min="5635" max="5888" width="8.796875" style="6"/>
    <col min="5889" max="5889" width="39.59765625" style="6" customWidth="1"/>
    <col min="5890" max="5890" width="67.69921875" style="6" customWidth="1"/>
    <col min="5891" max="6144" width="8.796875" style="6"/>
    <col min="6145" max="6145" width="39.59765625" style="6" customWidth="1"/>
    <col min="6146" max="6146" width="67.69921875" style="6" customWidth="1"/>
    <col min="6147" max="6400" width="8.796875" style="6"/>
    <col min="6401" max="6401" width="39.59765625" style="6" customWidth="1"/>
    <col min="6402" max="6402" width="67.69921875" style="6" customWidth="1"/>
    <col min="6403" max="6656" width="8.796875" style="6"/>
    <col min="6657" max="6657" width="39.59765625" style="6" customWidth="1"/>
    <col min="6658" max="6658" width="67.69921875" style="6" customWidth="1"/>
    <col min="6659" max="6912" width="8.796875" style="6"/>
    <col min="6913" max="6913" width="39.59765625" style="6" customWidth="1"/>
    <col min="6914" max="6914" width="67.69921875" style="6" customWidth="1"/>
    <col min="6915" max="7168" width="8.796875" style="6"/>
    <col min="7169" max="7169" width="39.59765625" style="6" customWidth="1"/>
    <col min="7170" max="7170" width="67.69921875" style="6" customWidth="1"/>
    <col min="7171" max="7424" width="8.796875" style="6"/>
    <col min="7425" max="7425" width="39.59765625" style="6" customWidth="1"/>
    <col min="7426" max="7426" width="67.69921875" style="6" customWidth="1"/>
    <col min="7427" max="7680" width="8.796875" style="6"/>
    <col min="7681" max="7681" width="39.59765625" style="6" customWidth="1"/>
    <col min="7682" max="7682" width="67.69921875" style="6" customWidth="1"/>
    <col min="7683" max="7936" width="8.796875" style="6"/>
    <col min="7937" max="7937" width="39.59765625" style="6" customWidth="1"/>
    <col min="7938" max="7938" width="67.69921875" style="6" customWidth="1"/>
    <col min="7939" max="8192" width="8.796875" style="6"/>
    <col min="8193" max="8193" width="39.59765625" style="6" customWidth="1"/>
    <col min="8194" max="8194" width="67.69921875" style="6" customWidth="1"/>
    <col min="8195" max="8448" width="8.796875" style="6"/>
    <col min="8449" max="8449" width="39.59765625" style="6" customWidth="1"/>
    <col min="8450" max="8450" width="67.69921875" style="6" customWidth="1"/>
    <col min="8451" max="8704" width="8.796875" style="6"/>
    <col min="8705" max="8705" width="39.59765625" style="6" customWidth="1"/>
    <col min="8706" max="8706" width="67.69921875" style="6" customWidth="1"/>
    <col min="8707" max="8960" width="8.796875" style="6"/>
    <col min="8961" max="8961" width="39.59765625" style="6" customWidth="1"/>
    <col min="8962" max="8962" width="67.69921875" style="6" customWidth="1"/>
    <col min="8963" max="9216" width="8.796875" style="6"/>
    <col min="9217" max="9217" width="39.59765625" style="6" customWidth="1"/>
    <col min="9218" max="9218" width="67.69921875" style="6" customWidth="1"/>
    <col min="9219" max="9472" width="8.796875" style="6"/>
    <col min="9473" max="9473" width="39.59765625" style="6" customWidth="1"/>
    <col min="9474" max="9474" width="67.69921875" style="6" customWidth="1"/>
    <col min="9475" max="9728" width="8.796875" style="6"/>
    <col min="9729" max="9729" width="39.59765625" style="6" customWidth="1"/>
    <col min="9730" max="9730" width="67.69921875" style="6" customWidth="1"/>
    <col min="9731" max="9984" width="8.796875" style="6"/>
    <col min="9985" max="9985" width="39.59765625" style="6" customWidth="1"/>
    <col min="9986" max="9986" width="67.69921875" style="6" customWidth="1"/>
    <col min="9987" max="10240" width="8.796875" style="6"/>
    <col min="10241" max="10241" width="39.59765625" style="6" customWidth="1"/>
    <col min="10242" max="10242" width="67.69921875" style="6" customWidth="1"/>
    <col min="10243" max="10496" width="8.796875" style="6"/>
    <col min="10497" max="10497" width="39.59765625" style="6" customWidth="1"/>
    <col min="10498" max="10498" width="67.69921875" style="6" customWidth="1"/>
    <col min="10499" max="10752" width="8.796875" style="6"/>
    <col min="10753" max="10753" width="39.59765625" style="6" customWidth="1"/>
    <col min="10754" max="10754" width="67.69921875" style="6" customWidth="1"/>
    <col min="10755" max="11008" width="8.796875" style="6"/>
    <col min="11009" max="11009" width="39.59765625" style="6" customWidth="1"/>
    <col min="11010" max="11010" width="67.69921875" style="6" customWidth="1"/>
    <col min="11011" max="11264" width="8.796875" style="6"/>
    <col min="11265" max="11265" width="39.59765625" style="6" customWidth="1"/>
    <col min="11266" max="11266" width="67.69921875" style="6" customWidth="1"/>
    <col min="11267" max="11520" width="8.796875" style="6"/>
    <col min="11521" max="11521" width="39.59765625" style="6" customWidth="1"/>
    <col min="11522" max="11522" width="67.69921875" style="6" customWidth="1"/>
    <col min="11523" max="11776" width="8.796875" style="6"/>
    <col min="11777" max="11777" width="39.59765625" style="6" customWidth="1"/>
    <col min="11778" max="11778" width="67.69921875" style="6" customWidth="1"/>
    <col min="11779" max="12032" width="8.796875" style="6"/>
    <col min="12033" max="12033" width="39.59765625" style="6" customWidth="1"/>
    <col min="12034" max="12034" width="67.69921875" style="6" customWidth="1"/>
    <col min="12035" max="12288" width="8.796875" style="6"/>
    <col min="12289" max="12289" width="39.59765625" style="6" customWidth="1"/>
    <col min="12290" max="12290" width="67.69921875" style="6" customWidth="1"/>
    <col min="12291" max="12544" width="8.796875" style="6"/>
    <col min="12545" max="12545" width="39.59765625" style="6" customWidth="1"/>
    <col min="12546" max="12546" width="67.69921875" style="6" customWidth="1"/>
    <col min="12547" max="12800" width="8.796875" style="6"/>
    <col min="12801" max="12801" width="39.59765625" style="6" customWidth="1"/>
    <col min="12802" max="12802" width="67.69921875" style="6" customWidth="1"/>
    <col min="12803" max="13056" width="8.796875" style="6"/>
    <col min="13057" max="13057" width="39.59765625" style="6" customWidth="1"/>
    <col min="13058" max="13058" width="67.69921875" style="6" customWidth="1"/>
    <col min="13059" max="13312" width="8.796875" style="6"/>
    <col min="13313" max="13313" width="39.59765625" style="6" customWidth="1"/>
    <col min="13314" max="13314" width="67.69921875" style="6" customWidth="1"/>
    <col min="13315" max="13568" width="8.796875" style="6"/>
    <col min="13569" max="13569" width="39.59765625" style="6" customWidth="1"/>
    <col min="13570" max="13570" width="67.69921875" style="6" customWidth="1"/>
    <col min="13571" max="13824" width="8.796875" style="6"/>
    <col min="13825" max="13825" width="39.59765625" style="6" customWidth="1"/>
    <col min="13826" max="13826" width="67.69921875" style="6" customWidth="1"/>
    <col min="13827" max="14080" width="8.796875" style="6"/>
    <col min="14081" max="14081" width="39.59765625" style="6" customWidth="1"/>
    <col min="14082" max="14082" width="67.69921875" style="6" customWidth="1"/>
    <col min="14083" max="14336" width="8.796875" style="6"/>
    <col min="14337" max="14337" width="39.59765625" style="6" customWidth="1"/>
    <col min="14338" max="14338" width="67.69921875" style="6" customWidth="1"/>
    <col min="14339" max="14592" width="8.796875" style="6"/>
    <col min="14593" max="14593" width="39.59765625" style="6" customWidth="1"/>
    <col min="14594" max="14594" width="67.69921875" style="6" customWidth="1"/>
    <col min="14595" max="14848" width="8.796875" style="6"/>
    <col min="14849" max="14849" width="39.59765625" style="6" customWidth="1"/>
    <col min="14850" max="14850" width="67.69921875" style="6" customWidth="1"/>
    <col min="14851" max="15104" width="8.796875" style="6"/>
    <col min="15105" max="15105" width="39.59765625" style="6" customWidth="1"/>
    <col min="15106" max="15106" width="67.69921875" style="6" customWidth="1"/>
    <col min="15107" max="15360" width="8.796875" style="6"/>
    <col min="15361" max="15361" width="39.59765625" style="6" customWidth="1"/>
    <col min="15362" max="15362" width="67.69921875" style="6" customWidth="1"/>
    <col min="15363" max="15616" width="8.796875" style="6"/>
    <col min="15617" max="15617" width="39.59765625" style="6" customWidth="1"/>
    <col min="15618" max="15618" width="67.69921875" style="6" customWidth="1"/>
    <col min="15619" max="15872" width="8.796875" style="6"/>
    <col min="15873" max="15873" width="39.59765625" style="6" customWidth="1"/>
    <col min="15874" max="15874" width="67.69921875" style="6" customWidth="1"/>
    <col min="15875" max="16128" width="8.796875" style="6"/>
    <col min="16129" max="16129" width="39.59765625" style="6" customWidth="1"/>
    <col min="16130" max="16130" width="67.69921875" style="6" customWidth="1"/>
    <col min="16131" max="16384" width="8.796875" style="6"/>
  </cols>
  <sheetData>
    <row r="1" spans="1:2" x14ac:dyDescent="0.25">
      <c r="A1" s="13" t="s">
        <v>58</v>
      </c>
      <c r="B1" s="13"/>
    </row>
    <row r="2" spans="1:2" x14ac:dyDescent="0.25">
      <c r="A2" s="7" t="s">
        <v>59</v>
      </c>
      <c r="B2" s="8" t="s">
        <v>60</v>
      </c>
    </row>
    <row r="3" spans="1:2" ht="51" x14ac:dyDescent="0.25">
      <c r="A3" s="7" t="s">
        <v>61</v>
      </c>
      <c r="B3" s="8" t="s">
        <v>82</v>
      </c>
    </row>
    <row r="4" spans="1:2" x14ac:dyDescent="0.25">
      <c r="A4" s="7" t="s">
        <v>62</v>
      </c>
      <c r="B4" s="8" t="s">
        <v>3</v>
      </c>
    </row>
    <row r="5" spans="1:2" x14ac:dyDescent="0.25">
      <c r="A5" s="7" t="s">
        <v>63</v>
      </c>
      <c r="B5" s="8" t="s">
        <v>64</v>
      </c>
    </row>
    <row r="6" spans="1:2" x14ac:dyDescent="0.25">
      <c r="A6" s="7" t="s">
        <v>65</v>
      </c>
      <c r="B6" s="9">
        <v>41520</v>
      </c>
    </row>
    <row r="7" spans="1:2" x14ac:dyDescent="0.25">
      <c r="A7" s="7" t="s">
        <v>66</v>
      </c>
      <c r="B7" s="8" t="s">
        <v>67</v>
      </c>
    </row>
    <row r="8" spans="1:2" x14ac:dyDescent="0.25">
      <c r="A8" s="7" t="s">
        <v>68</v>
      </c>
      <c r="B8" s="10"/>
    </row>
    <row r="9" spans="1:2" x14ac:dyDescent="0.25">
      <c r="A9" s="7" t="s">
        <v>69</v>
      </c>
      <c r="B9" s="8" t="s">
        <v>57</v>
      </c>
    </row>
    <row r="10" spans="1:2" x14ac:dyDescent="0.25">
      <c r="A10" s="7" t="s">
        <v>70</v>
      </c>
      <c r="B10" s="8" t="s">
        <v>71</v>
      </c>
    </row>
    <row r="11" spans="1:2" x14ac:dyDescent="0.25">
      <c r="A11" s="7" t="s">
        <v>72</v>
      </c>
      <c r="B11" s="8"/>
    </row>
    <row r="12" spans="1:2" x14ac:dyDescent="0.25">
      <c r="A12" s="7" t="s">
        <v>73</v>
      </c>
      <c r="B12" s="9">
        <v>41759</v>
      </c>
    </row>
    <row r="13" spans="1:2" x14ac:dyDescent="0.25">
      <c r="A13" s="7" t="s">
        <v>74</v>
      </c>
      <c r="B13" s="8" t="s">
        <v>75</v>
      </c>
    </row>
    <row r="14" spans="1:2" x14ac:dyDescent="0.25">
      <c r="A14" s="7" t="s">
        <v>76</v>
      </c>
      <c r="B14" s="8"/>
    </row>
    <row r="15" spans="1:2" x14ac:dyDescent="0.25">
      <c r="A15" s="7" t="s">
        <v>77</v>
      </c>
      <c r="B15" s="8" t="s">
        <v>78</v>
      </c>
    </row>
    <row r="16" spans="1:2" x14ac:dyDescent="0.25">
      <c r="A16" s="7" t="s">
        <v>79</v>
      </c>
      <c r="B16" s="8"/>
    </row>
    <row r="17" spans="1:2" x14ac:dyDescent="0.25">
      <c r="A17" s="11" t="s">
        <v>80</v>
      </c>
      <c r="B17" s="12"/>
    </row>
    <row r="19" spans="1:2" x14ac:dyDescent="0.25">
      <c r="A19" s="6" t="s">
        <v>81</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B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19921875" style="2" customWidth="1"/>
    <col min="21" max="16384" width="8.796875" style="2"/>
  </cols>
  <sheetData>
    <row r="1" spans="1:21" x14ac:dyDescent="0.25">
      <c r="A1" s="1" t="s">
        <v>51</v>
      </c>
      <c r="H1" s="1" t="s">
        <v>22</v>
      </c>
      <c r="O1" s="1" t="s">
        <v>23</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81.30182738972735</v>
      </c>
      <c r="D6" s="4">
        <v>8.5482342951530482E-2</v>
      </c>
      <c r="E6" s="4">
        <v>81.134281997542345</v>
      </c>
      <c r="F6" s="4" t="s">
        <v>9</v>
      </c>
      <c r="G6" s="4">
        <v>81.469372781912355</v>
      </c>
      <c r="H6" s="2" t="s">
        <v>7</v>
      </c>
      <c r="I6" s="1" t="s">
        <v>8</v>
      </c>
      <c r="J6" s="4">
        <v>79.248110914029624</v>
      </c>
      <c r="K6" s="4">
        <v>0.12507805732516775</v>
      </c>
      <c r="L6" s="4">
        <v>79.002957921672291</v>
      </c>
      <c r="M6" s="4" t="s">
        <v>9</v>
      </c>
      <c r="N6" s="4">
        <v>79.493263906386957</v>
      </c>
      <c r="O6" s="2" t="s">
        <v>7</v>
      </c>
      <c r="P6" s="1" t="s">
        <v>8</v>
      </c>
      <c r="Q6" s="4">
        <v>83.189237494316444</v>
      </c>
      <c r="R6" s="4">
        <v>0.11339997204641936</v>
      </c>
      <c r="S6" s="4">
        <v>82.966973549105461</v>
      </c>
      <c r="T6" s="4" t="s">
        <v>9</v>
      </c>
      <c r="U6" s="4">
        <v>83.411501439527427</v>
      </c>
    </row>
    <row r="7" spans="1:21" x14ac:dyDescent="0.25">
      <c r="C7" s="4"/>
      <c r="D7" s="4"/>
      <c r="E7" s="4"/>
      <c r="F7" s="4"/>
      <c r="G7" s="4"/>
      <c r="J7" s="4"/>
      <c r="K7" s="4"/>
      <c r="L7" s="4"/>
      <c r="M7" s="4"/>
      <c r="N7" s="4"/>
      <c r="Q7" s="4"/>
      <c r="R7" s="4"/>
      <c r="S7" s="4"/>
      <c r="T7" s="4"/>
      <c r="U7" s="4"/>
    </row>
    <row r="8" spans="1:21" x14ac:dyDescent="0.25">
      <c r="B8" s="2">
        <v>1</v>
      </c>
      <c r="C8" s="4">
        <v>76.714882701212019</v>
      </c>
      <c r="D8" s="4">
        <v>0.27635223634758799</v>
      </c>
      <c r="E8" s="4">
        <v>76.173232317970744</v>
      </c>
      <c r="F8" s="4" t="s">
        <v>9</v>
      </c>
      <c r="G8" s="4">
        <v>77.256533084453295</v>
      </c>
      <c r="I8" s="2">
        <v>1</v>
      </c>
      <c r="J8" s="4">
        <v>74.041884026978252</v>
      </c>
      <c r="K8" s="4">
        <v>0.40058052417646273</v>
      </c>
      <c r="L8" s="4">
        <v>73.256746199592385</v>
      </c>
      <c r="M8" s="4" t="s">
        <v>9</v>
      </c>
      <c r="N8" s="4">
        <v>74.827021854364119</v>
      </c>
      <c r="P8" s="2">
        <v>1</v>
      </c>
      <c r="Q8" s="4">
        <v>79.340040421367405</v>
      </c>
      <c r="R8" s="4">
        <v>0.3664257192254658</v>
      </c>
      <c r="S8" s="4">
        <v>78.621846011685491</v>
      </c>
      <c r="T8" s="4" t="s">
        <v>9</v>
      </c>
      <c r="U8" s="4">
        <v>80.058234831049319</v>
      </c>
    </row>
    <row r="9" spans="1:21" x14ac:dyDescent="0.25">
      <c r="B9" s="2">
        <v>2</v>
      </c>
      <c r="C9" s="4">
        <v>79.066272796998803</v>
      </c>
      <c r="D9" s="4">
        <v>0.28633267490962527</v>
      </c>
      <c r="E9" s="4">
        <v>78.505060754175943</v>
      </c>
      <c r="F9" s="4" t="s">
        <v>9</v>
      </c>
      <c r="G9" s="4">
        <v>79.627484839821662</v>
      </c>
      <c r="I9" s="2">
        <v>2</v>
      </c>
      <c r="J9" s="4">
        <v>76.668090771414512</v>
      </c>
      <c r="K9" s="4">
        <v>0.42309561013764446</v>
      </c>
      <c r="L9" s="4">
        <v>75.838823375544735</v>
      </c>
      <c r="M9" s="4" t="s">
        <v>9</v>
      </c>
      <c r="N9" s="4">
        <v>77.49735816728429</v>
      </c>
      <c r="P9" s="2">
        <v>2</v>
      </c>
      <c r="Q9" s="4">
        <v>81.384645344104186</v>
      </c>
      <c r="R9" s="4">
        <v>0.36998035984371658</v>
      </c>
      <c r="S9" s="4">
        <v>80.659483838810502</v>
      </c>
      <c r="T9" s="4" t="s">
        <v>9</v>
      </c>
      <c r="U9" s="4">
        <v>82.10980684939787</v>
      </c>
    </row>
    <row r="10" spans="1:21" x14ac:dyDescent="0.25">
      <c r="B10" s="2">
        <v>3</v>
      </c>
      <c r="C10" s="4">
        <v>80.849644262345635</v>
      </c>
      <c r="D10" s="4">
        <v>0.27981875228672082</v>
      </c>
      <c r="E10" s="4">
        <v>80.301199507863657</v>
      </c>
      <c r="F10" s="4" t="s">
        <v>9</v>
      </c>
      <c r="G10" s="4">
        <v>81.398089016827612</v>
      </c>
      <c r="I10" s="2">
        <v>3</v>
      </c>
      <c r="J10" s="4">
        <v>78.968013832762097</v>
      </c>
      <c r="K10" s="4">
        <v>0.39058002017133026</v>
      </c>
      <c r="L10" s="4">
        <v>78.202476993226284</v>
      </c>
      <c r="M10" s="4" t="s">
        <v>9</v>
      </c>
      <c r="N10" s="4">
        <v>79.733550672297909</v>
      </c>
      <c r="P10" s="2">
        <v>3</v>
      </c>
      <c r="Q10" s="4">
        <v>82.490954705756053</v>
      </c>
      <c r="R10" s="4">
        <v>0.39222824311151594</v>
      </c>
      <c r="S10" s="4">
        <v>81.722187349257482</v>
      </c>
      <c r="T10" s="4" t="s">
        <v>9</v>
      </c>
      <c r="U10" s="4">
        <v>83.259722062254625</v>
      </c>
    </row>
    <row r="11" spans="1:21" x14ac:dyDescent="0.25">
      <c r="B11" s="2">
        <v>4</v>
      </c>
      <c r="C11" s="4">
        <v>80.783116958496294</v>
      </c>
      <c r="D11" s="4">
        <v>0.26091315943342708</v>
      </c>
      <c r="E11" s="4">
        <v>80.271727166006769</v>
      </c>
      <c r="F11" s="4" t="s">
        <v>9</v>
      </c>
      <c r="G11" s="4">
        <v>81.294506750985818</v>
      </c>
      <c r="I11" s="2">
        <v>4</v>
      </c>
      <c r="J11" s="4">
        <v>79.061436556675176</v>
      </c>
      <c r="K11" s="4">
        <v>0.36241878993750964</v>
      </c>
      <c r="L11" s="4">
        <v>78.351095728397652</v>
      </c>
      <c r="M11" s="4" t="s">
        <v>9</v>
      </c>
      <c r="N11" s="4">
        <v>79.771777384952699</v>
      </c>
      <c r="P11" s="2">
        <v>4</v>
      </c>
      <c r="Q11" s="4">
        <v>82.296475824079707</v>
      </c>
      <c r="R11" s="4">
        <v>0.37227568122263999</v>
      </c>
      <c r="S11" s="4">
        <v>81.566815488883336</v>
      </c>
      <c r="T11" s="4" t="s">
        <v>9</v>
      </c>
      <c r="U11" s="4">
        <v>83.026136159276078</v>
      </c>
    </row>
    <row r="12" spans="1:21" x14ac:dyDescent="0.25">
      <c r="B12" s="2">
        <v>5</v>
      </c>
      <c r="C12" s="4">
        <v>81.349406560384097</v>
      </c>
      <c r="D12" s="4">
        <v>0.2874309130081894</v>
      </c>
      <c r="E12" s="4">
        <v>80.78604197088805</v>
      </c>
      <c r="F12" s="4" t="s">
        <v>9</v>
      </c>
      <c r="G12" s="4">
        <v>81.912771149880143</v>
      </c>
      <c r="I12" s="2">
        <v>5</v>
      </c>
      <c r="J12" s="4">
        <v>79.229609369532696</v>
      </c>
      <c r="K12" s="4">
        <v>0.42015079322071719</v>
      </c>
      <c r="L12" s="4">
        <v>78.406113814820088</v>
      </c>
      <c r="M12" s="4" t="s">
        <v>9</v>
      </c>
      <c r="N12" s="4">
        <v>80.053104924245304</v>
      </c>
      <c r="P12" s="2">
        <v>5</v>
      </c>
      <c r="Q12" s="4">
        <v>83.268054290578718</v>
      </c>
      <c r="R12" s="4">
        <v>0.38071000819897588</v>
      </c>
      <c r="S12" s="4">
        <v>82.521862674508725</v>
      </c>
      <c r="T12" s="4" t="s">
        <v>9</v>
      </c>
      <c r="U12" s="4">
        <v>84.014245906648711</v>
      </c>
    </row>
    <row r="13" spans="1:21" x14ac:dyDescent="0.25">
      <c r="B13" s="2">
        <v>6</v>
      </c>
      <c r="C13" s="4">
        <v>82.786252250196</v>
      </c>
      <c r="D13" s="4">
        <v>0.27425213436149415</v>
      </c>
      <c r="E13" s="4">
        <v>82.248718066847474</v>
      </c>
      <c r="F13" s="4" t="s">
        <v>9</v>
      </c>
      <c r="G13" s="4">
        <v>83.323786433544527</v>
      </c>
      <c r="I13" s="2">
        <v>6</v>
      </c>
      <c r="J13" s="4">
        <v>80.346658279751239</v>
      </c>
      <c r="K13" s="4">
        <v>0.39816093027765714</v>
      </c>
      <c r="L13" s="4">
        <v>79.566262856407036</v>
      </c>
      <c r="M13" s="4" t="s">
        <v>9</v>
      </c>
      <c r="N13" s="4">
        <v>81.127053703095442</v>
      </c>
      <c r="P13" s="2">
        <v>6</v>
      </c>
      <c r="Q13" s="4">
        <v>85.060051687298568</v>
      </c>
      <c r="R13" s="4">
        <v>0.36637071283457384</v>
      </c>
      <c r="S13" s="4">
        <v>84.341965090142807</v>
      </c>
      <c r="T13" s="4" t="s">
        <v>9</v>
      </c>
      <c r="U13" s="4">
        <v>85.778138284454329</v>
      </c>
    </row>
    <row r="14" spans="1:21" x14ac:dyDescent="0.25">
      <c r="B14" s="2">
        <v>7</v>
      </c>
      <c r="C14" s="4">
        <v>82.216964583231089</v>
      </c>
      <c r="D14" s="4">
        <v>0.25678678864395271</v>
      </c>
      <c r="E14" s="4">
        <v>81.713662477488938</v>
      </c>
      <c r="F14" s="4" t="s">
        <v>9</v>
      </c>
      <c r="G14" s="4">
        <v>82.72026668897324</v>
      </c>
      <c r="I14" s="2">
        <v>7</v>
      </c>
      <c r="J14" s="4">
        <v>80.336596083792628</v>
      </c>
      <c r="K14" s="4">
        <v>0.38885935732361476</v>
      </c>
      <c r="L14" s="4">
        <v>79.574431743438339</v>
      </c>
      <c r="M14" s="4" t="s">
        <v>9</v>
      </c>
      <c r="N14" s="4">
        <v>81.098760424146917</v>
      </c>
      <c r="P14" s="2">
        <v>7</v>
      </c>
      <c r="Q14" s="4">
        <v>83.95022707100523</v>
      </c>
      <c r="R14" s="4">
        <v>0.32721849210307535</v>
      </c>
      <c r="S14" s="4">
        <v>83.308878826483209</v>
      </c>
      <c r="T14" s="4" t="s">
        <v>9</v>
      </c>
      <c r="U14" s="4">
        <v>84.591575315527251</v>
      </c>
    </row>
    <row r="15" spans="1:21" x14ac:dyDescent="0.25">
      <c r="B15" s="2">
        <v>8</v>
      </c>
      <c r="C15" s="4">
        <v>81.982312271624863</v>
      </c>
      <c r="D15" s="4">
        <v>0.26504048523136331</v>
      </c>
      <c r="E15" s="4">
        <v>81.462832920571387</v>
      </c>
      <c r="F15" s="4" t="s">
        <v>9</v>
      </c>
      <c r="G15" s="4">
        <v>82.50179162267834</v>
      </c>
      <c r="I15" s="2">
        <v>8</v>
      </c>
      <c r="J15" s="4">
        <v>79.821189764478973</v>
      </c>
      <c r="K15" s="4">
        <v>0.40794064673275099</v>
      </c>
      <c r="L15" s="4">
        <v>79.021626096882784</v>
      </c>
      <c r="M15" s="4" t="s">
        <v>9</v>
      </c>
      <c r="N15" s="4">
        <v>80.620753432075162</v>
      </c>
      <c r="P15" s="2">
        <v>8</v>
      </c>
      <c r="Q15" s="4">
        <v>84.068110014559025</v>
      </c>
      <c r="R15" s="4">
        <v>0.32767731923695081</v>
      </c>
      <c r="S15" s="4">
        <v>83.425862468854604</v>
      </c>
      <c r="T15" s="4" t="s">
        <v>9</v>
      </c>
      <c r="U15" s="4">
        <v>84.710357560263446</v>
      </c>
    </row>
    <row r="16" spans="1:21" x14ac:dyDescent="0.25">
      <c r="B16" s="2">
        <v>9</v>
      </c>
      <c r="C16" s="4">
        <v>83.655571524185135</v>
      </c>
      <c r="D16" s="4">
        <v>0.2724573148607578</v>
      </c>
      <c r="E16" s="4">
        <v>83.12155518705805</v>
      </c>
      <c r="F16" s="4" t="s">
        <v>9</v>
      </c>
      <c r="G16" s="4">
        <v>84.189587861312219</v>
      </c>
      <c r="I16" s="2">
        <v>9</v>
      </c>
      <c r="J16" s="4">
        <v>81.777545547247172</v>
      </c>
      <c r="K16" s="4">
        <v>0.37430976318539322</v>
      </c>
      <c r="L16" s="4">
        <v>81.043898411403802</v>
      </c>
      <c r="M16" s="4" t="s">
        <v>9</v>
      </c>
      <c r="N16" s="4">
        <v>82.511192683090542</v>
      </c>
      <c r="P16" s="2">
        <v>9</v>
      </c>
      <c r="Q16" s="4">
        <v>85.330517134262308</v>
      </c>
      <c r="R16" s="4">
        <v>0.38799582082426159</v>
      </c>
      <c r="S16" s="4">
        <v>84.570045325446756</v>
      </c>
      <c r="T16" s="4" t="s">
        <v>9</v>
      </c>
      <c r="U16" s="4">
        <v>86.090988943077861</v>
      </c>
    </row>
    <row r="17" spans="2:21" x14ac:dyDescent="0.25">
      <c r="B17" s="2">
        <v>10</v>
      </c>
      <c r="C17" s="4">
        <v>83.754939141739499</v>
      </c>
      <c r="D17" s="4">
        <v>0.27597524187307676</v>
      </c>
      <c r="E17" s="4">
        <v>83.214027667668262</v>
      </c>
      <c r="F17" s="4" t="s">
        <v>9</v>
      </c>
      <c r="G17" s="4">
        <v>84.295850615810735</v>
      </c>
      <c r="I17" s="2">
        <v>10</v>
      </c>
      <c r="J17" s="4">
        <v>82.10481608933641</v>
      </c>
      <c r="K17" s="4">
        <v>0.40084901714522181</v>
      </c>
      <c r="L17" s="4">
        <v>81.319152015731774</v>
      </c>
      <c r="M17" s="4" t="s">
        <v>9</v>
      </c>
      <c r="N17" s="4">
        <v>82.890480162941046</v>
      </c>
      <c r="P17" s="2">
        <v>10</v>
      </c>
      <c r="Q17" s="4">
        <v>85.253296378881501</v>
      </c>
      <c r="R17" s="4">
        <v>0.37204093347993777</v>
      </c>
      <c r="S17" s="4">
        <v>84.524096149260828</v>
      </c>
      <c r="T17" s="4" t="s">
        <v>9</v>
      </c>
      <c r="U17" s="4">
        <v>85.982496608502174</v>
      </c>
    </row>
  </sheetData>
  <conditionalFormatting sqref="I8:I17">
    <cfRule type="expression" dxfId="23" priority="7">
      <formula>(L8&gt;$N$6)</formula>
    </cfRule>
    <cfRule type="expression" dxfId="22" priority="8">
      <formula>(N8&lt;$L$6)</formula>
    </cfRule>
  </conditionalFormatting>
  <conditionalFormatting sqref="P8:P17">
    <cfRule type="expression" dxfId="21" priority="3">
      <formula>(S8&gt;$U$6)</formula>
    </cfRule>
    <cfRule type="expression" dxfId="20" priority="4">
      <formula>(U8&lt;$S$6)</formula>
    </cfRule>
  </conditionalFormatting>
  <conditionalFormatting sqref="B8:B17">
    <cfRule type="expression" dxfId="19" priority="1">
      <formula>(E8&gt;$G$6)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6228B894-A4E5-4D6E-A8F6-D701DB48B94D}">
            <xm:f>('1-2-3'!G8&lt;'1-2-3'!$E$6)</xm:f>
            <x14:dxf>
              <fill>
                <patternFill>
                  <bgColor theme="5" tint="0.39994506668294322"/>
                </patternFill>
              </fill>
            </x14:dxf>
          </x14:cfRule>
          <xm:sqref>B8:B17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B1" workbookViewId="0">
      <selection activeCell="H26" sqref="H26"/>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796875" style="2" customWidth="1"/>
    <col min="21" max="16384" width="8.796875" style="2"/>
  </cols>
  <sheetData>
    <row r="1" spans="1:21" x14ac:dyDescent="0.25">
      <c r="A1" s="1" t="s">
        <v>52</v>
      </c>
      <c r="H1" s="1" t="s">
        <v>24</v>
      </c>
      <c r="O1" s="1" t="s">
        <v>25</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81.700102901910086</v>
      </c>
      <c r="D6" s="4">
        <v>8.4629290806663829E-2</v>
      </c>
      <c r="E6" s="4">
        <v>81.534229491929025</v>
      </c>
      <c r="F6" s="4" t="s">
        <v>9</v>
      </c>
      <c r="G6" s="4">
        <v>81.865976311891146</v>
      </c>
      <c r="H6" s="2" t="s">
        <v>7</v>
      </c>
      <c r="I6" s="1" t="s">
        <v>8</v>
      </c>
      <c r="J6" s="4">
        <v>79.767240052630456</v>
      </c>
      <c r="K6" s="4">
        <v>0.12322588661621156</v>
      </c>
      <c r="L6" s="4">
        <v>79.525717314862675</v>
      </c>
      <c r="M6" s="4" t="s">
        <v>9</v>
      </c>
      <c r="N6" s="4">
        <v>80.008762790398237</v>
      </c>
      <c r="O6" s="2" t="s">
        <v>7</v>
      </c>
      <c r="P6" s="1" t="s">
        <v>8</v>
      </c>
      <c r="Q6" s="4">
        <v>83.466585537022766</v>
      </c>
      <c r="R6" s="4">
        <v>0.11325353019795815</v>
      </c>
      <c r="S6" s="4">
        <v>83.244608617834771</v>
      </c>
      <c r="T6" s="4" t="s">
        <v>9</v>
      </c>
      <c r="U6" s="4">
        <v>83.688562456210761</v>
      </c>
    </row>
    <row r="7" spans="1:21" x14ac:dyDescent="0.25">
      <c r="C7" s="4"/>
      <c r="D7" s="4"/>
      <c r="E7" s="4"/>
      <c r="F7" s="4"/>
      <c r="G7" s="4"/>
      <c r="J7" s="4"/>
      <c r="K7" s="4"/>
      <c r="L7" s="4"/>
      <c r="M7" s="4"/>
      <c r="N7" s="4"/>
      <c r="Q7" s="4"/>
      <c r="R7" s="4"/>
      <c r="S7" s="4"/>
      <c r="T7" s="4"/>
      <c r="U7" s="4"/>
    </row>
    <row r="8" spans="1:21" x14ac:dyDescent="0.25">
      <c r="B8" s="2">
        <v>1</v>
      </c>
      <c r="C8" s="4">
        <v>77.035489980861954</v>
      </c>
      <c r="D8" s="4">
        <v>0.27422133545863292</v>
      </c>
      <c r="E8" s="4">
        <v>76.498016163363033</v>
      </c>
      <c r="F8" s="4" t="s">
        <v>9</v>
      </c>
      <c r="G8" s="4">
        <v>77.572963798360874</v>
      </c>
      <c r="I8" s="2">
        <v>1</v>
      </c>
      <c r="J8" s="4">
        <v>74.455045079230089</v>
      </c>
      <c r="K8" s="4">
        <v>0.39442691985435219</v>
      </c>
      <c r="L8" s="4">
        <v>73.681968316315562</v>
      </c>
      <c r="M8" s="4" t="s">
        <v>9</v>
      </c>
      <c r="N8" s="4">
        <v>75.228121842144617</v>
      </c>
      <c r="P8" s="2">
        <v>1</v>
      </c>
      <c r="Q8" s="4">
        <v>79.63141079420906</v>
      </c>
      <c r="R8" s="4">
        <v>0.36633976434704191</v>
      </c>
      <c r="S8" s="4">
        <v>78.913384856088854</v>
      </c>
      <c r="T8" s="4" t="s">
        <v>9</v>
      </c>
      <c r="U8" s="4">
        <v>80.349436732329266</v>
      </c>
    </row>
    <row r="9" spans="1:21" x14ac:dyDescent="0.25">
      <c r="B9" s="2">
        <v>2</v>
      </c>
      <c r="C9" s="4">
        <v>79.185409406710335</v>
      </c>
      <c r="D9" s="4">
        <v>0.27736885781515053</v>
      </c>
      <c r="E9" s="4">
        <v>78.641766445392633</v>
      </c>
      <c r="F9" s="4" t="s">
        <v>9</v>
      </c>
      <c r="G9" s="4">
        <v>79.729052368028036</v>
      </c>
      <c r="I9" s="2">
        <v>2</v>
      </c>
      <c r="J9" s="4">
        <v>77.126288849185642</v>
      </c>
      <c r="K9" s="4">
        <v>0.39961099167023556</v>
      </c>
      <c r="L9" s="4">
        <v>76.343051305511977</v>
      </c>
      <c r="M9" s="4" t="s">
        <v>9</v>
      </c>
      <c r="N9" s="4">
        <v>77.909526392859306</v>
      </c>
      <c r="P9" s="2">
        <v>2</v>
      </c>
      <c r="Q9" s="4">
        <v>81.141873211300052</v>
      </c>
      <c r="R9" s="4">
        <v>0.3737926493595416</v>
      </c>
      <c r="S9" s="4">
        <v>80.409239618555347</v>
      </c>
      <c r="T9" s="4" t="s">
        <v>9</v>
      </c>
      <c r="U9" s="4">
        <v>81.874506804044756</v>
      </c>
    </row>
    <row r="10" spans="1:21" x14ac:dyDescent="0.25">
      <c r="B10" s="2">
        <v>3</v>
      </c>
      <c r="C10" s="4">
        <v>81.224117265504091</v>
      </c>
      <c r="D10" s="4">
        <v>0.27277473315741407</v>
      </c>
      <c r="E10" s="4">
        <v>80.689478788515558</v>
      </c>
      <c r="F10" s="4" t="s">
        <v>9</v>
      </c>
      <c r="G10" s="4">
        <v>81.758755742492625</v>
      </c>
      <c r="I10" s="2">
        <v>3</v>
      </c>
      <c r="J10" s="4">
        <v>79.062524638984229</v>
      </c>
      <c r="K10" s="4">
        <v>0.38395698860790273</v>
      </c>
      <c r="L10" s="4">
        <v>78.309968941312746</v>
      </c>
      <c r="M10" s="4" t="s">
        <v>9</v>
      </c>
      <c r="N10" s="4">
        <v>79.815080336655711</v>
      </c>
      <c r="P10" s="2">
        <v>3</v>
      </c>
      <c r="Q10" s="4">
        <v>83.192847582467138</v>
      </c>
      <c r="R10" s="4">
        <v>0.37701498510868747</v>
      </c>
      <c r="S10" s="4">
        <v>82.453898211654106</v>
      </c>
      <c r="T10" s="4" t="s">
        <v>9</v>
      </c>
      <c r="U10" s="4">
        <v>83.93179695328017</v>
      </c>
    </row>
    <row r="11" spans="1:21" x14ac:dyDescent="0.25">
      <c r="B11" s="2">
        <v>4</v>
      </c>
      <c r="C11" s="4">
        <v>81.374042451682712</v>
      </c>
      <c r="D11" s="4">
        <v>0.2614348069267835</v>
      </c>
      <c r="E11" s="4">
        <v>80.861630230106215</v>
      </c>
      <c r="F11" s="4" t="s">
        <v>9</v>
      </c>
      <c r="G11" s="4">
        <v>81.886454673259209</v>
      </c>
      <c r="I11" s="2">
        <v>4</v>
      </c>
      <c r="J11" s="4">
        <v>79.710680573338536</v>
      </c>
      <c r="K11" s="4">
        <v>0.38312435503537823</v>
      </c>
      <c r="L11" s="4">
        <v>78.9597568374692</v>
      </c>
      <c r="M11" s="4" t="s">
        <v>9</v>
      </c>
      <c r="N11" s="4">
        <v>80.461604309207871</v>
      </c>
      <c r="P11" s="2">
        <v>4</v>
      </c>
      <c r="Q11" s="4">
        <v>82.8646573517007</v>
      </c>
      <c r="R11" s="4">
        <v>0.35115942953505341</v>
      </c>
      <c r="S11" s="4">
        <v>82.176384869811997</v>
      </c>
      <c r="T11" s="4" t="s">
        <v>9</v>
      </c>
      <c r="U11" s="4">
        <v>83.552929833589403</v>
      </c>
    </row>
    <row r="12" spans="1:21" x14ac:dyDescent="0.25">
      <c r="B12" s="2">
        <v>5</v>
      </c>
      <c r="C12" s="4">
        <v>81.854468043070682</v>
      </c>
      <c r="D12" s="4">
        <v>0.28739801316874963</v>
      </c>
      <c r="E12" s="4">
        <v>81.291167937259928</v>
      </c>
      <c r="F12" s="4" t="s">
        <v>9</v>
      </c>
      <c r="G12" s="4">
        <v>82.417768148881436</v>
      </c>
      <c r="I12" s="2">
        <v>5</v>
      </c>
      <c r="J12" s="4">
        <v>79.749798800423122</v>
      </c>
      <c r="K12" s="4">
        <v>0.40606063945324677</v>
      </c>
      <c r="L12" s="4">
        <v>78.953919947094761</v>
      </c>
      <c r="M12" s="4" t="s">
        <v>9</v>
      </c>
      <c r="N12" s="4">
        <v>80.545677653751483</v>
      </c>
      <c r="P12" s="2">
        <v>5</v>
      </c>
      <c r="Q12" s="4">
        <v>83.737897406359721</v>
      </c>
      <c r="R12" s="4">
        <v>0.39841719645858287</v>
      </c>
      <c r="S12" s="4">
        <v>82.956999701300902</v>
      </c>
      <c r="T12" s="4" t="s">
        <v>9</v>
      </c>
      <c r="U12" s="4">
        <v>84.518795111418541</v>
      </c>
    </row>
    <row r="13" spans="1:21" x14ac:dyDescent="0.25">
      <c r="B13" s="2">
        <v>6</v>
      </c>
      <c r="C13" s="4">
        <v>82.948393579287725</v>
      </c>
      <c r="D13" s="4">
        <v>0.26980449611484103</v>
      </c>
      <c r="E13" s="4">
        <v>82.419576766902637</v>
      </c>
      <c r="F13" s="4" t="s">
        <v>9</v>
      </c>
      <c r="G13" s="4">
        <v>83.477210391672813</v>
      </c>
      <c r="I13" s="2">
        <v>6</v>
      </c>
      <c r="J13" s="4">
        <v>80.693594324165318</v>
      </c>
      <c r="K13" s="4">
        <v>0.38906363656409182</v>
      </c>
      <c r="L13" s="4">
        <v>79.931029596499698</v>
      </c>
      <c r="M13" s="4" t="s">
        <v>9</v>
      </c>
      <c r="N13" s="4">
        <v>81.456159051830937</v>
      </c>
      <c r="P13" s="2">
        <v>6</v>
      </c>
      <c r="Q13" s="4">
        <v>85.018416067156593</v>
      </c>
      <c r="R13" s="4">
        <v>0.36563814763220714</v>
      </c>
      <c r="S13" s="4">
        <v>84.301765297797473</v>
      </c>
      <c r="T13" s="4" t="s">
        <v>9</v>
      </c>
      <c r="U13" s="4">
        <v>85.735066836515713</v>
      </c>
    </row>
    <row r="14" spans="1:21" x14ac:dyDescent="0.25">
      <c r="B14" s="2">
        <v>7</v>
      </c>
      <c r="C14" s="4">
        <v>82.530167777813901</v>
      </c>
      <c r="D14" s="4">
        <v>0.25654506223919232</v>
      </c>
      <c r="E14" s="4">
        <v>82.027339455825086</v>
      </c>
      <c r="F14" s="4" t="s">
        <v>9</v>
      </c>
      <c r="G14" s="4">
        <v>83.032996099802716</v>
      </c>
      <c r="I14" s="2">
        <v>7</v>
      </c>
      <c r="J14" s="4">
        <v>80.983801910582145</v>
      </c>
      <c r="K14" s="4">
        <v>0.37723851475260867</v>
      </c>
      <c r="L14" s="4">
        <v>80.244414421667031</v>
      </c>
      <c r="M14" s="4" t="s">
        <v>9</v>
      </c>
      <c r="N14" s="4">
        <v>81.723189399497258</v>
      </c>
      <c r="P14" s="2">
        <v>7</v>
      </c>
      <c r="Q14" s="4">
        <v>83.904170196930693</v>
      </c>
      <c r="R14" s="4">
        <v>0.34142251940587542</v>
      </c>
      <c r="S14" s="4">
        <v>83.23498205889517</v>
      </c>
      <c r="T14" s="4" t="s">
        <v>9</v>
      </c>
      <c r="U14" s="4">
        <v>84.573358334966215</v>
      </c>
    </row>
    <row r="15" spans="1:21" x14ac:dyDescent="0.25">
      <c r="B15" s="2">
        <v>8</v>
      </c>
      <c r="C15" s="4">
        <v>82.374613723660701</v>
      </c>
      <c r="D15" s="4">
        <v>0.25792676828854649</v>
      </c>
      <c r="E15" s="4">
        <v>81.86907725781515</v>
      </c>
      <c r="F15" s="4" t="s">
        <v>9</v>
      </c>
      <c r="G15" s="4">
        <v>82.880150189506253</v>
      </c>
      <c r="I15" s="2">
        <v>8</v>
      </c>
      <c r="J15" s="4">
        <v>80.710645111693765</v>
      </c>
      <c r="K15" s="4">
        <v>0.3969613316301232</v>
      </c>
      <c r="L15" s="4">
        <v>79.93260090169872</v>
      </c>
      <c r="M15" s="4" t="s">
        <v>9</v>
      </c>
      <c r="N15" s="4">
        <v>81.48868932168881</v>
      </c>
      <c r="P15" s="2">
        <v>8</v>
      </c>
      <c r="Q15" s="4">
        <v>83.945057008124422</v>
      </c>
      <c r="R15" s="4">
        <v>0.3227427894648276</v>
      </c>
      <c r="S15" s="4">
        <v>83.312481140773357</v>
      </c>
      <c r="T15" s="4" t="s">
        <v>9</v>
      </c>
      <c r="U15" s="4">
        <v>84.577632875475487</v>
      </c>
    </row>
    <row r="16" spans="1:21" x14ac:dyDescent="0.25">
      <c r="B16" s="2">
        <v>9</v>
      </c>
      <c r="C16" s="4">
        <v>84.407486293202624</v>
      </c>
      <c r="D16" s="4">
        <v>0.26586560413152727</v>
      </c>
      <c r="E16" s="4">
        <v>83.886389709104833</v>
      </c>
      <c r="F16" s="4" t="s">
        <v>9</v>
      </c>
      <c r="G16" s="4">
        <v>84.928582877300414</v>
      </c>
      <c r="I16" s="2">
        <v>9</v>
      </c>
      <c r="J16" s="4">
        <v>82.265779099741863</v>
      </c>
      <c r="K16" s="4">
        <v>0.35800727000942195</v>
      </c>
      <c r="L16" s="4">
        <v>81.5640848505234</v>
      </c>
      <c r="M16" s="4" t="s">
        <v>9</v>
      </c>
      <c r="N16" s="4">
        <v>82.967473348960326</v>
      </c>
      <c r="P16" s="2">
        <v>9</v>
      </c>
      <c r="Q16" s="4">
        <v>86.353395609991978</v>
      </c>
      <c r="R16" s="4">
        <v>0.38493492120683992</v>
      </c>
      <c r="S16" s="4">
        <v>85.598923164426566</v>
      </c>
      <c r="T16" s="4" t="s">
        <v>9</v>
      </c>
      <c r="U16" s="4">
        <v>87.10786805555739</v>
      </c>
    </row>
    <row r="17" spans="2:21" x14ac:dyDescent="0.25">
      <c r="B17" s="2">
        <v>10</v>
      </c>
      <c r="C17" s="4">
        <v>84.360219825563959</v>
      </c>
      <c r="D17" s="4">
        <v>0.28306856576650841</v>
      </c>
      <c r="E17" s="4">
        <v>83.805405436661601</v>
      </c>
      <c r="F17" s="4" t="s">
        <v>9</v>
      </c>
      <c r="G17" s="4">
        <v>84.915034214466317</v>
      </c>
      <c r="I17" s="2">
        <v>10</v>
      </c>
      <c r="J17" s="4">
        <v>82.864919295850385</v>
      </c>
      <c r="K17" s="4">
        <v>0.41215085822435538</v>
      </c>
      <c r="L17" s="4">
        <v>82.057103613730646</v>
      </c>
      <c r="M17" s="4" t="s">
        <v>9</v>
      </c>
      <c r="N17" s="4">
        <v>83.672734977970123</v>
      </c>
      <c r="P17" s="2">
        <v>10</v>
      </c>
      <c r="Q17" s="4">
        <v>85.678574667348769</v>
      </c>
      <c r="R17" s="4">
        <v>0.38271299653181001</v>
      </c>
      <c r="S17" s="4">
        <v>84.928457194146418</v>
      </c>
      <c r="T17" s="4" t="s">
        <v>9</v>
      </c>
      <c r="U17" s="4">
        <v>86.428692140551121</v>
      </c>
    </row>
  </sheetData>
  <conditionalFormatting sqref="I8:I17">
    <cfRule type="expression" dxfId="17" priority="7">
      <formula>(L8&gt;$N$6)</formula>
    </cfRule>
    <cfRule type="expression" dxfId="16" priority="8">
      <formula>(N8&lt;$L$6)</formula>
    </cfRule>
  </conditionalFormatting>
  <conditionalFormatting sqref="P8:P17">
    <cfRule type="expression" dxfId="15" priority="3">
      <formula>(S8&gt;$U$6)</formula>
    </cfRule>
    <cfRule type="expression" dxfId="14" priority="4">
      <formula>(U8&lt;$S$6)</formula>
    </cfRule>
  </conditionalFormatting>
  <conditionalFormatting sqref="B8:B17">
    <cfRule type="expression" dxfId="13" priority="1">
      <formula>(E8&gt;$G$6)</formula>
    </cfRule>
    <cfRule type="expression" dxfId="12" priority="2">
      <formula>(G8&lt;$E$6)</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B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19921875" style="2" customWidth="1"/>
    <col min="21" max="16384" width="8.796875" style="2"/>
  </cols>
  <sheetData>
    <row r="1" spans="1:21" x14ac:dyDescent="0.25">
      <c r="A1" s="1" t="s">
        <v>53</v>
      </c>
      <c r="H1" s="1" t="s">
        <v>26</v>
      </c>
      <c r="O1" s="1" t="s">
        <v>27</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82.107125650859956</v>
      </c>
      <c r="D6" s="4">
        <v>8.5065617294304355E-2</v>
      </c>
      <c r="E6" s="4">
        <v>81.94039704096312</v>
      </c>
      <c r="F6" s="4" t="s">
        <v>9</v>
      </c>
      <c r="G6" s="4">
        <v>82.273854260756792</v>
      </c>
      <c r="H6" s="2" t="s">
        <v>7</v>
      </c>
      <c r="I6" s="1" t="s">
        <v>8</v>
      </c>
      <c r="J6" s="4">
        <v>80.240085861160907</v>
      </c>
      <c r="K6" s="4">
        <v>0.12358460474179825</v>
      </c>
      <c r="L6" s="4">
        <v>79.997860035866978</v>
      </c>
      <c r="M6" s="4" t="s">
        <v>9</v>
      </c>
      <c r="N6" s="4">
        <v>80.482311686454835</v>
      </c>
      <c r="O6" s="2" t="s">
        <v>7</v>
      </c>
      <c r="P6" s="1" t="s">
        <v>8</v>
      </c>
      <c r="Q6" s="4">
        <v>83.806761484635942</v>
      </c>
      <c r="R6" s="4">
        <v>0.11423804334810195</v>
      </c>
      <c r="S6" s="4">
        <v>83.582854919673665</v>
      </c>
      <c r="T6" s="4" t="s">
        <v>9</v>
      </c>
      <c r="U6" s="4">
        <v>84.030668049598219</v>
      </c>
    </row>
    <row r="7" spans="1:21" x14ac:dyDescent="0.25">
      <c r="C7" s="4"/>
      <c r="D7" s="4"/>
      <c r="E7" s="4"/>
      <c r="F7" s="4"/>
      <c r="G7" s="4"/>
      <c r="J7" s="4"/>
      <c r="K7" s="4"/>
      <c r="L7" s="4"/>
      <c r="M7" s="4"/>
      <c r="N7" s="4"/>
      <c r="Q7" s="4"/>
      <c r="R7" s="4"/>
      <c r="S7" s="4"/>
      <c r="T7" s="4"/>
      <c r="U7" s="4"/>
    </row>
    <row r="8" spans="1:21" x14ac:dyDescent="0.25">
      <c r="B8" s="2">
        <v>1</v>
      </c>
      <c r="C8" s="4">
        <v>77.158725593908656</v>
      </c>
      <c r="D8" s="4">
        <v>0.27421930635954234</v>
      </c>
      <c r="E8" s="4">
        <v>76.621255753443947</v>
      </c>
      <c r="F8" s="4" t="s">
        <v>9</v>
      </c>
      <c r="G8" s="4">
        <v>77.696195434373365</v>
      </c>
      <c r="I8" s="2">
        <v>1</v>
      </c>
      <c r="J8" s="4">
        <v>74.603486517329955</v>
      </c>
      <c r="K8" s="4">
        <v>0.39144886314689004</v>
      </c>
      <c r="L8" s="4">
        <v>73.83624674556205</v>
      </c>
      <c r="M8" s="4" t="s">
        <v>9</v>
      </c>
      <c r="N8" s="4">
        <v>75.37072628909786</v>
      </c>
      <c r="P8" s="2">
        <v>1</v>
      </c>
      <c r="Q8" s="4">
        <v>79.765607892229212</v>
      </c>
      <c r="R8" s="4">
        <v>0.37103136240024226</v>
      </c>
      <c r="S8" s="4">
        <v>79.038386421924741</v>
      </c>
      <c r="T8" s="4" t="s">
        <v>9</v>
      </c>
      <c r="U8" s="4">
        <v>80.492829362533683</v>
      </c>
    </row>
    <row r="9" spans="1:21" x14ac:dyDescent="0.25">
      <c r="B9" s="2">
        <v>2</v>
      </c>
      <c r="C9" s="4">
        <v>79.389164456388713</v>
      </c>
      <c r="D9" s="4">
        <v>0.27734526950858446</v>
      </c>
      <c r="E9" s="4">
        <v>78.845567728151892</v>
      </c>
      <c r="F9" s="4" t="s">
        <v>9</v>
      </c>
      <c r="G9" s="4">
        <v>79.932761184625534</v>
      </c>
      <c r="I9" s="2">
        <v>2</v>
      </c>
      <c r="J9" s="4">
        <v>77.443912577385703</v>
      </c>
      <c r="K9" s="4">
        <v>0.38730376343696821</v>
      </c>
      <c r="L9" s="4">
        <v>76.68479720104925</v>
      </c>
      <c r="M9" s="4" t="s">
        <v>9</v>
      </c>
      <c r="N9" s="4">
        <v>78.203027953722156</v>
      </c>
      <c r="P9" s="2">
        <v>2</v>
      </c>
      <c r="Q9" s="4">
        <v>81.215517868340982</v>
      </c>
      <c r="R9" s="4">
        <v>0.38655529706957098</v>
      </c>
      <c r="S9" s="4">
        <v>80.457869486084618</v>
      </c>
      <c r="T9" s="4" t="s">
        <v>9</v>
      </c>
      <c r="U9" s="4">
        <v>81.973166250597345</v>
      </c>
    </row>
    <row r="10" spans="1:21" x14ac:dyDescent="0.25">
      <c r="B10" s="2">
        <v>3</v>
      </c>
      <c r="C10" s="4">
        <v>81.520427345294436</v>
      </c>
      <c r="D10" s="4">
        <v>0.27165177749261404</v>
      </c>
      <c r="E10" s="4">
        <v>80.98798986140892</v>
      </c>
      <c r="F10" s="4" t="s">
        <v>9</v>
      </c>
      <c r="G10" s="4">
        <v>82.052864829179953</v>
      </c>
      <c r="I10" s="2">
        <v>3</v>
      </c>
      <c r="J10" s="4">
        <v>79.272202245763424</v>
      </c>
      <c r="K10" s="4">
        <v>0.37918588919326229</v>
      </c>
      <c r="L10" s="4">
        <v>78.528997902944624</v>
      </c>
      <c r="M10" s="4" t="s">
        <v>9</v>
      </c>
      <c r="N10" s="4">
        <v>80.015406588582223</v>
      </c>
      <c r="P10" s="2">
        <v>3</v>
      </c>
      <c r="Q10" s="4">
        <v>83.584539448450002</v>
      </c>
      <c r="R10" s="4">
        <v>0.37818168430902604</v>
      </c>
      <c r="S10" s="4">
        <v>82.843303347204312</v>
      </c>
      <c r="T10" s="4" t="s">
        <v>9</v>
      </c>
      <c r="U10" s="4">
        <v>84.325775549695692</v>
      </c>
    </row>
    <row r="11" spans="1:21" x14ac:dyDescent="0.25">
      <c r="B11" s="2">
        <v>4</v>
      </c>
      <c r="C11" s="4">
        <v>81.506654090339808</v>
      </c>
      <c r="D11" s="4">
        <v>0.27275967114443217</v>
      </c>
      <c r="E11" s="4">
        <v>80.972045134896717</v>
      </c>
      <c r="F11" s="4" t="s">
        <v>9</v>
      </c>
      <c r="G11" s="4">
        <v>82.041263045782898</v>
      </c>
      <c r="I11" s="2">
        <v>4</v>
      </c>
      <c r="J11" s="4">
        <v>79.67181540250337</v>
      </c>
      <c r="K11" s="4">
        <v>0.40435855579856972</v>
      </c>
      <c r="L11" s="4">
        <v>78.879272633138171</v>
      </c>
      <c r="M11" s="4" t="s">
        <v>9</v>
      </c>
      <c r="N11" s="4">
        <v>80.464358171868568</v>
      </c>
      <c r="P11" s="2">
        <v>4</v>
      </c>
      <c r="Q11" s="4">
        <v>83.197639867663042</v>
      </c>
      <c r="R11" s="4">
        <v>0.35687074693865128</v>
      </c>
      <c r="S11" s="4">
        <v>82.498173203663285</v>
      </c>
      <c r="T11" s="4" t="s">
        <v>9</v>
      </c>
      <c r="U11" s="4">
        <v>83.8971065316628</v>
      </c>
    </row>
    <row r="12" spans="1:21" x14ac:dyDescent="0.25">
      <c r="B12" s="2">
        <v>5</v>
      </c>
      <c r="C12" s="4">
        <v>82.344064205247548</v>
      </c>
      <c r="D12" s="4">
        <v>0.28453666032711622</v>
      </c>
      <c r="E12" s="4">
        <v>81.786372351006406</v>
      </c>
      <c r="F12" s="4" t="s">
        <v>9</v>
      </c>
      <c r="G12" s="4">
        <v>82.90175605948869</v>
      </c>
      <c r="I12" s="2">
        <v>5</v>
      </c>
      <c r="J12" s="4">
        <v>80.293953579087557</v>
      </c>
      <c r="K12" s="4">
        <v>0.40026399838797955</v>
      </c>
      <c r="L12" s="4">
        <v>79.509436142247111</v>
      </c>
      <c r="M12" s="4" t="s">
        <v>9</v>
      </c>
      <c r="N12" s="4">
        <v>81.078471015928002</v>
      </c>
      <c r="P12" s="2">
        <v>5</v>
      </c>
      <c r="Q12" s="4">
        <v>84.147554656997272</v>
      </c>
      <c r="R12" s="4">
        <v>0.39605322520515007</v>
      </c>
      <c r="S12" s="4">
        <v>83.371290335595177</v>
      </c>
      <c r="T12" s="4" t="s">
        <v>9</v>
      </c>
      <c r="U12" s="4">
        <v>84.923818978399368</v>
      </c>
    </row>
    <row r="13" spans="1:21" x14ac:dyDescent="0.25">
      <c r="B13" s="2">
        <v>6</v>
      </c>
      <c r="C13" s="4">
        <v>83.638507783054081</v>
      </c>
      <c r="D13" s="4">
        <v>0.26392799342140066</v>
      </c>
      <c r="E13" s="4">
        <v>83.121208915948131</v>
      </c>
      <c r="F13" s="4" t="s">
        <v>9</v>
      </c>
      <c r="G13" s="4">
        <v>84.155806650160031</v>
      </c>
      <c r="I13" s="2">
        <v>6</v>
      </c>
      <c r="J13" s="4">
        <v>81.573410108702234</v>
      </c>
      <c r="K13" s="4">
        <v>0.39001846858572747</v>
      </c>
      <c r="L13" s="4">
        <v>80.808973910274204</v>
      </c>
      <c r="M13" s="4" t="s">
        <v>9</v>
      </c>
      <c r="N13" s="4">
        <v>82.337846307130263</v>
      </c>
      <c r="P13" s="2">
        <v>6</v>
      </c>
      <c r="Q13" s="4">
        <v>85.490897984663732</v>
      </c>
      <c r="R13" s="4">
        <v>0.34849521616429602</v>
      </c>
      <c r="S13" s="4">
        <v>84.807847360981711</v>
      </c>
      <c r="T13" s="4" t="s">
        <v>9</v>
      </c>
      <c r="U13" s="4">
        <v>86.173948608345754</v>
      </c>
    </row>
    <row r="14" spans="1:21" x14ac:dyDescent="0.25">
      <c r="B14" s="2">
        <v>7</v>
      </c>
      <c r="C14" s="4">
        <v>83.156755479613182</v>
      </c>
      <c r="D14" s="4">
        <v>0.25271298808402426</v>
      </c>
      <c r="E14" s="4">
        <v>82.661438022968497</v>
      </c>
      <c r="F14" s="4" t="s">
        <v>9</v>
      </c>
      <c r="G14" s="4">
        <v>83.652072936257866</v>
      </c>
      <c r="I14" s="2">
        <v>7</v>
      </c>
      <c r="J14" s="4">
        <v>81.724992596063217</v>
      </c>
      <c r="K14" s="4">
        <v>0.37366612228608814</v>
      </c>
      <c r="L14" s="4">
        <v>80.992606996382477</v>
      </c>
      <c r="M14" s="4" t="s">
        <v>9</v>
      </c>
      <c r="N14" s="4">
        <v>82.457378195743956</v>
      </c>
      <c r="P14" s="2">
        <v>7</v>
      </c>
      <c r="Q14" s="4">
        <v>84.419930735420849</v>
      </c>
      <c r="R14" s="4">
        <v>0.33425265592783776</v>
      </c>
      <c r="S14" s="4">
        <v>83.764795529802285</v>
      </c>
      <c r="T14" s="4" t="s">
        <v>9</v>
      </c>
      <c r="U14" s="4">
        <v>85.075065941039412</v>
      </c>
    </row>
    <row r="15" spans="1:21" x14ac:dyDescent="0.25">
      <c r="B15" s="2">
        <v>8</v>
      </c>
      <c r="C15" s="4">
        <v>82.835877455787042</v>
      </c>
      <c r="D15" s="4">
        <v>0.25766043398794714</v>
      </c>
      <c r="E15" s="4">
        <v>82.33086300517067</v>
      </c>
      <c r="F15" s="4" t="s">
        <v>9</v>
      </c>
      <c r="G15" s="4">
        <v>83.340891906403414</v>
      </c>
      <c r="I15" s="2">
        <v>8</v>
      </c>
      <c r="J15" s="4">
        <v>81.451019047654825</v>
      </c>
      <c r="K15" s="4">
        <v>0.4036457931086071</v>
      </c>
      <c r="L15" s="4">
        <v>80.659873293161951</v>
      </c>
      <c r="M15" s="4" t="s">
        <v>9</v>
      </c>
      <c r="N15" s="4">
        <v>82.242164802147698</v>
      </c>
      <c r="P15" s="2">
        <v>8</v>
      </c>
      <c r="Q15" s="4">
        <v>84.204420195990991</v>
      </c>
      <c r="R15" s="4">
        <v>0.32154089743951791</v>
      </c>
      <c r="S15" s="4">
        <v>83.574200037009533</v>
      </c>
      <c r="T15" s="4" t="s">
        <v>9</v>
      </c>
      <c r="U15" s="4">
        <v>84.83464035497245</v>
      </c>
    </row>
    <row r="16" spans="1:21" x14ac:dyDescent="0.25">
      <c r="B16" s="2">
        <v>9</v>
      </c>
      <c r="C16" s="4">
        <v>85.200220856719895</v>
      </c>
      <c r="D16" s="4">
        <v>0.26190324960185729</v>
      </c>
      <c r="E16" s="4">
        <v>84.68689048750025</v>
      </c>
      <c r="F16" s="4" t="s">
        <v>9</v>
      </c>
      <c r="G16" s="4">
        <v>85.71355122593954</v>
      </c>
      <c r="I16" s="2">
        <v>9</v>
      </c>
      <c r="J16" s="4">
        <v>83.134845436915953</v>
      </c>
      <c r="K16" s="4">
        <v>0.35469688795962434</v>
      </c>
      <c r="L16" s="4">
        <v>82.439639536515088</v>
      </c>
      <c r="M16" s="4" t="s">
        <v>9</v>
      </c>
      <c r="N16" s="4">
        <v>83.830051337316817</v>
      </c>
      <c r="P16" s="2">
        <v>9</v>
      </c>
      <c r="Q16" s="4">
        <v>87.044615308734109</v>
      </c>
      <c r="R16" s="4">
        <v>0.37588882329416184</v>
      </c>
      <c r="S16" s="4">
        <v>86.307873215077549</v>
      </c>
      <c r="T16" s="4" t="s">
        <v>9</v>
      </c>
      <c r="U16" s="4">
        <v>87.781357402390668</v>
      </c>
    </row>
    <row r="17" spans="2:21" x14ac:dyDescent="0.25">
      <c r="B17" s="2">
        <v>10</v>
      </c>
      <c r="C17" s="4">
        <v>84.800323069405167</v>
      </c>
      <c r="D17" s="4">
        <v>0.29299305972187528</v>
      </c>
      <c r="E17" s="4">
        <v>84.226056672350296</v>
      </c>
      <c r="F17" s="4" t="s">
        <v>9</v>
      </c>
      <c r="G17" s="4">
        <v>85.374589466460037</v>
      </c>
      <c r="I17" s="2">
        <v>10</v>
      </c>
      <c r="J17" s="4">
        <v>83.171910355303794</v>
      </c>
      <c r="K17" s="4">
        <v>0.40742392405561251</v>
      </c>
      <c r="L17" s="4">
        <v>82.373359464154788</v>
      </c>
      <c r="M17" s="4" t="s">
        <v>9</v>
      </c>
      <c r="N17" s="4">
        <v>83.9704612464528</v>
      </c>
      <c r="P17" s="2">
        <v>10</v>
      </c>
      <c r="Q17" s="4">
        <v>86.25095915295087</v>
      </c>
      <c r="R17" s="4">
        <v>0.41481062869869129</v>
      </c>
      <c r="S17" s="4">
        <v>85.43793032070144</v>
      </c>
      <c r="T17" s="4" t="s">
        <v>9</v>
      </c>
      <c r="U17" s="4">
        <v>87.063987985200299</v>
      </c>
    </row>
  </sheetData>
  <conditionalFormatting sqref="I8:I17">
    <cfRule type="expression" dxfId="11" priority="7">
      <formula>(L8&gt;$N$6)</formula>
    </cfRule>
    <cfRule type="expression" dxfId="10" priority="8">
      <formula>(N8&lt;$L$6)</formula>
    </cfRule>
  </conditionalFormatting>
  <conditionalFormatting sqref="P8:P17">
    <cfRule type="expression" dxfId="9" priority="3">
      <formula>(S8&gt;$U$6)</formula>
    </cfRule>
    <cfRule type="expression" dxfId="8" priority="4">
      <formula>(U8&lt;$S$6)</formula>
    </cfRule>
  </conditionalFormatting>
  <conditionalFormatting sqref="B8:B17">
    <cfRule type="expression" dxfId="7" priority="1">
      <formula>(E8&gt;$G$6)</formula>
    </cfRule>
    <cfRule type="expression" dxfId="6" priority="2">
      <formula>(G8&lt;$E$6)</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B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19921875" style="2" customWidth="1"/>
    <col min="21" max="16384" width="8.796875" style="2"/>
  </cols>
  <sheetData>
    <row r="1" spans="1:21" x14ac:dyDescent="0.25">
      <c r="A1" s="1" t="s">
        <v>54</v>
      </c>
      <c r="H1" s="1" t="s">
        <v>28</v>
      </c>
      <c r="O1" s="1" t="s">
        <v>29</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82.284789708081377</v>
      </c>
      <c r="D6" s="4">
        <v>8.3894321657758925E-2</v>
      </c>
      <c r="E6" s="4">
        <v>82.120356837632173</v>
      </c>
      <c r="F6" s="4" t="s">
        <v>9</v>
      </c>
      <c r="G6" s="4">
        <v>82.449222578530581</v>
      </c>
      <c r="H6" s="2" t="s">
        <v>7</v>
      </c>
      <c r="I6" s="1" t="s">
        <v>8</v>
      </c>
      <c r="J6" s="4">
        <v>80.529257618590435</v>
      </c>
      <c r="K6" s="4">
        <v>0.12176096204468195</v>
      </c>
      <c r="L6" s="4">
        <v>80.290606132982859</v>
      </c>
      <c r="M6" s="4" t="s">
        <v>9</v>
      </c>
      <c r="N6" s="4">
        <v>80.767909104198012</v>
      </c>
      <c r="O6" s="2" t="s">
        <v>7</v>
      </c>
      <c r="P6" s="1" t="s">
        <v>8</v>
      </c>
      <c r="Q6" s="4">
        <v>83.878942541398317</v>
      </c>
      <c r="R6" s="4">
        <v>0.113214506183744</v>
      </c>
      <c r="S6" s="4">
        <v>83.65704210927818</v>
      </c>
      <c r="T6" s="4" t="s">
        <v>9</v>
      </c>
      <c r="U6" s="4">
        <v>84.100842973518454</v>
      </c>
    </row>
    <row r="7" spans="1:21" x14ac:dyDescent="0.25">
      <c r="C7" s="4"/>
      <c r="D7" s="4"/>
      <c r="E7" s="4"/>
      <c r="F7" s="4"/>
      <c r="G7" s="4"/>
      <c r="J7" s="4"/>
      <c r="K7" s="4"/>
      <c r="L7" s="4"/>
      <c r="M7" s="4"/>
      <c r="N7" s="4"/>
      <c r="Q7" s="4"/>
      <c r="R7" s="4"/>
      <c r="S7" s="4"/>
      <c r="T7" s="4"/>
      <c r="U7" s="4"/>
    </row>
    <row r="8" spans="1:21" x14ac:dyDescent="0.25">
      <c r="B8" s="2">
        <v>1</v>
      </c>
      <c r="C8" s="4">
        <v>77.089571080910318</v>
      </c>
      <c r="D8" s="4">
        <v>0.26745931776280324</v>
      </c>
      <c r="E8" s="4">
        <v>76.565350818095226</v>
      </c>
      <c r="F8" s="4" t="s">
        <v>9</v>
      </c>
      <c r="G8" s="4">
        <v>77.61379134372541</v>
      </c>
      <c r="I8" s="2">
        <v>1</v>
      </c>
      <c r="J8" s="4">
        <v>74.783054944848331</v>
      </c>
      <c r="K8" s="4">
        <v>0.38113830842543239</v>
      </c>
      <c r="L8" s="4">
        <v>74.036023860334481</v>
      </c>
      <c r="M8" s="4" t="s">
        <v>9</v>
      </c>
      <c r="N8" s="4">
        <v>75.530086029362181</v>
      </c>
      <c r="P8" s="2">
        <v>1</v>
      </c>
      <c r="Q8" s="4">
        <v>79.418690417976748</v>
      </c>
      <c r="R8" s="4">
        <v>0.36594375992029399</v>
      </c>
      <c r="S8" s="4">
        <v>78.701440648532966</v>
      </c>
      <c r="T8" s="4" t="s">
        <v>9</v>
      </c>
      <c r="U8" s="4">
        <v>80.13594018742053</v>
      </c>
    </row>
    <row r="9" spans="1:21" x14ac:dyDescent="0.25">
      <c r="B9" s="2">
        <v>2</v>
      </c>
      <c r="C9" s="4">
        <v>80.077838356759429</v>
      </c>
      <c r="D9" s="4">
        <v>0.26999624181178722</v>
      </c>
      <c r="E9" s="4">
        <v>79.548645722808331</v>
      </c>
      <c r="F9" s="4" t="s">
        <v>9</v>
      </c>
      <c r="G9" s="4">
        <v>80.607030990710527</v>
      </c>
      <c r="I9" s="2">
        <v>2</v>
      </c>
      <c r="J9" s="4">
        <v>78.378739667401788</v>
      </c>
      <c r="K9" s="4">
        <v>0.3713057033544796</v>
      </c>
      <c r="L9" s="4">
        <v>77.650980488827003</v>
      </c>
      <c r="M9" s="4" t="s">
        <v>9</v>
      </c>
      <c r="N9" s="4">
        <v>79.106498845976574</v>
      </c>
      <c r="P9" s="2">
        <v>2</v>
      </c>
      <c r="Q9" s="4">
        <v>81.60895328946475</v>
      </c>
      <c r="R9" s="4">
        <v>0.38494246342650551</v>
      </c>
      <c r="S9" s="4">
        <v>80.854466061148798</v>
      </c>
      <c r="T9" s="4" t="s">
        <v>9</v>
      </c>
      <c r="U9" s="4">
        <v>82.363440517780703</v>
      </c>
    </row>
    <row r="10" spans="1:21" x14ac:dyDescent="0.25">
      <c r="B10" s="2">
        <v>3</v>
      </c>
      <c r="C10" s="4">
        <v>81.529221774783707</v>
      </c>
      <c r="D10" s="4">
        <v>0.27287164273933595</v>
      </c>
      <c r="E10" s="4">
        <v>80.994393355014608</v>
      </c>
      <c r="F10" s="4" t="s">
        <v>9</v>
      </c>
      <c r="G10" s="4">
        <v>82.064050194552806</v>
      </c>
      <c r="I10" s="2">
        <v>3</v>
      </c>
      <c r="J10" s="4">
        <v>79.212990927462926</v>
      </c>
      <c r="K10" s="4">
        <v>0.38389707957994507</v>
      </c>
      <c r="L10" s="4">
        <v>78.460552651486239</v>
      </c>
      <c r="M10" s="4" t="s">
        <v>9</v>
      </c>
      <c r="N10" s="4">
        <v>79.965429203439612</v>
      </c>
      <c r="P10" s="2">
        <v>3</v>
      </c>
      <c r="Q10" s="4">
        <v>83.652127233179542</v>
      </c>
      <c r="R10" s="4">
        <v>0.37788012728309428</v>
      </c>
      <c r="S10" s="4">
        <v>82.911482183704678</v>
      </c>
      <c r="T10" s="4" t="s">
        <v>9</v>
      </c>
      <c r="U10" s="4">
        <v>84.392772282654406</v>
      </c>
    </row>
    <row r="11" spans="1:21" x14ac:dyDescent="0.25">
      <c r="B11" s="2">
        <v>4</v>
      </c>
      <c r="C11" s="4">
        <v>81.590344336330787</v>
      </c>
      <c r="D11" s="4">
        <v>0.27331276048680186</v>
      </c>
      <c r="E11" s="4">
        <v>81.054651325776661</v>
      </c>
      <c r="F11" s="4" t="s">
        <v>9</v>
      </c>
      <c r="G11" s="4">
        <v>82.126037346884914</v>
      </c>
      <c r="I11" s="2">
        <v>4</v>
      </c>
      <c r="J11" s="4">
        <v>79.761522127358901</v>
      </c>
      <c r="K11" s="4">
        <v>0.41383837698739839</v>
      </c>
      <c r="L11" s="4">
        <v>78.950398908463598</v>
      </c>
      <c r="M11" s="4" t="s">
        <v>9</v>
      </c>
      <c r="N11" s="4">
        <v>80.572645346254205</v>
      </c>
      <c r="P11" s="2">
        <v>4</v>
      </c>
      <c r="Q11" s="4">
        <v>83.283688115031879</v>
      </c>
      <c r="R11" s="4">
        <v>0.34681268589225744</v>
      </c>
      <c r="S11" s="4">
        <v>82.603935250683051</v>
      </c>
      <c r="T11" s="4" t="s">
        <v>9</v>
      </c>
      <c r="U11" s="4">
        <v>83.963440979380707</v>
      </c>
    </row>
    <row r="12" spans="1:21" x14ac:dyDescent="0.25">
      <c r="B12" s="2">
        <v>5</v>
      </c>
      <c r="C12" s="4">
        <v>82.720324081124275</v>
      </c>
      <c r="D12" s="4">
        <v>0.26505050886913034</v>
      </c>
      <c r="E12" s="4">
        <v>82.200825083740781</v>
      </c>
      <c r="F12" s="4" t="s">
        <v>9</v>
      </c>
      <c r="G12" s="4">
        <v>83.239823078507769</v>
      </c>
      <c r="I12" s="2">
        <v>5</v>
      </c>
      <c r="J12" s="4">
        <v>80.889512165366753</v>
      </c>
      <c r="K12" s="4">
        <v>0.36664414365184533</v>
      </c>
      <c r="L12" s="4">
        <v>80.170889643809133</v>
      </c>
      <c r="M12" s="4" t="s">
        <v>9</v>
      </c>
      <c r="N12" s="4">
        <v>81.608134686924373</v>
      </c>
      <c r="P12" s="2">
        <v>5</v>
      </c>
      <c r="Q12" s="4">
        <v>84.304609862432557</v>
      </c>
      <c r="R12" s="4">
        <v>0.37673236120580328</v>
      </c>
      <c r="S12" s="4">
        <v>83.566214434469188</v>
      </c>
      <c r="T12" s="4" t="s">
        <v>9</v>
      </c>
      <c r="U12" s="4">
        <v>85.043005290395925</v>
      </c>
    </row>
    <row r="13" spans="1:21" x14ac:dyDescent="0.25">
      <c r="B13" s="2">
        <v>6</v>
      </c>
      <c r="C13" s="4">
        <v>83.773802460390968</v>
      </c>
      <c r="D13" s="4">
        <v>0.26081919672642345</v>
      </c>
      <c r="E13" s="4">
        <v>83.262596834807184</v>
      </c>
      <c r="F13" s="4" t="s">
        <v>9</v>
      </c>
      <c r="G13" s="4">
        <v>84.285008085974752</v>
      </c>
      <c r="I13" s="2">
        <v>6</v>
      </c>
      <c r="J13" s="4">
        <v>81.761178560161952</v>
      </c>
      <c r="K13" s="4">
        <v>0.3811873979584377</v>
      </c>
      <c r="L13" s="4">
        <v>81.014051260163413</v>
      </c>
      <c r="M13" s="4" t="s">
        <v>9</v>
      </c>
      <c r="N13" s="4">
        <v>82.50830586016049</v>
      </c>
      <c r="P13" s="2">
        <v>6</v>
      </c>
      <c r="Q13" s="4">
        <v>85.605412679937686</v>
      </c>
      <c r="R13" s="4">
        <v>0.34755697299705413</v>
      </c>
      <c r="S13" s="4">
        <v>84.924201012863463</v>
      </c>
      <c r="T13" s="4" t="s">
        <v>9</v>
      </c>
      <c r="U13" s="4">
        <v>86.286624347011909</v>
      </c>
    </row>
    <row r="14" spans="1:21" x14ac:dyDescent="0.25">
      <c r="B14" s="2">
        <v>7</v>
      </c>
      <c r="C14" s="4">
        <v>83.018975962835015</v>
      </c>
      <c r="D14" s="4">
        <v>0.25791849805087075</v>
      </c>
      <c r="E14" s="4">
        <v>82.513455706655307</v>
      </c>
      <c r="F14" s="4" t="s">
        <v>9</v>
      </c>
      <c r="G14" s="4">
        <v>83.524496219014722</v>
      </c>
      <c r="I14" s="2">
        <v>7</v>
      </c>
      <c r="J14" s="4">
        <v>81.813831007716757</v>
      </c>
      <c r="K14" s="4">
        <v>0.37463367757439514</v>
      </c>
      <c r="L14" s="4">
        <v>81.079548999670948</v>
      </c>
      <c r="M14" s="4" t="s">
        <v>9</v>
      </c>
      <c r="N14" s="4">
        <v>82.548113015762567</v>
      </c>
      <c r="P14" s="2">
        <v>7</v>
      </c>
      <c r="Q14" s="4">
        <v>84.083048605952484</v>
      </c>
      <c r="R14" s="4">
        <v>0.35175213108404357</v>
      </c>
      <c r="S14" s="4">
        <v>83.393614429027764</v>
      </c>
      <c r="T14" s="4" t="s">
        <v>9</v>
      </c>
      <c r="U14" s="4">
        <v>84.772482782877205</v>
      </c>
    </row>
    <row r="15" spans="1:21" x14ac:dyDescent="0.25">
      <c r="B15" s="2">
        <v>8</v>
      </c>
      <c r="C15" s="4">
        <v>83.112628949263353</v>
      </c>
      <c r="D15" s="4">
        <v>0.25370320841495375</v>
      </c>
      <c r="E15" s="4">
        <v>82.61537066077004</v>
      </c>
      <c r="F15" s="4" t="s">
        <v>9</v>
      </c>
      <c r="G15" s="4">
        <v>83.609887237756666</v>
      </c>
      <c r="I15" s="2">
        <v>8</v>
      </c>
      <c r="J15" s="4">
        <v>81.65377105992745</v>
      </c>
      <c r="K15" s="4">
        <v>0.39442109313716001</v>
      </c>
      <c r="L15" s="4">
        <v>80.880705717378618</v>
      </c>
      <c r="M15" s="4" t="s">
        <v>9</v>
      </c>
      <c r="N15" s="4">
        <v>82.426836402476283</v>
      </c>
      <c r="P15" s="2">
        <v>8</v>
      </c>
      <c r="Q15" s="4">
        <v>84.551189278576473</v>
      </c>
      <c r="R15" s="4">
        <v>0.3153462976089263</v>
      </c>
      <c r="S15" s="4">
        <v>83.933110535262983</v>
      </c>
      <c r="T15" s="4" t="s">
        <v>9</v>
      </c>
      <c r="U15" s="4">
        <v>85.169268021889962</v>
      </c>
    </row>
    <row r="16" spans="1:21" x14ac:dyDescent="0.25">
      <c r="B16" s="2">
        <v>9</v>
      </c>
      <c r="C16" s="4">
        <v>85.285556657660848</v>
      </c>
      <c r="D16" s="4">
        <v>0.2642528489790279</v>
      </c>
      <c r="E16" s="4">
        <v>84.767621073661957</v>
      </c>
      <c r="F16" s="4" t="s">
        <v>9</v>
      </c>
      <c r="G16" s="4">
        <v>85.80349224165974</v>
      </c>
      <c r="I16" s="2">
        <v>9</v>
      </c>
      <c r="J16" s="4">
        <v>83.416668180214003</v>
      </c>
      <c r="K16" s="4">
        <v>0.37143494479716044</v>
      </c>
      <c r="L16" s="4">
        <v>82.688655688411572</v>
      </c>
      <c r="M16" s="4" t="s">
        <v>9</v>
      </c>
      <c r="N16" s="4">
        <v>84.144680672016435</v>
      </c>
      <c r="P16" s="2">
        <v>9</v>
      </c>
      <c r="Q16" s="4">
        <v>86.934233647943643</v>
      </c>
      <c r="R16" s="4">
        <v>0.36558683030304079</v>
      </c>
      <c r="S16" s="4">
        <v>86.217683460549679</v>
      </c>
      <c r="T16" s="4" t="s">
        <v>9</v>
      </c>
      <c r="U16" s="4">
        <v>87.650783835337606</v>
      </c>
    </row>
    <row r="17" spans="2:21" x14ac:dyDescent="0.25">
      <c r="B17" s="2">
        <v>10</v>
      </c>
      <c r="C17" s="4">
        <v>85.190374198679734</v>
      </c>
      <c r="D17" s="4">
        <v>0.29643660066696054</v>
      </c>
      <c r="E17" s="4">
        <v>84.609358461372494</v>
      </c>
      <c r="F17" s="4" t="s">
        <v>9</v>
      </c>
      <c r="G17" s="4">
        <v>85.771389935986974</v>
      </c>
      <c r="I17" s="2">
        <v>10</v>
      </c>
      <c r="J17" s="4">
        <v>83.590547432530784</v>
      </c>
      <c r="K17" s="4">
        <v>0.42065973074491825</v>
      </c>
      <c r="L17" s="4">
        <v>82.766054360270743</v>
      </c>
      <c r="M17" s="4" t="s">
        <v>9</v>
      </c>
      <c r="N17" s="4">
        <v>84.415040504790824</v>
      </c>
      <c r="P17" s="2">
        <v>10</v>
      </c>
      <c r="Q17" s="4">
        <v>86.619126442015158</v>
      </c>
      <c r="R17" s="4">
        <v>0.41209310578965447</v>
      </c>
      <c r="S17" s="4">
        <v>85.811423954667433</v>
      </c>
      <c r="T17" s="4" t="s">
        <v>9</v>
      </c>
      <c r="U17" s="4">
        <v>87.426828929362884</v>
      </c>
    </row>
  </sheetData>
  <conditionalFormatting sqref="I8:I17">
    <cfRule type="expression" dxfId="5" priority="7">
      <formula>(L8&gt;$N$6)</formula>
    </cfRule>
    <cfRule type="expression" dxfId="4" priority="8">
      <formula>(N8&lt;$L$6)</formula>
    </cfRule>
  </conditionalFormatting>
  <conditionalFormatting sqref="P8:P17">
    <cfRule type="expression" dxfId="3" priority="3">
      <formula>(S8&gt;$U$6)</formula>
    </cfRule>
    <cfRule type="expression" dxfId="2" priority="4">
      <formula>(U8&lt;$S$6)</formula>
    </cfRule>
  </conditionalFormatting>
  <conditionalFormatting sqref="B8:B17">
    <cfRule type="expression" dxfId="1" priority="1">
      <formula>(E8&gt;$G$6)</formula>
    </cfRule>
    <cfRule type="expression" dxfId="0" priority="2">
      <formula>(G8&lt;$E$6)</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N30" sqref="N30"/>
    </sheetView>
  </sheetViews>
  <sheetFormatPr defaultRowHeight="15" x14ac:dyDescent="0.25"/>
  <cols>
    <col min="1" max="10" width="8.796875" style="2"/>
    <col min="11" max="11" width="8.19921875" style="2" customWidth="1"/>
    <col min="12" max="16384" width="8.796875" style="2"/>
  </cols>
  <sheetData>
    <row r="1" spans="1:12" x14ac:dyDescent="0.25">
      <c r="A1" s="2" t="s">
        <v>57</v>
      </c>
      <c r="B1" s="1" t="s">
        <v>34</v>
      </c>
      <c r="C1" s="1" t="s">
        <v>35</v>
      </c>
      <c r="D1" s="1" t="s">
        <v>36</v>
      </c>
      <c r="E1" s="1" t="s">
        <v>37</v>
      </c>
      <c r="F1" s="1" t="s">
        <v>38</v>
      </c>
      <c r="G1" s="1" t="s">
        <v>39</v>
      </c>
      <c r="H1" s="1" t="s">
        <v>40</v>
      </c>
      <c r="I1" s="1" t="s">
        <v>41</v>
      </c>
      <c r="J1" s="1" t="s">
        <v>42</v>
      </c>
      <c r="K1" s="1" t="s">
        <v>43</v>
      </c>
      <c r="L1" s="1" t="s">
        <v>44</v>
      </c>
    </row>
    <row r="2" spans="1:12" x14ac:dyDescent="0.25">
      <c r="A2" s="1" t="s">
        <v>8</v>
      </c>
      <c r="B2" s="4">
        <f>'1-2-3'!C6</f>
        <v>79.8828074255822</v>
      </c>
      <c r="C2" s="4">
        <f>'2-3-4'!C6</f>
        <v>80.103878292831496</v>
      </c>
      <c r="D2" s="4">
        <f>'3-4-5'!C6</f>
        <v>80.298848047057234</v>
      </c>
      <c r="E2" s="4">
        <f>'4-5-6'!C6</f>
        <v>80.636176630686592</v>
      </c>
      <c r="F2" s="4">
        <f>'5-6-7'!C6</f>
        <v>80.737963100687708</v>
      </c>
      <c r="G2" s="4">
        <f>'6-7-8'!C6</f>
        <v>80.997759792007784</v>
      </c>
      <c r="H2" s="4">
        <f>'7-8-9'!C6</f>
        <v>81.30182738972735</v>
      </c>
      <c r="I2" s="4">
        <f>'8-9-10'!C6</f>
        <v>81.700102901910086</v>
      </c>
      <c r="J2" s="4">
        <f>'9-10-11'!C6</f>
        <v>82.107125650859956</v>
      </c>
      <c r="K2" s="4">
        <f>'10-11-12'!C6</f>
        <v>82.284789708081377</v>
      </c>
      <c r="L2" s="4">
        <f>K2-B2</f>
        <v>2.4019822824991763</v>
      </c>
    </row>
    <row r="3" spans="1:12" x14ac:dyDescent="0.25">
      <c r="A3" s="1">
        <v>1</v>
      </c>
      <c r="B3" s="4">
        <f>'1-2-3'!C8</f>
        <v>75.742449108452959</v>
      </c>
      <c r="C3" s="4">
        <f>'2-3-4'!C8</f>
        <v>75.76420870360603</v>
      </c>
      <c r="D3" s="4">
        <f>'3-4-5'!C8</f>
        <v>75.18641206217896</v>
      </c>
      <c r="E3" s="4">
        <f>'4-5-6'!C8</f>
        <v>75.750813930368082</v>
      </c>
      <c r="F3" s="4">
        <f>'5-6-7'!C8</f>
        <v>76.013550589400367</v>
      </c>
      <c r="G3" s="4">
        <f>'6-7-8'!C8</f>
        <v>76.610758007729345</v>
      </c>
      <c r="H3" s="4">
        <f>'7-8-9'!C8</f>
        <v>76.714882701212019</v>
      </c>
      <c r="I3" s="4">
        <f>'8-9-10'!C8</f>
        <v>77.035489980861954</v>
      </c>
      <c r="J3" s="4">
        <f>'9-10-11'!C8</f>
        <v>77.158725593908656</v>
      </c>
      <c r="K3" s="4">
        <f>'10-11-12'!C8</f>
        <v>77.089571080910318</v>
      </c>
      <c r="L3" s="4">
        <f t="shared" ref="L3:L12" si="0">K3-B3</f>
        <v>1.3471219724573587</v>
      </c>
    </row>
    <row r="4" spans="1:12" x14ac:dyDescent="0.25">
      <c r="A4" s="1">
        <v>2</v>
      </c>
      <c r="B4" s="4">
        <f>'1-2-3'!C9</f>
        <v>78.008040229123807</v>
      </c>
      <c r="C4" s="4">
        <f>'2-3-4'!C9</f>
        <v>78.472562125510308</v>
      </c>
      <c r="D4" s="4">
        <f>'3-4-5'!C9</f>
        <v>78.612700697606343</v>
      </c>
      <c r="E4" s="4">
        <f>'4-5-6'!C9</f>
        <v>78.68059717211527</v>
      </c>
      <c r="F4" s="4">
        <f>'5-6-7'!C9</f>
        <v>78.572489934472259</v>
      </c>
      <c r="G4" s="4">
        <f>'6-7-8'!C9</f>
        <v>78.875981996224937</v>
      </c>
      <c r="H4" s="4">
        <f>'7-8-9'!C9</f>
        <v>79.066272796998803</v>
      </c>
      <c r="I4" s="4">
        <f>'8-9-10'!C9</f>
        <v>79.185409406710335</v>
      </c>
      <c r="J4" s="4">
        <f>'9-10-11'!C9</f>
        <v>79.389164456388713</v>
      </c>
      <c r="K4" s="4">
        <f>'10-11-12'!C9</f>
        <v>80.077838356759429</v>
      </c>
      <c r="L4" s="4">
        <f t="shared" si="0"/>
        <v>2.0697981276356217</v>
      </c>
    </row>
    <row r="5" spans="1:12" x14ac:dyDescent="0.25">
      <c r="A5" s="1">
        <v>3</v>
      </c>
      <c r="B5" s="4">
        <f>'1-2-3'!C10</f>
        <v>79.08392755977134</v>
      </c>
      <c r="C5" s="4">
        <f>'2-3-4'!C10</f>
        <v>79.613012453766814</v>
      </c>
      <c r="D5" s="4">
        <f>'3-4-5'!C10</f>
        <v>80.216949887175446</v>
      </c>
      <c r="E5" s="4">
        <f>'4-5-6'!C10</f>
        <v>80.667975171509056</v>
      </c>
      <c r="F5" s="4">
        <f>'5-6-7'!C10</f>
        <v>80.522728472902969</v>
      </c>
      <c r="G5" s="4">
        <f>'6-7-8'!C10</f>
        <v>80.638000741159658</v>
      </c>
      <c r="H5" s="4">
        <f>'7-8-9'!C10</f>
        <v>80.849644262345635</v>
      </c>
      <c r="I5" s="4">
        <f>'8-9-10'!C10</f>
        <v>81.224117265504091</v>
      </c>
      <c r="J5" s="4">
        <f>'9-10-11'!C10</f>
        <v>81.520427345294436</v>
      </c>
      <c r="K5" s="4">
        <f>'10-11-12'!C10</f>
        <v>81.529221774783707</v>
      </c>
      <c r="L5" s="4">
        <f t="shared" si="0"/>
        <v>2.4452942150123675</v>
      </c>
    </row>
    <row r="6" spans="1:12" x14ac:dyDescent="0.25">
      <c r="A6" s="1">
        <v>4</v>
      </c>
      <c r="B6" s="4">
        <f>'1-2-3'!C11</f>
        <v>79.451610835158959</v>
      </c>
      <c r="C6" s="4">
        <f>'2-3-4'!C11</f>
        <v>79.50110996850097</v>
      </c>
      <c r="D6" s="4">
        <f>'3-4-5'!C11</f>
        <v>79.65299195799615</v>
      </c>
      <c r="E6" s="4">
        <f>'4-5-6'!C11</f>
        <v>79.919035963437864</v>
      </c>
      <c r="F6" s="4">
        <f>'5-6-7'!C11</f>
        <v>80.066114557087431</v>
      </c>
      <c r="G6" s="4">
        <f>'6-7-8'!C11</f>
        <v>80.695383985591349</v>
      </c>
      <c r="H6" s="4">
        <f>'7-8-9'!C11</f>
        <v>80.783116958496294</v>
      </c>
      <c r="I6" s="4">
        <f>'8-9-10'!C11</f>
        <v>81.374042451682712</v>
      </c>
      <c r="J6" s="4">
        <f>'9-10-11'!C11</f>
        <v>81.506654090339808</v>
      </c>
      <c r="K6" s="4">
        <f>'10-11-12'!C11</f>
        <v>81.590344336330787</v>
      </c>
      <c r="L6" s="4">
        <f t="shared" si="0"/>
        <v>2.1387335011718278</v>
      </c>
    </row>
    <row r="7" spans="1:12" x14ac:dyDescent="0.25">
      <c r="A7" s="1">
        <v>5</v>
      </c>
      <c r="B7" s="4">
        <f>'1-2-3'!C12</f>
        <v>81.08081898512728</v>
      </c>
      <c r="C7" s="4">
        <f>'2-3-4'!C12</f>
        <v>80.966190156629665</v>
      </c>
      <c r="D7" s="4">
        <f>'3-4-5'!C12</f>
        <v>80.837827814081265</v>
      </c>
      <c r="E7" s="4">
        <f>'4-5-6'!C12</f>
        <v>80.892954101849242</v>
      </c>
      <c r="F7" s="4">
        <f>'5-6-7'!C12</f>
        <v>80.835501616996481</v>
      </c>
      <c r="G7" s="4">
        <f>'6-7-8'!C12</f>
        <v>81.029159497992282</v>
      </c>
      <c r="H7" s="4">
        <f>'7-8-9'!C12</f>
        <v>81.349406560384097</v>
      </c>
      <c r="I7" s="4">
        <f>'8-9-10'!C12</f>
        <v>81.854468043070682</v>
      </c>
      <c r="J7" s="4">
        <f>'9-10-11'!C12</f>
        <v>82.344064205247548</v>
      </c>
      <c r="K7" s="4">
        <f>'10-11-12'!C12</f>
        <v>82.720324081124275</v>
      </c>
      <c r="L7" s="4">
        <f t="shared" si="0"/>
        <v>1.639505095996995</v>
      </c>
    </row>
    <row r="8" spans="1:12" x14ac:dyDescent="0.25">
      <c r="A8" s="1">
        <v>6</v>
      </c>
      <c r="B8" s="4">
        <f>'1-2-3'!C13</f>
        <v>80.826020864380965</v>
      </c>
      <c r="C8" s="4">
        <f>'2-3-4'!C13</f>
        <v>80.940420875098241</v>
      </c>
      <c r="D8" s="4">
        <f>'3-4-5'!C13</f>
        <v>81.648251131351643</v>
      </c>
      <c r="E8" s="4">
        <f>'4-5-6'!C13</f>
        <v>81.691878634395323</v>
      </c>
      <c r="F8" s="4">
        <f>'5-6-7'!C13</f>
        <v>82.152083794763541</v>
      </c>
      <c r="G8" s="4">
        <f>'6-7-8'!C13</f>
        <v>81.88611089566659</v>
      </c>
      <c r="H8" s="4">
        <f>'7-8-9'!C13</f>
        <v>82.786252250196</v>
      </c>
      <c r="I8" s="4">
        <f>'8-9-10'!C13</f>
        <v>82.948393579287725</v>
      </c>
      <c r="J8" s="4">
        <f>'9-10-11'!C13</f>
        <v>83.638507783054081</v>
      </c>
      <c r="K8" s="4">
        <f>'10-11-12'!C13</f>
        <v>83.773802460390968</v>
      </c>
      <c r="L8" s="4">
        <f t="shared" si="0"/>
        <v>2.9477815960100031</v>
      </c>
    </row>
    <row r="9" spans="1:12" x14ac:dyDescent="0.25">
      <c r="A9" s="1">
        <v>7</v>
      </c>
      <c r="B9" s="4">
        <f>'1-2-3'!C14</f>
        <v>80.548056836252698</v>
      </c>
      <c r="C9" s="4">
        <f>'2-3-4'!C14</f>
        <v>80.710586495140461</v>
      </c>
      <c r="D9" s="4">
        <f>'3-4-5'!C14</f>
        <v>80.977587096678576</v>
      </c>
      <c r="E9" s="4">
        <f>'4-5-6'!C14</f>
        <v>81.430929999531969</v>
      </c>
      <c r="F9" s="4">
        <f>'5-6-7'!C14</f>
        <v>81.676184811630321</v>
      </c>
      <c r="G9" s="4">
        <f>'6-7-8'!C14</f>
        <v>81.849030407199336</v>
      </c>
      <c r="H9" s="4">
        <f>'7-8-9'!C14</f>
        <v>82.216964583231089</v>
      </c>
      <c r="I9" s="4">
        <f>'8-9-10'!C14</f>
        <v>82.530167777813901</v>
      </c>
      <c r="J9" s="4">
        <f>'9-10-11'!C14</f>
        <v>83.156755479613182</v>
      </c>
      <c r="K9" s="4">
        <f>'10-11-12'!C14</f>
        <v>83.018975962835015</v>
      </c>
      <c r="L9" s="4">
        <f t="shared" si="0"/>
        <v>2.4709191265823165</v>
      </c>
    </row>
    <row r="10" spans="1:12" x14ac:dyDescent="0.25">
      <c r="A10" s="2">
        <v>8</v>
      </c>
      <c r="B10" s="4">
        <f>'1-2-3'!C15</f>
        <v>81.216987486242843</v>
      </c>
      <c r="C10" s="4">
        <f>'2-3-4'!C15</f>
        <v>81.430218825113897</v>
      </c>
      <c r="D10" s="4">
        <f>'3-4-5'!C15</f>
        <v>81.48558224682489</v>
      </c>
      <c r="E10" s="4">
        <f>'4-5-6'!C15</f>
        <v>81.815613867424545</v>
      </c>
      <c r="F10" s="4">
        <f>'5-6-7'!C15</f>
        <v>81.785352168202849</v>
      </c>
      <c r="G10" s="4">
        <f>'6-7-8'!C15</f>
        <v>81.950237105518454</v>
      </c>
      <c r="H10" s="4">
        <f>'7-8-9'!C15</f>
        <v>81.982312271624863</v>
      </c>
      <c r="I10" s="4">
        <f>'8-9-10'!C15</f>
        <v>82.374613723660701</v>
      </c>
      <c r="J10" s="4">
        <f>'9-10-11'!C15</f>
        <v>82.835877455787042</v>
      </c>
      <c r="K10" s="4">
        <f>'10-11-12'!C15</f>
        <v>83.112628949263353</v>
      </c>
      <c r="L10" s="4">
        <f t="shared" si="0"/>
        <v>1.8956414630205103</v>
      </c>
    </row>
    <row r="11" spans="1:12" x14ac:dyDescent="0.25">
      <c r="A11" s="2">
        <v>9</v>
      </c>
      <c r="B11" s="4">
        <f>'1-2-3'!C16</f>
        <v>81.257570150455138</v>
      </c>
      <c r="C11" s="4">
        <f>'2-3-4'!C16</f>
        <v>81.621900099878374</v>
      </c>
      <c r="D11" s="4">
        <f>'3-4-5'!C16</f>
        <v>82.025687304071354</v>
      </c>
      <c r="E11" s="4">
        <f>'4-5-6'!C16</f>
        <v>82.627611030850019</v>
      </c>
      <c r="F11" s="4">
        <f>'5-6-7'!C16</f>
        <v>82.740268592088427</v>
      </c>
      <c r="G11" s="4">
        <f>'6-7-8'!C16</f>
        <v>83.173611366802504</v>
      </c>
      <c r="H11" s="4">
        <f>'7-8-9'!C16</f>
        <v>83.655571524185135</v>
      </c>
      <c r="I11" s="4">
        <f>'8-9-10'!C16</f>
        <v>84.407486293202624</v>
      </c>
      <c r="J11" s="4">
        <f>'9-10-11'!C16</f>
        <v>85.200220856719895</v>
      </c>
      <c r="K11" s="4">
        <f>'10-11-12'!C16</f>
        <v>85.285556657660848</v>
      </c>
      <c r="L11" s="4">
        <f t="shared" si="0"/>
        <v>4.0279865072057106</v>
      </c>
    </row>
    <row r="12" spans="1:12" x14ac:dyDescent="0.25">
      <c r="A12" s="2">
        <v>10</v>
      </c>
      <c r="B12" s="4">
        <f>'1-2-3'!C17</f>
        <v>81.686708894938349</v>
      </c>
      <c r="C12" s="4">
        <f>'2-3-4'!C17</f>
        <v>82.17170590374792</v>
      </c>
      <c r="D12" s="4">
        <f>'3-4-5'!C17</f>
        <v>82.734253728543436</v>
      </c>
      <c r="E12" s="4">
        <f>'4-5-6'!C17</f>
        <v>83.244217398032831</v>
      </c>
      <c r="F12" s="4">
        <f>'5-6-7'!C17</f>
        <v>83.219715109346225</v>
      </c>
      <c r="G12" s="4">
        <f>'6-7-8'!C17</f>
        <v>83.345098696505275</v>
      </c>
      <c r="H12" s="4">
        <f>'7-8-9'!C17</f>
        <v>83.754939141739499</v>
      </c>
      <c r="I12" s="4">
        <f>'8-9-10'!C17</f>
        <v>84.360219825563959</v>
      </c>
      <c r="J12" s="4">
        <f>'9-10-11'!C17</f>
        <v>84.800323069405167</v>
      </c>
      <c r="K12" s="4">
        <f>'10-11-12'!C17</f>
        <v>85.190374198679734</v>
      </c>
      <c r="L12" s="4">
        <f t="shared" si="0"/>
        <v>3.5036653037413856</v>
      </c>
    </row>
  </sheetData>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N23" sqref="N23"/>
    </sheetView>
  </sheetViews>
  <sheetFormatPr defaultRowHeight="15" x14ac:dyDescent="0.25"/>
  <cols>
    <col min="1" max="10" width="8.796875" style="2"/>
    <col min="11" max="11" width="8.19921875" style="2" customWidth="1"/>
    <col min="12" max="16384" width="8.796875" style="2"/>
  </cols>
  <sheetData>
    <row r="1" spans="1:12" x14ac:dyDescent="0.25">
      <c r="B1" s="1" t="s">
        <v>34</v>
      </c>
      <c r="C1" s="1" t="s">
        <v>35</v>
      </c>
      <c r="D1" s="1" t="s">
        <v>36</v>
      </c>
      <c r="E1" s="1" t="s">
        <v>37</v>
      </c>
      <c r="F1" s="1" t="s">
        <v>38</v>
      </c>
      <c r="G1" s="1" t="s">
        <v>39</v>
      </c>
      <c r="H1" s="1" t="s">
        <v>40</v>
      </c>
      <c r="I1" s="1" t="s">
        <v>41</v>
      </c>
      <c r="J1" s="1" t="s">
        <v>42</v>
      </c>
      <c r="K1" s="1" t="s">
        <v>43</v>
      </c>
      <c r="L1" s="1" t="s">
        <v>44</v>
      </c>
    </row>
    <row r="2" spans="1:12" x14ac:dyDescent="0.25">
      <c r="A2" s="1" t="s">
        <v>8</v>
      </c>
      <c r="B2" s="4">
        <f>'1-2-3'!J6</f>
        <v>77.691791736224133</v>
      </c>
      <c r="C2" s="4">
        <f>'2-3-4'!J6</f>
        <v>77.953623430676586</v>
      </c>
      <c r="D2" s="4">
        <f>'3-4-5'!J6</f>
        <v>78.250850681885794</v>
      </c>
      <c r="E2" s="4">
        <f>'4-5-6'!J6</f>
        <v>78.784904700307507</v>
      </c>
      <c r="F2" s="4">
        <f>'5-6-7'!J6</f>
        <v>78.894057640423341</v>
      </c>
      <c r="G2" s="4">
        <f>'6-7-8'!J6</f>
        <v>79.050926363325374</v>
      </c>
      <c r="H2" s="4">
        <f>'7-8-9'!J6</f>
        <v>79.248110914029624</v>
      </c>
      <c r="I2" s="4">
        <f>'8-9-10'!J6</f>
        <v>79.767240052630456</v>
      </c>
      <c r="J2" s="4">
        <f>'9-10-11'!J6</f>
        <v>80.240085861160907</v>
      </c>
      <c r="K2" s="4">
        <f>'10-11-12'!J6</f>
        <v>80.529257618590435</v>
      </c>
      <c r="L2" s="4">
        <f>K2-B2</f>
        <v>2.8374658823663026</v>
      </c>
    </row>
    <row r="3" spans="1:12" x14ac:dyDescent="0.25">
      <c r="A3" s="1">
        <v>1</v>
      </c>
      <c r="B3" s="4">
        <f>'1-2-3'!J8</f>
        <v>72.790032276449637</v>
      </c>
      <c r="C3" s="4">
        <f>'2-3-4'!J8</f>
        <v>73.092969101030036</v>
      </c>
      <c r="D3" s="4">
        <f>'3-4-5'!J8</f>
        <v>72.750635630882755</v>
      </c>
      <c r="E3" s="4">
        <f>'4-5-6'!J8</f>
        <v>73.273093407388586</v>
      </c>
      <c r="F3" s="4">
        <f>'5-6-7'!J8</f>
        <v>73.558023437251265</v>
      </c>
      <c r="G3" s="4">
        <f>'6-7-8'!J8</f>
        <v>74.154827345470707</v>
      </c>
      <c r="H3" s="4">
        <f>'7-8-9'!J8</f>
        <v>74.041884026978252</v>
      </c>
      <c r="I3" s="4">
        <f>'8-9-10'!J8</f>
        <v>74.455045079230089</v>
      </c>
      <c r="J3" s="4">
        <f>'9-10-11'!J8</f>
        <v>74.603486517329955</v>
      </c>
      <c r="K3" s="4">
        <f>'10-11-12'!J8</f>
        <v>74.783054944848331</v>
      </c>
      <c r="L3" s="4">
        <f t="shared" ref="L3:L12" si="0">K3-B3</f>
        <v>1.9930226683986945</v>
      </c>
    </row>
    <row r="4" spans="1:12" x14ac:dyDescent="0.25">
      <c r="A4" s="1">
        <v>2</v>
      </c>
      <c r="B4" s="4">
        <f>'1-2-3'!J9</f>
        <v>75.522018856385088</v>
      </c>
      <c r="C4" s="4">
        <f>'2-3-4'!J9</f>
        <v>76.210576163615059</v>
      </c>
      <c r="D4" s="4">
        <f>'3-4-5'!J9</f>
        <v>76.131504484358828</v>
      </c>
      <c r="E4" s="4">
        <f>'4-5-6'!J9</f>
        <v>76.36772111200662</v>
      </c>
      <c r="F4" s="4">
        <f>'5-6-7'!J9</f>
        <v>76.058009653634599</v>
      </c>
      <c r="G4" s="4">
        <f>'6-7-8'!J9</f>
        <v>76.516718979314462</v>
      </c>
      <c r="H4" s="4">
        <f>'7-8-9'!J9</f>
        <v>76.668090771414512</v>
      </c>
      <c r="I4" s="4">
        <f>'8-9-10'!J9</f>
        <v>77.126288849185642</v>
      </c>
      <c r="J4" s="4">
        <f>'9-10-11'!J9</f>
        <v>77.443912577385703</v>
      </c>
      <c r="K4" s="4">
        <f>'10-11-12'!J9</f>
        <v>78.378739667401788</v>
      </c>
      <c r="L4" s="4">
        <f t="shared" si="0"/>
        <v>2.8567208110167002</v>
      </c>
    </row>
    <row r="5" spans="1:12" x14ac:dyDescent="0.25">
      <c r="A5" s="1">
        <v>3</v>
      </c>
      <c r="B5" s="4">
        <f>'1-2-3'!J10</f>
        <v>76.295731854403343</v>
      </c>
      <c r="C5" s="4">
        <f>'2-3-4'!J10</f>
        <v>76.912167590460896</v>
      </c>
      <c r="D5" s="4">
        <f>'3-4-5'!J10</f>
        <v>77.498255695237503</v>
      </c>
      <c r="E5" s="4">
        <f>'4-5-6'!J10</f>
        <v>78.24044317563785</v>
      </c>
      <c r="F5" s="4">
        <f>'5-6-7'!J10</f>
        <v>78.549936430501063</v>
      </c>
      <c r="G5" s="4">
        <f>'6-7-8'!J10</f>
        <v>78.838353009002191</v>
      </c>
      <c r="H5" s="4">
        <f>'7-8-9'!J10</f>
        <v>78.968013832762097</v>
      </c>
      <c r="I5" s="4">
        <f>'8-9-10'!J10</f>
        <v>79.062524638984229</v>
      </c>
      <c r="J5" s="4">
        <f>'9-10-11'!J10</f>
        <v>79.272202245763424</v>
      </c>
      <c r="K5" s="4">
        <f>'10-11-12'!J10</f>
        <v>79.212990927462926</v>
      </c>
      <c r="L5" s="4">
        <f t="shared" si="0"/>
        <v>2.9172590730595829</v>
      </c>
    </row>
    <row r="6" spans="1:12" x14ac:dyDescent="0.25">
      <c r="A6" s="1">
        <v>4</v>
      </c>
      <c r="B6" s="4">
        <f>'1-2-3'!J11</f>
        <v>77.167905482536042</v>
      </c>
      <c r="C6" s="4">
        <f>'2-3-4'!J11</f>
        <v>77.252974714570087</v>
      </c>
      <c r="D6" s="4">
        <f>'3-4-5'!J11</f>
        <v>77.244287559625135</v>
      </c>
      <c r="E6" s="4">
        <f>'4-5-6'!J11</f>
        <v>77.878137670203714</v>
      </c>
      <c r="F6" s="4">
        <f>'5-6-7'!J11</f>
        <v>78.107979155406852</v>
      </c>
      <c r="G6" s="4">
        <f>'6-7-8'!J11</f>
        <v>79.034389748428296</v>
      </c>
      <c r="H6" s="4">
        <f>'7-8-9'!J11</f>
        <v>79.061436556675176</v>
      </c>
      <c r="I6" s="4">
        <f>'8-9-10'!J11</f>
        <v>79.710680573338536</v>
      </c>
      <c r="J6" s="4">
        <f>'9-10-11'!J11</f>
        <v>79.67181540250337</v>
      </c>
      <c r="K6" s="4">
        <f>'10-11-12'!J11</f>
        <v>79.761522127358901</v>
      </c>
      <c r="L6" s="4">
        <f t="shared" si="0"/>
        <v>2.593616644822859</v>
      </c>
    </row>
    <row r="7" spans="1:12" x14ac:dyDescent="0.25">
      <c r="A7" s="1">
        <v>5</v>
      </c>
      <c r="B7" s="4">
        <f>'1-2-3'!J12</f>
        <v>78.58463657091464</v>
      </c>
      <c r="C7" s="4">
        <f>'2-3-4'!J12</f>
        <v>78.338281310233626</v>
      </c>
      <c r="D7" s="4">
        <f>'3-4-5'!J12</f>
        <v>78.612086739326628</v>
      </c>
      <c r="E7" s="4">
        <f>'4-5-6'!J12</f>
        <v>78.842988480052554</v>
      </c>
      <c r="F7" s="4">
        <f>'5-6-7'!J12</f>
        <v>79.059771847816648</v>
      </c>
      <c r="G7" s="4">
        <f>'6-7-8'!J12</f>
        <v>78.977762576296939</v>
      </c>
      <c r="H7" s="4">
        <f>'7-8-9'!J12</f>
        <v>79.229609369532696</v>
      </c>
      <c r="I7" s="4">
        <f>'8-9-10'!J12</f>
        <v>79.749798800423122</v>
      </c>
      <c r="J7" s="4">
        <f>'9-10-11'!J12</f>
        <v>80.293953579087557</v>
      </c>
      <c r="K7" s="4">
        <f>'10-11-12'!J12</f>
        <v>80.889512165366753</v>
      </c>
      <c r="L7" s="4">
        <f t="shared" si="0"/>
        <v>2.3048755944521133</v>
      </c>
    </row>
    <row r="8" spans="1:12" x14ac:dyDescent="0.25">
      <c r="A8" s="1">
        <v>6</v>
      </c>
      <c r="B8" s="4">
        <f>'1-2-3'!J13</f>
        <v>79.045391752825552</v>
      </c>
      <c r="C8" s="4">
        <f>'2-3-4'!J13</f>
        <v>79.038810646446251</v>
      </c>
      <c r="D8" s="4">
        <f>'3-4-5'!J13</f>
        <v>79.746752587440511</v>
      </c>
      <c r="E8" s="4">
        <f>'4-5-6'!J13</f>
        <v>79.843745852470448</v>
      </c>
      <c r="F8" s="4">
        <f>'5-6-7'!J13</f>
        <v>80.091936973123865</v>
      </c>
      <c r="G8" s="4">
        <f>'6-7-8'!J13</f>
        <v>79.594891968503489</v>
      </c>
      <c r="H8" s="4">
        <f>'7-8-9'!J13</f>
        <v>80.346658279751239</v>
      </c>
      <c r="I8" s="4">
        <f>'8-9-10'!J13</f>
        <v>80.693594324165318</v>
      </c>
      <c r="J8" s="4">
        <f>'9-10-11'!J13</f>
        <v>81.573410108702234</v>
      </c>
      <c r="K8" s="4">
        <f>'10-11-12'!J13</f>
        <v>81.761178560161952</v>
      </c>
      <c r="L8" s="4">
        <f t="shared" si="0"/>
        <v>2.7157868073364</v>
      </c>
    </row>
    <row r="9" spans="1:12" x14ac:dyDescent="0.25">
      <c r="A9" s="1">
        <v>7</v>
      </c>
      <c r="B9" s="4">
        <f>'1-2-3'!J14</f>
        <v>78.583916228006771</v>
      </c>
      <c r="C9" s="4">
        <f>'2-3-4'!J14</f>
        <v>78.910310850387333</v>
      </c>
      <c r="D9" s="4">
        <f>'3-4-5'!J14</f>
        <v>79.675719202505192</v>
      </c>
      <c r="E9" s="4">
        <f>'4-5-6'!J14</f>
        <v>80.436197034692967</v>
      </c>
      <c r="F9" s="4">
        <f>'5-6-7'!J14</f>
        <v>80.553756058604861</v>
      </c>
      <c r="G9" s="4">
        <f>'6-7-8'!J14</f>
        <v>80.138430380467057</v>
      </c>
      <c r="H9" s="4">
        <f>'7-8-9'!J14</f>
        <v>80.336596083792628</v>
      </c>
      <c r="I9" s="4">
        <f>'8-9-10'!J14</f>
        <v>80.983801910582145</v>
      </c>
      <c r="J9" s="4">
        <f>'9-10-11'!J14</f>
        <v>81.724992596063217</v>
      </c>
      <c r="K9" s="4">
        <f>'10-11-12'!J14</f>
        <v>81.813831007716757</v>
      </c>
      <c r="L9" s="4">
        <f t="shared" si="0"/>
        <v>3.2299147797099863</v>
      </c>
    </row>
    <row r="10" spans="1:12" x14ac:dyDescent="0.25">
      <c r="A10" s="2">
        <v>8</v>
      </c>
      <c r="B10" s="4">
        <f>'1-2-3'!J15</f>
        <v>79.152543985476072</v>
      </c>
      <c r="C10" s="4">
        <f>'2-3-4'!J15</f>
        <v>79.332423275343373</v>
      </c>
      <c r="D10" s="4">
        <f>'3-4-5'!J15</f>
        <v>79.708034475304288</v>
      </c>
      <c r="E10" s="4">
        <f>'4-5-6'!J15</f>
        <v>80.195883874302766</v>
      </c>
      <c r="F10" s="4">
        <f>'5-6-7'!J15</f>
        <v>79.991087495774565</v>
      </c>
      <c r="G10" s="4">
        <f>'6-7-8'!J15</f>
        <v>79.82199930585719</v>
      </c>
      <c r="H10" s="4">
        <f>'7-8-9'!J15</f>
        <v>79.821189764478973</v>
      </c>
      <c r="I10" s="4">
        <f>'8-9-10'!J15</f>
        <v>80.710645111693765</v>
      </c>
      <c r="J10" s="4">
        <f>'9-10-11'!J15</f>
        <v>81.451019047654825</v>
      </c>
      <c r="K10" s="4">
        <f>'10-11-12'!J15</f>
        <v>81.65377105992745</v>
      </c>
      <c r="L10" s="4">
        <f t="shared" si="0"/>
        <v>2.5012270744513785</v>
      </c>
    </row>
    <row r="11" spans="1:12" x14ac:dyDescent="0.25">
      <c r="A11" s="2">
        <v>9</v>
      </c>
      <c r="B11" s="4">
        <f>'1-2-3'!J16</f>
        <v>79.145777339770547</v>
      </c>
      <c r="C11" s="4">
        <f>'2-3-4'!J16</f>
        <v>79.770749238698571</v>
      </c>
      <c r="D11" s="4">
        <f>'3-4-5'!J16</f>
        <v>79.949543131713455</v>
      </c>
      <c r="E11" s="4">
        <f>'4-5-6'!J16</f>
        <v>80.794240789242053</v>
      </c>
      <c r="F11" s="4">
        <f>'5-6-7'!J16</f>
        <v>80.843964301114866</v>
      </c>
      <c r="G11" s="4">
        <f>'6-7-8'!J16</f>
        <v>81.32639881892446</v>
      </c>
      <c r="H11" s="4">
        <f>'7-8-9'!J16</f>
        <v>81.777545547247172</v>
      </c>
      <c r="I11" s="4">
        <f>'8-9-10'!J16</f>
        <v>82.265779099741863</v>
      </c>
      <c r="J11" s="4">
        <f>'9-10-11'!J16</f>
        <v>83.134845436915953</v>
      </c>
      <c r="K11" s="4">
        <f>'10-11-12'!J16</f>
        <v>83.416668180214003</v>
      </c>
      <c r="L11" s="4">
        <f t="shared" si="0"/>
        <v>4.2708908404434567</v>
      </c>
    </row>
    <row r="12" spans="1:12" x14ac:dyDescent="0.25">
      <c r="A12" s="2">
        <v>10</v>
      </c>
      <c r="B12" s="4">
        <f>'1-2-3'!J17</f>
        <v>80.553822900135614</v>
      </c>
      <c r="C12" s="4">
        <f>'2-3-4'!J17</f>
        <v>80.853016887078553</v>
      </c>
      <c r="D12" s="4">
        <f>'3-4-5'!J17</f>
        <v>81.819206684892606</v>
      </c>
      <c r="E12" s="4">
        <f>'4-5-6'!J17</f>
        <v>82.413597961175029</v>
      </c>
      <c r="F12" s="4">
        <f>'5-6-7'!J17</f>
        <v>82.116684214912411</v>
      </c>
      <c r="G12" s="4">
        <f>'6-7-8'!J17</f>
        <v>81.907012839230333</v>
      </c>
      <c r="H12" s="4">
        <f>'7-8-9'!J17</f>
        <v>82.10481608933641</v>
      </c>
      <c r="I12" s="4">
        <f>'8-9-10'!J17</f>
        <v>82.864919295850385</v>
      </c>
      <c r="J12" s="4">
        <f>'9-10-11'!J17</f>
        <v>83.171910355303794</v>
      </c>
      <c r="K12" s="4">
        <f>'10-11-12'!J17</f>
        <v>83.590547432530784</v>
      </c>
      <c r="L12" s="4">
        <f t="shared" si="0"/>
        <v>3.0367245323951693</v>
      </c>
    </row>
  </sheetData>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O21" sqref="O21"/>
    </sheetView>
  </sheetViews>
  <sheetFormatPr defaultRowHeight="15" x14ac:dyDescent="0.25"/>
  <cols>
    <col min="1" max="10" width="8.796875" style="2"/>
    <col min="11" max="11" width="8.19921875" style="2" customWidth="1"/>
    <col min="12" max="16384" width="8.796875" style="2"/>
  </cols>
  <sheetData>
    <row r="1" spans="1:12" x14ac:dyDescent="0.25">
      <c r="B1" s="1" t="s">
        <v>34</v>
      </c>
      <c r="C1" s="1" t="s">
        <v>35</v>
      </c>
      <c r="D1" s="1" t="s">
        <v>36</v>
      </c>
      <c r="E1" s="1" t="s">
        <v>37</v>
      </c>
      <c r="F1" s="1" t="s">
        <v>38</v>
      </c>
      <c r="G1" s="1" t="s">
        <v>39</v>
      </c>
      <c r="H1" s="1" t="s">
        <v>40</v>
      </c>
      <c r="I1" s="1" t="s">
        <v>41</v>
      </c>
      <c r="J1" s="1" t="s">
        <v>42</v>
      </c>
      <c r="K1" s="1" t="s">
        <v>43</v>
      </c>
      <c r="L1" s="1" t="s">
        <v>44</v>
      </c>
    </row>
    <row r="2" spans="1:12" x14ac:dyDescent="0.25">
      <c r="A2" s="1" t="s">
        <v>8</v>
      </c>
      <c r="B2" s="4">
        <f>'1-2-3'!Q6</f>
        <v>81.850189358434875</v>
      </c>
      <c r="C2" s="4">
        <f>'2-3-4'!Q6</f>
        <v>82.023799792642265</v>
      </c>
      <c r="D2" s="4">
        <f>'3-4-5'!Q6</f>
        <v>82.130139684278291</v>
      </c>
      <c r="E2" s="4">
        <f>'4-5-6'!Q6</f>
        <v>82.277579936761882</v>
      </c>
      <c r="F2" s="4">
        <f>'5-6-7'!Q6</f>
        <v>82.404553742449536</v>
      </c>
      <c r="G2" s="4">
        <f>'6-7-8'!Q6</f>
        <v>82.768960719279363</v>
      </c>
      <c r="H2" s="4">
        <f>'7-8-9'!Q6</f>
        <v>83.189237494316444</v>
      </c>
      <c r="I2" s="4">
        <f>'8-9-10'!Q6</f>
        <v>83.466585537022766</v>
      </c>
      <c r="J2" s="4">
        <f>'9-10-11'!Q6</f>
        <v>83.806761484635942</v>
      </c>
      <c r="K2" s="4">
        <f>'10-11-12'!Q6</f>
        <v>83.878942541398317</v>
      </c>
      <c r="L2" s="4">
        <f>K2-B2</f>
        <v>2.0287531829634418</v>
      </c>
    </row>
    <row r="3" spans="1:12" x14ac:dyDescent="0.25">
      <c r="A3" s="1">
        <v>1</v>
      </c>
      <c r="B3" s="4">
        <f>'1-2-3'!Q8</f>
        <v>78.544299134932587</v>
      </c>
      <c r="C3" s="4">
        <f>'2-3-4'!Q8</f>
        <v>78.269889446522001</v>
      </c>
      <c r="D3" s="4">
        <f>'3-4-5'!Q8</f>
        <v>77.451886599803615</v>
      </c>
      <c r="E3" s="4">
        <f>'4-5-6'!Q8</f>
        <v>78.128329820057459</v>
      </c>
      <c r="F3" s="4">
        <f>'5-6-7'!Q8</f>
        <v>78.364998099133629</v>
      </c>
      <c r="G3" s="4">
        <f>'6-7-8'!Q8</f>
        <v>78.979065474343827</v>
      </c>
      <c r="H3" s="4">
        <f>'7-8-9'!Q8</f>
        <v>79.340040421367405</v>
      </c>
      <c r="I3" s="4">
        <f>'8-9-10'!Q8</f>
        <v>79.63141079420906</v>
      </c>
      <c r="J3" s="4">
        <f>'9-10-11'!Q8</f>
        <v>79.765607892229212</v>
      </c>
      <c r="K3" s="4">
        <f>'10-11-12'!Q8</f>
        <v>79.418690417976748</v>
      </c>
      <c r="L3" s="4">
        <f>K3-B3</f>
        <v>0.87439128304416158</v>
      </c>
    </row>
    <row r="4" spans="1:12" x14ac:dyDescent="0.25">
      <c r="A4" s="1">
        <v>2</v>
      </c>
      <c r="B4" s="4">
        <f>'1-2-3'!Q9</f>
        <v>80.270184369839356</v>
      </c>
      <c r="C4" s="4">
        <f>'2-3-4'!Q9</f>
        <v>80.552263220505353</v>
      </c>
      <c r="D4" s="4">
        <f>'3-4-5'!Q9</f>
        <v>80.860714790594173</v>
      </c>
      <c r="E4" s="4">
        <f>'4-5-6'!Q9</f>
        <v>80.830406538567431</v>
      </c>
      <c r="F4" s="4">
        <f>'5-6-7'!Q9</f>
        <v>80.905168819637311</v>
      </c>
      <c r="G4" s="4">
        <f>'6-7-8'!Q9</f>
        <v>81.129541448473574</v>
      </c>
      <c r="H4" s="4">
        <f>'7-8-9'!Q9</f>
        <v>81.384645344104186</v>
      </c>
      <c r="I4" s="4">
        <f>'8-9-10'!Q9</f>
        <v>81.141873211300052</v>
      </c>
      <c r="J4" s="4">
        <f>'9-10-11'!Q9</f>
        <v>81.215517868340982</v>
      </c>
      <c r="K4" s="4">
        <f>'10-11-12'!Q9</f>
        <v>81.60895328946475</v>
      </c>
      <c r="L4" s="4">
        <f>K4-B4</f>
        <v>1.3387689196253945</v>
      </c>
    </row>
    <row r="5" spans="1:12" x14ac:dyDescent="0.25">
      <c r="A5" s="1">
        <v>3</v>
      </c>
      <c r="B5" s="4">
        <f>'1-2-3'!Q10</f>
        <v>81.614104318005417</v>
      </c>
      <c r="C5" s="4">
        <f>'2-3-4'!Q10</f>
        <v>82.042033426419948</v>
      </c>
      <c r="D5" s="4">
        <f>'3-4-5'!Q10</f>
        <v>82.682785890037806</v>
      </c>
      <c r="E5" s="4">
        <f>'4-5-6'!Q10</f>
        <v>82.843477283658885</v>
      </c>
      <c r="F5" s="4">
        <f>'5-6-7'!Q10</f>
        <v>82.223117592681575</v>
      </c>
      <c r="G5" s="4">
        <f>'6-7-8'!Q10</f>
        <v>82.155547919115889</v>
      </c>
      <c r="H5" s="4">
        <f>'7-8-9'!Q10</f>
        <v>82.490954705756053</v>
      </c>
      <c r="I5" s="4">
        <f>'8-9-10'!Q10</f>
        <v>83.192847582467138</v>
      </c>
      <c r="J5" s="4">
        <f>'9-10-11'!Q10</f>
        <v>83.584539448450002</v>
      </c>
      <c r="K5" s="4">
        <f>'10-11-12'!Q10</f>
        <v>83.652127233179542</v>
      </c>
      <c r="L5" s="4">
        <f t="shared" ref="L5:L12" si="0">K5-B5</f>
        <v>2.0380229151741247</v>
      </c>
    </row>
    <row r="6" spans="1:12" x14ac:dyDescent="0.25">
      <c r="A6" s="1">
        <v>4</v>
      </c>
      <c r="B6" s="4">
        <f>'1-2-3'!Q11</f>
        <v>81.512710712547587</v>
      </c>
      <c r="C6" s="4">
        <f>'2-3-4'!Q11</f>
        <v>81.564274200668351</v>
      </c>
      <c r="D6" s="4">
        <f>'3-4-5'!Q11</f>
        <v>81.873184559242517</v>
      </c>
      <c r="E6" s="4">
        <f>'4-5-6'!Q11</f>
        <v>81.749308342638756</v>
      </c>
      <c r="F6" s="4">
        <f>'5-6-7'!Q11</f>
        <v>81.815696128149185</v>
      </c>
      <c r="G6" s="4">
        <f>'6-7-8'!Q11</f>
        <v>82.127017316879233</v>
      </c>
      <c r="H6" s="4">
        <f>'7-8-9'!Q11</f>
        <v>82.296475824079707</v>
      </c>
      <c r="I6" s="4">
        <f>'8-9-10'!Q11</f>
        <v>82.8646573517007</v>
      </c>
      <c r="J6" s="4">
        <f>'9-10-11'!Q11</f>
        <v>83.197639867663042</v>
      </c>
      <c r="K6" s="4">
        <f>'10-11-12'!Q11</f>
        <v>83.283688115031879</v>
      </c>
      <c r="L6" s="4">
        <f t="shared" si="0"/>
        <v>1.7709774024842915</v>
      </c>
    </row>
    <row r="7" spans="1:12" x14ac:dyDescent="0.25">
      <c r="A7" s="1">
        <v>5</v>
      </c>
      <c r="B7" s="4">
        <f>'1-2-3'!Q12</f>
        <v>83.281614919931869</v>
      </c>
      <c r="C7" s="4">
        <f>'2-3-4'!Q12</f>
        <v>83.323204238045619</v>
      </c>
      <c r="D7" s="4">
        <f>'3-4-5'!Q12</f>
        <v>82.796124615054467</v>
      </c>
      <c r="E7" s="4">
        <f>'4-5-6'!Q12</f>
        <v>82.687308085404538</v>
      </c>
      <c r="F7" s="4">
        <f>'5-6-7'!Q12</f>
        <v>82.401091030285883</v>
      </c>
      <c r="G7" s="4">
        <f>'6-7-8'!Q12</f>
        <v>82.871762574016259</v>
      </c>
      <c r="H7" s="4">
        <f>'7-8-9'!Q12</f>
        <v>83.268054290578718</v>
      </c>
      <c r="I7" s="4">
        <f>'8-9-10'!Q12</f>
        <v>83.737897406359721</v>
      </c>
      <c r="J7" s="4">
        <f>'9-10-11'!Q12</f>
        <v>84.147554656997272</v>
      </c>
      <c r="K7" s="4">
        <f>'10-11-12'!Q12</f>
        <v>84.304609862432557</v>
      </c>
      <c r="L7" s="4">
        <f t="shared" si="0"/>
        <v>1.0229949425006879</v>
      </c>
    </row>
    <row r="8" spans="1:12" x14ac:dyDescent="0.25">
      <c r="A8" s="1">
        <v>6</v>
      </c>
      <c r="B8" s="4">
        <f>'1-2-3'!Q13</f>
        <v>82.39715488717539</v>
      </c>
      <c r="C8" s="4">
        <f>'2-3-4'!Q13</f>
        <v>82.596023918344201</v>
      </c>
      <c r="D8" s="4">
        <f>'3-4-5'!Q13</f>
        <v>83.30736524465658</v>
      </c>
      <c r="E8" s="4">
        <f>'4-5-6'!Q13</f>
        <v>83.292120605345943</v>
      </c>
      <c r="F8" s="4">
        <f>'5-6-7'!Q13</f>
        <v>84.011532766009495</v>
      </c>
      <c r="G8" s="4">
        <f>'6-7-8'!Q13</f>
        <v>84.027434421103237</v>
      </c>
      <c r="H8" s="4">
        <f>'7-8-9'!Q13</f>
        <v>85.060051687298568</v>
      </c>
      <c r="I8" s="4">
        <f>'8-9-10'!Q13</f>
        <v>85.018416067156593</v>
      </c>
      <c r="J8" s="4">
        <f>'9-10-11'!Q13</f>
        <v>85.490897984663732</v>
      </c>
      <c r="K8" s="4">
        <f>'10-11-12'!Q13</f>
        <v>85.605412679937686</v>
      </c>
      <c r="L8" s="4">
        <f t="shared" si="0"/>
        <v>3.2082577927622964</v>
      </c>
    </row>
    <row r="9" spans="1:12" x14ac:dyDescent="0.25">
      <c r="A9" s="1">
        <v>7</v>
      </c>
      <c r="B9" s="4">
        <f>'1-2-3'!Q14</f>
        <v>82.288350341029783</v>
      </c>
      <c r="C9" s="4">
        <f>'2-3-4'!Q14</f>
        <v>82.262369547014004</v>
      </c>
      <c r="D9" s="4">
        <f>'3-4-5'!Q14</f>
        <v>82.059243865577386</v>
      </c>
      <c r="E9" s="4">
        <f>'4-5-6'!Q14</f>
        <v>82.240064856523986</v>
      </c>
      <c r="F9" s="4">
        <f>'5-6-7'!Q14</f>
        <v>82.70027618249793</v>
      </c>
      <c r="G9" s="4">
        <f>'6-7-8'!Q14</f>
        <v>83.429859000367983</v>
      </c>
      <c r="H9" s="4">
        <f>'7-8-9'!Q14</f>
        <v>83.95022707100523</v>
      </c>
      <c r="I9" s="4">
        <f>'8-9-10'!Q14</f>
        <v>83.904170196930693</v>
      </c>
      <c r="J9" s="4">
        <f>'9-10-11'!Q14</f>
        <v>84.419930735420849</v>
      </c>
      <c r="K9" s="4">
        <f>'10-11-12'!Q14</f>
        <v>84.083048605952484</v>
      </c>
      <c r="L9" s="4">
        <f t="shared" si="0"/>
        <v>1.794698264922701</v>
      </c>
    </row>
    <row r="10" spans="1:12" x14ac:dyDescent="0.25">
      <c r="A10" s="1">
        <v>8</v>
      </c>
      <c r="B10" s="4">
        <f>'1-2-3'!Q15</f>
        <v>82.98610738935335</v>
      </c>
      <c r="C10" s="4">
        <f>'2-3-4'!Q15</f>
        <v>83.259070439285296</v>
      </c>
      <c r="D10" s="4">
        <f>'3-4-5'!Q15</f>
        <v>83.05728599946886</v>
      </c>
      <c r="E10" s="4">
        <f>'4-5-6'!Q15</f>
        <v>83.213818475525485</v>
      </c>
      <c r="F10" s="4">
        <f>'5-6-7'!Q15</f>
        <v>83.499899337045406</v>
      </c>
      <c r="G10" s="4">
        <f>'6-7-8'!Q15</f>
        <v>83.954695873034836</v>
      </c>
      <c r="H10" s="4">
        <f>'7-8-9'!Q15</f>
        <v>84.068110014559025</v>
      </c>
      <c r="I10" s="4">
        <f>'8-9-10'!Q15</f>
        <v>83.945057008124422</v>
      </c>
      <c r="J10" s="4">
        <f>'9-10-11'!Q15</f>
        <v>84.204420195990991</v>
      </c>
      <c r="K10" s="4">
        <f>'10-11-12'!Q15</f>
        <v>84.551189278576473</v>
      </c>
      <c r="L10" s="4">
        <f t="shared" si="0"/>
        <v>1.5650818892231229</v>
      </c>
    </row>
    <row r="11" spans="1:12" x14ac:dyDescent="0.25">
      <c r="A11" s="1">
        <v>9</v>
      </c>
      <c r="B11" s="4">
        <f>'1-2-3'!Q16</f>
        <v>83.189820709949473</v>
      </c>
      <c r="C11" s="4">
        <f>'2-3-4'!Q16</f>
        <v>83.296361476222756</v>
      </c>
      <c r="D11" s="4">
        <f>'3-4-5'!Q16</f>
        <v>83.971425693646523</v>
      </c>
      <c r="E11" s="4">
        <f>'4-5-6'!Q16</f>
        <v>84.330325962260957</v>
      </c>
      <c r="F11" s="4">
        <f>'5-6-7'!Q16</f>
        <v>84.484895166153962</v>
      </c>
      <c r="G11" s="4">
        <f>'6-7-8'!Q16</f>
        <v>84.819661189604872</v>
      </c>
      <c r="H11" s="4">
        <f>'7-8-9'!Q16</f>
        <v>85.330517134262308</v>
      </c>
      <c r="I11" s="4">
        <f>'8-9-10'!Q16</f>
        <v>86.353395609991978</v>
      </c>
      <c r="J11" s="4">
        <f>'9-10-11'!Q16</f>
        <v>87.044615308734109</v>
      </c>
      <c r="K11" s="4">
        <f>'10-11-12'!Q16</f>
        <v>86.934233647943643</v>
      </c>
      <c r="L11" s="4">
        <f t="shared" si="0"/>
        <v>3.74441293799417</v>
      </c>
    </row>
    <row r="12" spans="1:12" x14ac:dyDescent="0.25">
      <c r="A12" s="1">
        <v>10</v>
      </c>
      <c r="B12" s="4">
        <f>'1-2-3'!Q17</f>
        <v>82.733120933684106</v>
      </c>
      <c r="C12" s="4">
        <f>'2-3-4'!Q17</f>
        <v>83.417028050322784</v>
      </c>
      <c r="D12" s="4">
        <f>'3-4-5'!Q17</f>
        <v>83.615680262997586</v>
      </c>
      <c r="E12" s="4">
        <f>'4-5-6'!Q17</f>
        <v>83.96782812233009</v>
      </c>
      <c r="F12" s="4">
        <f>'5-6-7'!Q17</f>
        <v>84.183132281516961</v>
      </c>
      <c r="G12" s="4">
        <f>'6-7-8'!Q17</f>
        <v>84.654173437345889</v>
      </c>
      <c r="H12" s="4">
        <f>'7-8-9'!Q17</f>
        <v>85.253296378881501</v>
      </c>
      <c r="I12" s="4">
        <f>'8-9-10'!Q17</f>
        <v>85.678574667348769</v>
      </c>
      <c r="J12" s="4">
        <f>'9-10-11'!Q17</f>
        <v>86.25095915295087</v>
      </c>
      <c r="K12" s="4">
        <f>'10-11-12'!Q17</f>
        <v>86.619126442015158</v>
      </c>
      <c r="L12" s="4">
        <f t="shared" si="0"/>
        <v>3.8860055083310527</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C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3984375" style="2" customWidth="1"/>
    <col min="21" max="16384" width="8.796875" style="2"/>
  </cols>
  <sheetData>
    <row r="1" spans="1:21" x14ac:dyDescent="0.25">
      <c r="A1" s="1" t="s">
        <v>55</v>
      </c>
      <c r="H1" s="1" t="s">
        <v>30</v>
      </c>
      <c r="O1" s="1" t="s">
        <v>31</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80.254828379248806</v>
      </c>
      <c r="D6" s="4">
        <v>6.1771819451510494E-2</v>
      </c>
      <c r="E6" s="4">
        <v>80.133755613123853</v>
      </c>
      <c r="F6" s="4" t="s">
        <v>9</v>
      </c>
      <c r="G6" s="4">
        <v>80.37590114537376</v>
      </c>
      <c r="H6" s="2" t="s">
        <v>7</v>
      </c>
      <c r="I6" s="1" t="s">
        <v>8</v>
      </c>
      <c r="J6" s="4">
        <v>78.23516458705744</v>
      </c>
      <c r="K6" s="4">
        <v>9.0491945044945121E-2</v>
      </c>
      <c r="L6" s="4">
        <v>78.057800374769343</v>
      </c>
      <c r="M6" s="4" t="s">
        <v>9</v>
      </c>
      <c r="N6" s="4">
        <v>78.412528799345537</v>
      </c>
      <c r="O6" s="2" t="s">
        <v>7</v>
      </c>
      <c r="P6" s="1" t="s">
        <v>8</v>
      </c>
      <c r="Q6" s="4">
        <v>82.058598702295853</v>
      </c>
      <c r="R6" s="4">
        <v>8.2114088555403156E-2</v>
      </c>
      <c r="S6" s="4">
        <v>81.897655088727262</v>
      </c>
      <c r="T6" s="4" t="s">
        <v>9</v>
      </c>
      <c r="U6" s="4">
        <v>82.219542315864445</v>
      </c>
    </row>
    <row r="7" spans="1:21" x14ac:dyDescent="0.25">
      <c r="C7" s="4"/>
      <c r="D7" s="4"/>
      <c r="E7" s="4"/>
      <c r="F7" s="4"/>
      <c r="G7" s="4"/>
      <c r="J7" s="4"/>
      <c r="K7" s="4"/>
      <c r="L7" s="4"/>
      <c r="M7" s="4"/>
      <c r="N7" s="4"/>
      <c r="Q7" s="4"/>
      <c r="R7" s="4"/>
      <c r="S7" s="4"/>
      <c r="T7" s="4"/>
      <c r="U7" s="4"/>
    </row>
    <row r="8" spans="1:21" x14ac:dyDescent="0.25">
      <c r="B8" s="2">
        <v>1</v>
      </c>
      <c r="C8" s="4">
        <v>75.74551183950193</v>
      </c>
      <c r="D8" s="4">
        <v>0.20740978850750513</v>
      </c>
      <c r="E8" s="4">
        <v>75.338988654027219</v>
      </c>
      <c r="F8" s="4" t="s">
        <v>9</v>
      </c>
      <c r="G8" s="4">
        <v>76.152035024976641</v>
      </c>
      <c r="I8" s="2">
        <v>1</v>
      </c>
      <c r="J8" s="4">
        <v>73.03869891848322</v>
      </c>
      <c r="K8" s="4">
        <v>0.30569263748945119</v>
      </c>
      <c r="L8" s="4">
        <v>72.439541349003889</v>
      </c>
      <c r="M8" s="4" t="s">
        <v>9</v>
      </c>
      <c r="N8" s="4">
        <v>73.637856487962551</v>
      </c>
      <c r="P8" s="2">
        <v>1</v>
      </c>
      <c r="Q8" s="4">
        <v>78.327051910650169</v>
      </c>
      <c r="R8" s="4">
        <v>0.26983442537285446</v>
      </c>
      <c r="S8" s="4">
        <v>77.798176436919377</v>
      </c>
      <c r="T8" s="4" t="s">
        <v>9</v>
      </c>
      <c r="U8" s="4">
        <v>78.855927384380962</v>
      </c>
    </row>
    <row r="9" spans="1:21" x14ac:dyDescent="0.25">
      <c r="B9" s="2">
        <v>2</v>
      </c>
      <c r="C9" s="4">
        <v>78.340313263225624</v>
      </c>
      <c r="D9" s="4">
        <v>0.20710042829686032</v>
      </c>
      <c r="E9" s="4">
        <v>77.934396423763772</v>
      </c>
      <c r="F9" s="4" t="s">
        <v>9</v>
      </c>
      <c r="G9" s="4">
        <v>78.746230102687477</v>
      </c>
      <c r="I9" s="2">
        <v>2</v>
      </c>
      <c r="J9" s="4">
        <v>75.932875090173056</v>
      </c>
      <c r="K9" s="4">
        <v>0.30549947070118311</v>
      </c>
      <c r="L9" s="4">
        <v>75.334096127598741</v>
      </c>
      <c r="M9" s="4" t="s">
        <v>9</v>
      </c>
      <c r="N9" s="4">
        <v>76.531654052747371</v>
      </c>
      <c r="P9" s="2">
        <v>2</v>
      </c>
      <c r="Q9" s="4">
        <v>80.541578953159089</v>
      </c>
      <c r="R9" s="4">
        <v>0.27132042954739582</v>
      </c>
      <c r="S9" s="4">
        <v>80.009790911246199</v>
      </c>
      <c r="T9" s="4" t="s">
        <v>9</v>
      </c>
      <c r="U9" s="4">
        <v>81.073366995071979</v>
      </c>
    </row>
    <row r="10" spans="1:21" x14ac:dyDescent="0.25">
      <c r="B10" s="2">
        <v>3</v>
      </c>
      <c r="C10" s="4">
        <v>79.882727264487627</v>
      </c>
      <c r="D10" s="4">
        <v>0.2093095705921908</v>
      </c>
      <c r="E10" s="4">
        <v>79.472480506126928</v>
      </c>
      <c r="F10" s="4" t="s">
        <v>9</v>
      </c>
      <c r="G10" s="4">
        <v>80.292974022848327</v>
      </c>
      <c r="I10" s="2">
        <v>3</v>
      </c>
      <c r="J10" s="4">
        <v>77.285442572597205</v>
      </c>
      <c r="K10" s="4">
        <v>0.29571910801506024</v>
      </c>
      <c r="L10" s="4">
        <v>76.705833120887689</v>
      </c>
      <c r="M10" s="4" t="s">
        <v>9</v>
      </c>
      <c r="N10" s="4">
        <v>77.865052024306721</v>
      </c>
      <c r="P10" s="2">
        <v>3</v>
      </c>
      <c r="Q10" s="4">
        <v>82.220709209910311</v>
      </c>
      <c r="R10" s="4">
        <v>0.2869180699411098</v>
      </c>
      <c r="S10" s="4">
        <v>81.658349792825732</v>
      </c>
      <c r="T10" s="4" t="s">
        <v>9</v>
      </c>
      <c r="U10" s="4">
        <v>82.78306862699489</v>
      </c>
    </row>
    <row r="11" spans="1:21" x14ac:dyDescent="0.25">
      <c r="B11" s="2">
        <v>4</v>
      </c>
      <c r="C11" s="4">
        <v>79.679469533800571</v>
      </c>
      <c r="D11" s="4">
        <v>0.19149922519458593</v>
      </c>
      <c r="E11" s="4">
        <v>79.30413105241918</v>
      </c>
      <c r="F11" s="4" t="s">
        <v>9</v>
      </c>
      <c r="G11" s="4">
        <v>80.054808015181962</v>
      </c>
      <c r="I11" s="2">
        <v>4</v>
      </c>
      <c r="J11" s="4">
        <v>77.515141618983776</v>
      </c>
      <c r="K11" s="4">
        <v>0.2807813453209278</v>
      </c>
      <c r="L11" s="4">
        <v>76.964810182154764</v>
      </c>
      <c r="M11" s="4" t="s">
        <v>9</v>
      </c>
      <c r="N11" s="4">
        <v>78.065473055812788</v>
      </c>
      <c r="P11" s="2">
        <v>4</v>
      </c>
      <c r="Q11" s="4">
        <v>81.633461298082537</v>
      </c>
      <c r="R11" s="4">
        <v>0.2554454173202993</v>
      </c>
      <c r="S11" s="4">
        <v>81.132788280134747</v>
      </c>
      <c r="T11" s="4" t="s">
        <v>9</v>
      </c>
      <c r="U11" s="4">
        <v>82.134134316030327</v>
      </c>
    </row>
    <row r="12" spans="1:21" x14ac:dyDescent="0.25">
      <c r="B12" s="2">
        <v>5</v>
      </c>
      <c r="C12" s="4">
        <v>80.9891276548056</v>
      </c>
      <c r="D12" s="4">
        <v>0.18889146732960693</v>
      </c>
      <c r="E12" s="4">
        <v>80.618900378839569</v>
      </c>
      <c r="F12" s="4" t="s">
        <v>9</v>
      </c>
      <c r="G12" s="4">
        <v>81.35935493077163</v>
      </c>
      <c r="I12" s="2">
        <v>5</v>
      </c>
      <c r="J12" s="4">
        <v>78.714313310084961</v>
      </c>
      <c r="K12" s="4">
        <v>0.27521097727237459</v>
      </c>
      <c r="L12" s="4">
        <v>78.174899794631102</v>
      </c>
      <c r="M12" s="4" t="s">
        <v>9</v>
      </c>
      <c r="N12" s="4">
        <v>79.25372682553882</v>
      </c>
      <c r="P12" s="2">
        <v>5</v>
      </c>
      <c r="Q12" s="4">
        <v>82.981008781802174</v>
      </c>
      <c r="R12" s="4">
        <v>0.2504562280639776</v>
      </c>
      <c r="S12" s="4">
        <v>82.490114574796777</v>
      </c>
      <c r="T12" s="4" t="s">
        <v>9</v>
      </c>
      <c r="U12" s="4">
        <v>83.471902988807571</v>
      </c>
    </row>
    <row r="13" spans="1:21" x14ac:dyDescent="0.25">
      <c r="B13" s="2">
        <v>6</v>
      </c>
      <c r="C13" s="4">
        <v>81.240505924894151</v>
      </c>
      <c r="D13" s="4">
        <v>0.20362152758670224</v>
      </c>
      <c r="E13" s="4">
        <v>80.841407730824216</v>
      </c>
      <c r="F13" s="4" t="s">
        <v>9</v>
      </c>
      <c r="G13" s="4">
        <v>81.639604118964087</v>
      </c>
      <c r="I13" s="2">
        <v>6</v>
      </c>
      <c r="J13" s="4">
        <v>79.436825465795479</v>
      </c>
      <c r="K13" s="4">
        <v>0.29147052873047696</v>
      </c>
      <c r="L13" s="4">
        <v>78.865543229483748</v>
      </c>
      <c r="M13" s="4" t="s">
        <v>9</v>
      </c>
      <c r="N13" s="4">
        <v>80.00810770210721</v>
      </c>
      <c r="P13" s="2">
        <v>6</v>
      </c>
      <c r="Q13" s="4">
        <v>82.809927194827836</v>
      </c>
      <c r="R13" s="4">
        <v>0.27986209749386015</v>
      </c>
      <c r="S13" s="4">
        <v>82.26139748373987</v>
      </c>
      <c r="T13" s="4" t="s">
        <v>9</v>
      </c>
      <c r="U13" s="4">
        <v>83.358456905915801</v>
      </c>
    </row>
    <row r="14" spans="1:21" x14ac:dyDescent="0.25">
      <c r="B14" s="2">
        <v>7</v>
      </c>
      <c r="C14" s="4">
        <v>80.985567966373225</v>
      </c>
      <c r="D14" s="4">
        <v>0.18559756409040226</v>
      </c>
      <c r="E14" s="4">
        <v>80.621796740756039</v>
      </c>
      <c r="F14" s="4" t="s">
        <v>9</v>
      </c>
      <c r="G14" s="4">
        <v>81.34933919199041</v>
      </c>
      <c r="I14" s="2">
        <v>7</v>
      </c>
      <c r="J14" s="4">
        <v>79.499406626210899</v>
      </c>
      <c r="K14" s="4">
        <v>0.26619821877095612</v>
      </c>
      <c r="L14" s="4">
        <v>78.977658117419821</v>
      </c>
      <c r="M14" s="4" t="s">
        <v>9</v>
      </c>
      <c r="N14" s="4">
        <v>80.021155135001976</v>
      </c>
      <c r="P14" s="2">
        <v>7</v>
      </c>
      <c r="Q14" s="4">
        <v>82.257712711509313</v>
      </c>
      <c r="R14" s="4">
        <v>0.25640916293459087</v>
      </c>
      <c r="S14" s="4">
        <v>81.755150752157519</v>
      </c>
      <c r="T14" s="4" t="s">
        <v>9</v>
      </c>
      <c r="U14" s="4">
        <v>82.760274670861108</v>
      </c>
    </row>
    <row r="15" spans="1:21" x14ac:dyDescent="0.25">
      <c r="B15" s="2">
        <v>8</v>
      </c>
      <c r="C15" s="4">
        <v>81.502436404474224</v>
      </c>
      <c r="D15" s="4">
        <v>0.19578853701699797</v>
      </c>
      <c r="E15" s="4">
        <v>81.118690871920904</v>
      </c>
      <c r="F15" s="4" t="s">
        <v>9</v>
      </c>
      <c r="G15" s="4">
        <v>81.886181937027544</v>
      </c>
      <c r="I15" s="2">
        <v>8</v>
      </c>
      <c r="J15" s="4">
        <v>79.673744657788461</v>
      </c>
      <c r="K15" s="4">
        <v>0.28069852422754776</v>
      </c>
      <c r="L15" s="4">
        <v>79.123575550302462</v>
      </c>
      <c r="M15" s="4" t="s">
        <v>9</v>
      </c>
      <c r="N15" s="4">
        <v>80.22391376527446</v>
      </c>
      <c r="P15" s="2">
        <v>8</v>
      </c>
      <c r="Q15" s="4">
        <v>83.095359517377943</v>
      </c>
      <c r="R15" s="4">
        <v>0.26361747721816392</v>
      </c>
      <c r="S15" s="4">
        <v>82.578669262030346</v>
      </c>
      <c r="T15" s="4" t="s">
        <v>9</v>
      </c>
      <c r="U15" s="4">
        <v>83.612049772725541</v>
      </c>
    </row>
    <row r="16" spans="1:21" x14ac:dyDescent="0.25">
      <c r="B16" s="2">
        <v>9</v>
      </c>
      <c r="C16" s="4">
        <v>81.938796868998097</v>
      </c>
      <c r="D16" s="4">
        <v>0.19050792347873313</v>
      </c>
      <c r="E16" s="4">
        <v>81.565401338979783</v>
      </c>
      <c r="F16" s="4" t="s">
        <v>9</v>
      </c>
      <c r="G16" s="4">
        <v>82.312192399016411</v>
      </c>
      <c r="I16" s="2">
        <v>9</v>
      </c>
      <c r="J16" s="4">
        <v>79.951617956250999</v>
      </c>
      <c r="K16" s="4">
        <v>0.28247434318257958</v>
      </c>
      <c r="L16" s="4">
        <v>79.39796824361315</v>
      </c>
      <c r="M16" s="4" t="s">
        <v>9</v>
      </c>
      <c r="N16" s="4">
        <v>80.505267668888848</v>
      </c>
      <c r="P16" s="2">
        <v>9</v>
      </c>
      <c r="Q16" s="4">
        <v>83.760540351236543</v>
      </c>
      <c r="R16" s="4">
        <v>0.24979217634475628</v>
      </c>
      <c r="S16" s="4">
        <v>83.270947685600817</v>
      </c>
      <c r="T16" s="4" t="s">
        <v>9</v>
      </c>
      <c r="U16" s="4">
        <v>84.250133016872269</v>
      </c>
    </row>
    <row r="17" spans="2:21" x14ac:dyDescent="0.25">
      <c r="B17" s="2">
        <v>10</v>
      </c>
      <c r="C17" s="4">
        <v>82.434339949031042</v>
      </c>
      <c r="D17" s="4">
        <v>0.19062151510006795</v>
      </c>
      <c r="E17" s="4">
        <v>82.060721779434914</v>
      </c>
      <c r="F17" s="4" t="s">
        <v>9</v>
      </c>
      <c r="G17" s="4">
        <v>82.80795811862717</v>
      </c>
      <c r="I17" s="2">
        <v>10</v>
      </c>
      <c r="J17" s="4">
        <v>81.462279004427685</v>
      </c>
      <c r="K17" s="4">
        <v>0.28503478130040283</v>
      </c>
      <c r="L17" s="4">
        <v>80.903610833078901</v>
      </c>
      <c r="M17" s="4" t="s">
        <v>9</v>
      </c>
      <c r="N17" s="4">
        <v>82.02094717577647</v>
      </c>
      <c r="P17" s="2">
        <v>10</v>
      </c>
      <c r="Q17" s="4">
        <v>83.312468796767007</v>
      </c>
      <c r="R17" s="4">
        <v>0.2562053667037707</v>
      </c>
      <c r="S17" s="4">
        <v>82.81030627802761</v>
      </c>
      <c r="T17" s="4" t="s">
        <v>9</v>
      </c>
      <c r="U17" s="4">
        <v>83.814631315506404</v>
      </c>
    </row>
  </sheetData>
  <conditionalFormatting sqref="I8:I17">
    <cfRule type="expression" dxfId="71" priority="7">
      <formula>(L8&gt;$N$6)</formula>
    </cfRule>
    <cfRule type="expression" dxfId="70" priority="8">
      <formula>(N8&lt;$L$6)</formula>
    </cfRule>
  </conditionalFormatting>
  <conditionalFormatting sqref="P8:P17">
    <cfRule type="expression" dxfId="69" priority="3">
      <formula>(S8&gt;$U$6)</formula>
    </cfRule>
    <cfRule type="expression" dxfId="68" priority="4">
      <formula>(U8&lt;$S$6)</formula>
    </cfRule>
  </conditionalFormatting>
  <conditionalFormatting sqref="B8:B17">
    <cfRule type="expression" dxfId="67" priority="1">
      <formula>(E8&gt;$G$6)</formula>
    </cfRule>
    <cfRule type="expression" dxfId="66" priority="2">
      <formula>(G8&lt;$E$6)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topLeftCell="C1" workbookViewId="0">
      <selection activeCell="O21" sqref="O21"/>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69921875" style="2" customWidth="1"/>
    <col min="21" max="16384" width="8.796875" style="2"/>
  </cols>
  <sheetData>
    <row r="1" spans="1:21" x14ac:dyDescent="0.25">
      <c r="A1" s="1" t="s">
        <v>56</v>
      </c>
      <c r="H1" s="1" t="s">
        <v>32</v>
      </c>
      <c r="O1" s="1" t="s">
        <v>33</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81.791548775918727</v>
      </c>
      <c r="D6" s="4">
        <v>5.986181677503552E-2</v>
      </c>
      <c r="E6" s="4">
        <v>81.674219615039661</v>
      </c>
      <c r="F6" s="4" t="s">
        <v>9</v>
      </c>
      <c r="G6" s="4">
        <v>81.908877936797793</v>
      </c>
      <c r="H6" s="2" t="s">
        <v>7</v>
      </c>
      <c r="I6" s="1" t="s">
        <v>8</v>
      </c>
      <c r="J6" s="4">
        <v>79.892966865678318</v>
      </c>
      <c r="K6" s="4">
        <v>8.7193149713494802E-2</v>
      </c>
      <c r="L6" s="4">
        <v>79.722068292239868</v>
      </c>
      <c r="M6" s="4" t="s">
        <v>9</v>
      </c>
      <c r="N6" s="4">
        <v>80.063865439116768</v>
      </c>
      <c r="O6" s="2" t="s">
        <v>7</v>
      </c>
      <c r="P6" s="1" t="s">
        <v>8</v>
      </c>
      <c r="Q6" s="4">
        <v>83.531525051125769</v>
      </c>
      <c r="R6" s="4">
        <v>8.0086867874644863E-2</v>
      </c>
      <c r="S6" s="4">
        <v>83.374554790091466</v>
      </c>
      <c r="T6" s="4" t="s">
        <v>9</v>
      </c>
      <c r="U6" s="4">
        <v>83.688495312160072</v>
      </c>
    </row>
    <row r="7" spans="1:21" x14ac:dyDescent="0.25">
      <c r="C7" s="4"/>
      <c r="D7" s="4"/>
      <c r="E7" s="4"/>
      <c r="F7" s="4"/>
      <c r="G7" s="4"/>
      <c r="J7" s="4"/>
      <c r="K7" s="4"/>
      <c r="L7" s="4"/>
      <c r="M7" s="4"/>
      <c r="N7" s="4"/>
      <c r="Q7" s="4"/>
      <c r="R7" s="4"/>
      <c r="S7" s="4"/>
      <c r="T7" s="4"/>
      <c r="U7" s="4"/>
    </row>
    <row r="8" spans="1:21" x14ac:dyDescent="0.25">
      <c r="B8" s="2">
        <v>1</v>
      </c>
      <c r="C8" s="4">
        <v>76.912404645022917</v>
      </c>
      <c r="D8" s="4">
        <v>0.19206775706694418</v>
      </c>
      <c r="E8" s="4">
        <v>76.535951841171709</v>
      </c>
      <c r="F8" s="4" t="s">
        <v>9</v>
      </c>
      <c r="G8" s="4">
        <v>77.288857448874126</v>
      </c>
      <c r="I8" s="2">
        <v>1</v>
      </c>
      <c r="J8" s="4">
        <v>74.422537846622205</v>
      </c>
      <c r="K8" s="4">
        <v>0.27562960121296187</v>
      </c>
      <c r="L8" s="4">
        <v>73.882303828244801</v>
      </c>
      <c r="M8" s="4" t="s">
        <v>9</v>
      </c>
      <c r="N8" s="4">
        <v>74.96277186499961</v>
      </c>
      <c r="P8" s="2">
        <v>1</v>
      </c>
      <c r="Q8" s="4">
        <v>79.388064138318896</v>
      </c>
      <c r="R8" s="4">
        <v>0.25903767533418093</v>
      </c>
      <c r="S8" s="4">
        <v>78.880350294663899</v>
      </c>
      <c r="T8" s="4" t="s">
        <v>9</v>
      </c>
      <c r="U8" s="4">
        <v>79.895777981973893</v>
      </c>
    </row>
    <row r="9" spans="1:21" x14ac:dyDescent="0.25">
      <c r="B9" s="2">
        <v>2</v>
      </c>
      <c r="C9" s="4">
        <v>79.601720371520841</v>
      </c>
      <c r="D9" s="4">
        <v>0.19716074897397762</v>
      </c>
      <c r="E9" s="4">
        <v>79.215285303531843</v>
      </c>
      <c r="F9" s="4" t="s">
        <v>9</v>
      </c>
      <c r="G9" s="4">
        <v>79.988155439509839</v>
      </c>
      <c r="I9" s="2">
        <v>2</v>
      </c>
      <c r="J9" s="4">
        <v>77.545614832668619</v>
      </c>
      <c r="K9" s="4">
        <v>0.28049237032760083</v>
      </c>
      <c r="L9" s="4">
        <v>76.995849786826525</v>
      </c>
      <c r="M9" s="4" t="s">
        <v>9</v>
      </c>
      <c r="N9" s="4">
        <v>78.095379878510713</v>
      </c>
      <c r="P9" s="2">
        <v>2</v>
      </c>
      <c r="Q9" s="4">
        <v>81.47792703305042</v>
      </c>
      <c r="R9" s="4">
        <v>0.26753875540781025</v>
      </c>
      <c r="S9" s="4">
        <v>80.953551072451106</v>
      </c>
      <c r="T9" s="4" t="s">
        <v>9</v>
      </c>
      <c r="U9" s="4">
        <v>82.002302993649735</v>
      </c>
    </row>
    <row r="10" spans="1:21" x14ac:dyDescent="0.25">
      <c r="B10" s="2">
        <v>3</v>
      </c>
      <c r="C10" s="4">
        <v>81.192587820904109</v>
      </c>
      <c r="D10" s="4">
        <v>0.19523403847459386</v>
      </c>
      <c r="E10" s="4">
        <v>80.809929105493907</v>
      </c>
      <c r="F10" s="4" t="s">
        <v>9</v>
      </c>
      <c r="G10" s="4">
        <v>81.57524653631431</v>
      </c>
      <c r="I10" s="2">
        <v>3</v>
      </c>
      <c r="J10" s="4">
        <v>79.093689765225093</v>
      </c>
      <c r="K10" s="4">
        <v>0.27351973205625035</v>
      </c>
      <c r="L10" s="4">
        <v>78.557591090394837</v>
      </c>
      <c r="M10" s="4" t="s">
        <v>9</v>
      </c>
      <c r="N10" s="4">
        <v>79.62978844005535</v>
      </c>
      <c r="P10" s="2">
        <v>3</v>
      </c>
      <c r="Q10" s="4">
        <v>83.072160849133027</v>
      </c>
      <c r="R10" s="4">
        <v>0.27196462757937395</v>
      </c>
      <c r="S10" s="4">
        <v>82.539110179077454</v>
      </c>
      <c r="T10" s="4" t="s">
        <v>9</v>
      </c>
      <c r="U10" s="4">
        <v>83.6052115191886</v>
      </c>
    </row>
    <row r="11" spans="1:21" x14ac:dyDescent="0.25">
      <c r="B11" s="2">
        <v>4</v>
      </c>
      <c r="C11" s="4">
        <v>81.170929749497731</v>
      </c>
      <c r="D11" s="4">
        <v>0.1888451973611241</v>
      </c>
      <c r="E11" s="4">
        <v>80.800793162669933</v>
      </c>
      <c r="F11" s="4" t="s">
        <v>9</v>
      </c>
      <c r="G11" s="4">
        <v>81.541066336325528</v>
      </c>
      <c r="I11" s="2">
        <v>4</v>
      </c>
      <c r="J11" s="4">
        <v>79.395758505574477</v>
      </c>
      <c r="K11" s="4">
        <v>0.27579300628869291</v>
      </c>
      <c r="L11" s="4">
        <v>78.855204213248641</v>
      </c>
      <c r="M11" s="4" t="s">
        <v>9</v>
      </c>
      <c r="N11" s="4">
        <v>79.936312797900314</v>
      </c>
      <c r="P11" s="2">
        <v>4</v>
      </c>
      <c r="Q11" s="4">
        <v>82.803828860389899</v>
      </c>
      <c r="R11" s="4">
        <v>0.25356026843768908</v>
      </c>
      <c r="S11" s="4">
        <v>82.306850734252023</v>
      </c>
      <c r="T11" s="4" t="s">
        <v>9</v>
      </c>
      <c r="U11" s="4">
        <v>83.300806986527775</v>
      </c>
    </row>
    <row r="12" spans="1:21" x14ac:dyDescent="0.25">
      <c r="B12" s="2">
        <v>5</v>
      </c>
      <c r="C12" s="4">
        <v>82.021897358227747</v>
      </c>
      <c r="D12" s="4">
        <v>0.19483661232747237</v>
      </c>
      <c r="E12" s="4">
        <v>81.640017598065896</v>
      </c>
      <c r="F12" s="4" t="s">
        <v>9</v>
      </c>
      <c r="G12" s="4">
        <v>82.403777118389598</v>
      </c>
      <c r="I12" s="2">
        <v>5</v>
      </c>
      <c r="J12" s="4">
        <v>80.057037998749578</v>
      </c>
      <c r="K12" s="4">
        <v>0.27749357110836326</v>
      </c>
      <c r="L12" s="4">
        <v>79.513150599377184</v>
      </c>
      <c r="M12" s="4" t="s">
        <v>9</v>
      </c>
      <c r="N12" s="4">
        <v>80.600925398121973</v>
      </c>
      <c r="P12" s="2">
        <v>5</v>
      </c>
      <c r="Q12" s="4">
        <v>83.761356672329683</v>
      </c>
      <c r="R12" s="4">
        <v>0.26751338816932185</v>
      </c>
      <c r="S12" s="4">
        <v>83.237030431517809</v>
      </c>
      <c r="T12" s="4" t="s">
        <v>9</v>
      </c>
      <c r="U12" s="4">
        <v>84.285682913141557</v>
      </c>
    </row>
    <row r="13" spans="1:21" x14ac:dyDescent="0.25">
      <c r="B13" s="2">
        <v>6</v>
      </c>
      <c r="C13" s="4">
        <v>83.278659706801164</v>
      </c>
      <c r="D13" s="4">
        <v>0.18916543455653057</v>
      </c>
      <c r="E13" s="4">
        <v>82.90789545507036</v>
      </c>
      <c r="F13" s="4" t="s">
        <v>9</v>
      </c>
      <c r="G13" s="4">
        <v>83.649423958531969</v>
      </c>
      <c r="I13" s="2">
        <v>6</v>
      </c>
      <c r="J13" s="4">
        <v>81.062537990266151</v>
      </c>
      <c r="K13" s="4">
        <v>0.27512713797869381</v>
      </c>
      <c r="L13" s="4">
        <v>80.52328879982791</v>
      </c>
      <c r="M13" s="4" t="s">
        <v>9</v>
      </c>
      <c r="N13" s="4">
        <v>81.601787180704392</v>
      </c>
      <c r="P13" s="2">
        <v>6</v>
      </c>
      <c r="Q13" s="4">
        <v>85.321033056161085</v>
      </c>
      <c r="R13" s="4">
        <v>0.25241079808719147</v>
      </c>
      <c r="S13" s="4">
        <v>84.82630789191019</v>
      </c>
      <c r="T13" s="4" t="s">
        <v>9</v>
      </c>
      <c r="U13" s="4">
        <v>85.815758220411979</v>
      </c>
    </row>
    <row r="14" spans="1:21" x14ac:dyDescent="0.25">
      <c r="B14" s="2">
        <v>7</v>
      </c>
      <c r="C14" s="4">
        <v>82.613991135742808</v>
      </c>
      <c r="D14" s="4">
        <v>0.18187664915909904</v>
      </c>
      <c r="E14" s="4">
        <v>82.257512903390975</v>
      </c>
      <c r="F14" s="4" t="s">
        <v>9</v>
      </c>
      <c r="G14" s="4">
        <v>82.970469368094641</v>
      </c>
      <c r="I14" s="2">
        <v>7</v>
      </c>
      <c r="J14" s="4">
        <v>81.075636041587387</v>
      </c>
      <c r="K14" s="4">
        <v>0.26993760458179145</v>
      </c>
      <c r="L14" s="4">
        <v>80.546558336607077</v>
      </c>
      <c r="M14" s="4" t="s">
        <v>9</v>
      </c>
      <c r="N14" s="4">
        <v>81.604713746567697</v>
      </c>
      <c r="P14" s="2">
        <v>7</v>
      </c>
      <c r="Q14" s="4">
        <v>84.014339341376456</v>
      </c>
      <c r="R14" s="4">
        <v>0.24007166765909005</v>
      </c>
      <c r="S14" s="4">
        <v>83.54379887276464</v>
      </c>
      <c r="T14" s="4" t="s">
        <v>9</v>
      </c>
      <c r="U14" s="4">
        <v>84.484879809988271</v>
      </c>
    </row>
    <row r="15" spans="1:21" x14ac:dyDescent="0.25">
      <c r="B15" s="2">
        <v>8</v>
      </c>
      <c r="C15" s="4">
        <v>82.525659613072563</v>
      </c>
      <c r="D15" s="4">
        <v>0.18340696450990215</v>
      </c>
      <c r="E15" s="4">
        <v>82.166181962633161</v>
      </c>
      <c r="F15" s="4" t="s">
        <v>9</v>
      </c>
      <c r="G15" s="4">
        <v>82.885137263511965</v>
      </c>
      <c r="I15" s="2">
        <v>8</v>
      </c>
      <c r="J15" s="4">
        <v>80.762045462572274</v>
      </c>
      <c r="K15" s="4">
        <v>0.28322345803204529</v>
      </c>
      <c r="L15" s="4">
        <v>80.206927484829464</v>
      </c>
      <c r="M15" s="4" t="s">
        <v>9</v>
      </c>
      <c r="N15" s="4">
        <v>81.317163440315085</v>
      </c>
      <c r="P15" s="2">
        <v>8</v>
      </c>
      <c r="Q15" s="4">
        <v>84.301765093329976</v>
      </c>
      <c r="R15" s="4">
        <v>0.2275737886653586</v>
      </c>
      <c r="S15" s="4">
        <v>83.855720467545879</v>
      </c>
      <c r="T15" s="4" t="s">
        <v>9</v>
      </c>
      <c r="U15" s="4">
        <v>84.747809719114073</v>
      </c>
    </row>
    <row r="16" spans="1:21" x14ac:dyDescent="0.25">
      <c r="B16" s="2">
        <v>9</v>
      </c>
      <c r="C16" s="4">
        <v>84.471857625652333</v>
      </c>
      <c r="D16" s="4">
        <v>0.18965337864233983</v>
      </c>
      <c r="E16" s="4">
        <v>84.100137003513353</v>
      </c>
      <c r="F16" s="4" t="s">
        <v>9</v>
      </c>
      <c r="G16" s="4">
        <v>84.843578247791314</v>
      </c>
      <c r="I16" s="2">
        <v>9</v>
      </c>
      <c r="J16" s="4">
        <v>82.603580498746041</v>
      </c>
      <c r="K16" s="4">
        <v>0.26319734747572338</v>
      </c>
      <c r="L16" s="4">
        <v>82.08771369769363</v>
      </c>
      <c r="M16" s="4" t="s">
        <v>9</v>
      </c>
      <c r="N16" s="4">
        <v>83.119447299798452</v>
      </c>
      <c r="P16" s="2">
        <v>9</v>
      </c>
      <c r="Q16" s="4">
        <v>86.130738944651725</v>
      </c>
      <c r="R16" s="4">
        <v>0.26675172491922805</v>
      </c>
      <c r="S16" s="4">
        <v>85.607905563810036</v>
      </c>
      <c r="T16" s="4" t="s">
        <v>9</v>
      </c>
      <c r="U16" s="4">
        <v>86.653572325493414</v>
      </c>
    </row>
    <row r="17" spans="2:21" x14ac:dyDescent="0.25">
      <c r="B17" s="2">
        <v>10</v>
      </c>
      <c r="C17" s="4">
        <v>84.477710838971845</v>
      </c>
      <c r="D17" s="4">
        <v>0.2019667309197401</v>
      </c>
      <c r="E17" s="4">
        <v>84.081856046369154</v>
      </c>
      <c r="F17" s="4" t="s">
        <v>9</v>
      </c>
      <c r="G17" s="4">
        <v>84.873565631574536</v>
      </c>
      <c r="I17" s="2">
        <v>10</v>
      </c>
      <c r="J17" s="4">
        <v>82.861596330883231</v>
      </c>
      <c r="K17" s="4">
        <v>0.28944973547451103</v>
      </c>
      <c r="L17" s="4">
        <v>82.294274849353187</v>
      </c>
      <c r="M17" s="4" t="s">
        <v>9</v>
      </c>
      <c r="N17" s="4">
        <v>83.428917812413275</v>
      </c>
      <c r="P17" s="2">
        <v>10</v>
      </c>
      <c r="Q17" s="4">
        <v>85.938811138185528</v>
      </c>
      <c r="R17" s="4">
        <v>0.27653159912173664</v>
      </c>
      <c r="S17" s="4">
        <v>85.396809203906926</v>
      </c>
      <c r="T17" s="4" t="s">
        <v>9</v>
      </c>
      <c r="U17" s="4">
        <v>86.48081307246413</v>
      </c>
    </row>
    <row r="18" spans="2:21" x14ac:dyDescent="0.25">
      <c r="J18" s="4"/>
      <c r="K18" s="4"/>
      <c r="L18" s="4"/>
      <c r="M18" s="4"/>
      <c r="N18" s="4"/>
    </row>
  </sheetData>
  <conditionalFormatting sqref="I8:I17">
    <cfRule type="expression" dxfId="65" priority="7">
      <formula>(L8&gt;$N$6)</formula>
    </cfRule>
    <cfRule type="expression" dxfId="64" priority="8">
      <formula>(N8&lt;$L$6)</formula>
    </cfRule>
  </conditionalFormatting>
  <conditionalFormatting sqref="P8:P17">
    <cfRule type="expression" dxfId="63" priority="3">
      <formula>(S8&gt;$U$6)</formula>
    </cfRule>
    <cfRule type="expression" dxfId="62" priority="4">
      <formula>(U8&lt;$S$6)</formula>
    </cfRule>
  </conditionalFormatting>
  <conditionalFormatting sqref="B8:B17">
    <cfRule type="expression" dxfId="61" priority="1">
      <formula>(E8&gt;$G$6)</formula>
    </cfRule>
    <cfRule type="expression" dxfId="60" priority="2">
      <formula>(G8&lt;$E$6)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B1" workbookViewId="0">
      <selection activeCell="H23" sqref="H23"/>
    </sheetView>
  </sheetViews>
  <sheetFormatPr defaultRowHeight="15" x14ac:dyDescent="0.25"/>
  <cols>
    <col min="1" max="5" width="8.796875" style="2"/>
    <col min="6" max="6" width="1.296875" style="2" customWidth="1"/>
    <col min="7" max="12" width="8.796875" style="2"/>
    <col min="13" max="13" width="1.19921875" style="2" customWidth="1"/>
    <col min="14" max="14" width="6.69921875" style="2" customWidth="1"/>
    <col min="15" max="19" width="8.796875" style="2"/>
    <col min="20" max="20" width="1.3984375" style="2" customWidth="1"/>
    <col min="21" max="16384" width="8.796875" style="2"/>
  </cols>
  <sheetData>
    <row r="1" spans="1:21" x14ac:dyDescent="0.25">
      <c r="A1" s="1" t="s">
        <v>45</v>
      </c>
      <c r="H1" s="1" t="s">
        <v>10</v>
      </c>
      <c r="O1" s="1" t="s">
        <v>11</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79.8828074255822</v>
      </c>
      <c r="D6" s="4">
        <v>8.7250321940143705E-2</v>
      </c>
      <c r="E6" s="4">
        <v>79.711796794579513</v>
      </c>
      <c r="F6" s="4" t="s">
        <v>9</v>
      </c>
      <c r="G6" s="4">
        <v>80.053818056584888</v>
      </c>
      <c r="H6" s="2" t="s">
        <v>7</v>
      </c>
      <c r="I6" s="1" t="s">
        <v>8</v>
      </c>
      <c r="J6" s="4">
        <v>77.691791736224133</v>
      </c>
      <c r="K6" s="4">
        <v>0.12945630930914465</v>
      </c>
      <c r="L6" s="4">
        <v>77.43805736997821</v>
      </c>
      <c r="M6" s="4" t="s">
        <v>9</v>
      </c>
      <c r="N6" s="4">
        <v>77.945526102470055</v>
      </c>
      <c r="O6" s="2" t="s">
        <v>7</v>
      </c>
      <c r="P6" s="1" t="s">
        <v>8</v>
      </c>
      <c r="Q6" s="4">
        <v>81.850189358434875</v>
      </c>
      <c r="R6" s="4">
        <v>0.11337314041330977</v>
      </c>
      <c r="S6" s="4">
        <v>81.627978003224783</v>
      </c>
      <c r="T6" s="4" t="s">
        <v>9</v>
      </c>
      <c r="U6" s="4">
        <v>82.072400713644967</v>
      </c>
    </row>
    <row r="7" spans="1:21" x14ac:dyDescent="0.25">
      <c r="C7" s="4"/>
      <c r="D7" s="4"/>
      <c r="E7" s="4"/>
      <c r="F7" s="4"/>
      <c r="G7" s="4"/>
      <c r="J7" s="4"/>
      <c r="K7" s="4"/>
      <c r="L7" s="4"/>
      <c r="M7" s="4"/>
      <c r="N7" s="4"/>
      <c r="Q7" s="4"/>
      <c r="R7" s="4"/>
      <c r="S7" s="4"/>
      <c r="T7" s="4"/>
      <c r="U7" s="4"/>
    </row>
    <row r="8" spans="1:21" x14ac:dyDescent="0.25">
      <c r="B8" s="2">
        <v>1</v>
      </c>
      <c r="C8" s="4">
        <v>75.742449108452959</v>
      </c>
      <c r="D8" s="4">
        <v>0.29949921576527455</v>
      </c>
      <c r="E8" s="4">
        <v>75.155430645553025</v>
      </c>
      <c r="F8" s="4" t="s">
        <v>9</v>
      </c>
      <c r="G8" s="4">
        <v>76.329467571352893</v>
      </c>
      <c r="I8" s="2">
        <v>1</v>
      </c>
      <c r="J8" s="4">
        <v>72.790032276449637</v>
      </c>
      <c r="K8" s="4">
        <v>0.45509553502418304</v>
      </c>
      <c r="L8" s="4">
        <v>71.89804502780224</v>
      </c>
      <c r="M8" s="4" t="s">
        <v>9</v>
      </c>
      <c r="N8" s="4">
        <v>73.682019525097033</v>
      </c>
      <c r="P8" s="2">
        <v>1</v>
      </c>
      <c r="Q8" s="4">
        <v>78.544299134932587</v>
      </c>
      <c r="R8" s="4">
        <v>0.37077286513911778</v>
      </c>
      <c r="S8" s="4">
        <v>77.817584319259922</v>
      </c>
      <c r="T8" s="4" t="s">
        <v>9</v>
      </c>
      <c r="U8" s="4">
        <v>79.271013950605251</v>
      </c>
    </row>
    <row r="9" spans="1:21" x14ac:dyDescent="0.25">
      <c r="B9" s="2">
        <v>2</v>
      </c>
      <c r="C9" s="4">
        <v>78.008040229123807</v>
      </c>
      <c r="D9" s="4">
        <v>0.28700171863743656</v>
      </c>
      <c r="E9" s="4">
        <v>77.445516860594438</v>
      </c>
      <c r="F9" s="4" t="s">
        <v>9</v>
      </c>
      <c r="G9" s="4">
        <v>78.570563597653177</v>
      </c>
      <c r="I9" s="2">
        <v>2</v>
      </c>
      <c r="J9" s="4">
        <v>75.522018856385088</v>
      </c>
      <c r="K9" s="4">
        <v>0.42224266925717496</v>
      </c>
      <c r="L9" s="4">
        <v>74.694423224641028</v>
      </c>
      <c r="M9" s="4" t="s">
        <v>9</v>
      </c>
      <c r="N9" s="4">
        <v>76.349614488129149</v>
      </c>
      <c r="P9" s="2">
        <v>2</v>
      </c>
      <c r="Q9" s="4">
        <v>80.270184369839356</v>
      </c>
      <c r="R9" s="4">
        <v>0.37665656765099853</v>
      </c>
      <c r="S9" s="4">
        <v>79.531937497243405</v>
      </c>
      <c r="T9" s="4" t="s">
        <v>9</v>
      </c>
      <c r="U9" s="4">
        <v>81.008431242435307</v>
      </c>
    </row>
    <row r="10" spans="1:21" x14ac:dyDescent="0.25">
      <c r="B10" s="2">
        <v>3</v>
      </c>
      <c r="C10" s="4">
        <v>79.08392755977134</v>
      </c>
      <c r="D10" s="4">
        <v>0.30549159118211416</v>
      </c>
      <c r="E10" s="4">
        <v>78.485164041054389</v>
      </c>
      <c r="F10" s="4" t="s">
        <v>9</v>
      </c>
      <c r="G10" s="4">
        <v>79.68269107848829</v>
      </c>
      <c r="I10" s="2">
        <v>3</v>
      </c>
      <c r="J10" s="4">
        <v>76.295731854403343</v>
      </c>
      <c r="K10" s="4">
        <v>0.44392123069246103</v>
      </c>
      <c r="L10" s="4">
        <v>75.425646242246117</v>
      </c>
      <c r="M10" s="4" t="s">
        <v>9</v>
      </c>
      <c r="N10" s="4">
        <v>77.165817466560569</v>
      </c>
      <c r="P10" s="2">
        <v>3</v>
      </c>
      <c r="Q10" s="4">
        <v>81.614104318005417</v>
      </c>
      <c r="R10" s="4">
        <v>0.40397673183312588</v>
      </c>
      <c r="S10" s="4">
        <v>80.822309923612494</v>
      </c>
      <c r="T10" s="4" t="s">
        <v>9</v>
      </c>
      <c r="U10" s="4">
        <v>82.40589871239834</v>
      </c>
    </row>
    <row r="11" spans="1:21" x14ac:dyDescent="0.25">
      <c r="B11" s="2">
        <v>4</v>
      </c>
      <c r="C11" s="4">
        <v>79.451610835158959</v>
      </c>
      <c r="D11" s="4">
        <v>0.27012240485176564</v>
      </c>
      <c r="E11" s="4">
        <v>78.922170921649496</v>
      </c>
      <c r="F11" s="4" t="s">
        <v>9</v>
      </c>
      <c r="G11" s="4">
        <v>79.981050748668423</v>
      </c>
      <c r="I11" s="2">
        <v>4</v>
      </c>
      <c r="J11" s="4">
        <v>77.167905482536042</v>
      </c>
      <c r="K11" s="4">
        <v>0.39526295368608755</v>
      </c>
      <c r="L11" s="4">
        <v>76.393190093311304</v>
      </c>
      <c r="M11" s="4" t="s">
        <v>9</v>
      </c>
      <c r="N11" s="4">
        <v>77.942620871760781</v>
      </c>
      <c r="P11" s="2">
        <v>4</v>
      </c>
      <c r="Q11" s="4">
        <v>81.512710712547587</v>
      </c>
      <c r="R11" s="4">
        <v>0.35931187134915832</v>
      </c>
      <c r="S11" s="4">
        <v>80.808459444703232</v>
      </c>
      <c r="T11" s="4" t="s">
        <v>9</v>
      </c>
      <c r="U11" s="4">
        <v>82.216961980391943</v>
      </c>
    </row>
    <row r="12" spans="1:21" x14ac:dyDescent="0.25">
      <c r="B12" s="2">
        <v>5</v>
      </c>
      <c r="C12" s="4">
        <v>81.08081898512728</v>
      </c>
      <c r="D12" s="4">
        <v>0.26517470691692929</v>
      </c>
      <c r="E12" s="4">
        <v>80.561076559570097</v>
      </c>
      <c r="F12" s="4" t="s">
        <v>9</v>
      </c>
      <c r="G12" s="4">
        <v>81.600561410684463</v>
      </c>
      <c r="I12" s="2">
        <v>5</v>
      </c>
      <c r="J12" s="4">
        <v>78.58463657091464</v>
      </c>
      <c r="K12" s="4">
        <v>0.38193421453663551</v>
      </c>
      <c r="L12" s="4">
        <v>77.836045510422835</v>
      </c>
      <c r="M12" s="4" t="s">
        <v>9</v>
      </c>
      <c r="N12" s="4">
        <v>79.333227631406444</v>
      </c>
      <c r="P12" s="2">
        <v>5</v>
      </c>
      <c r="Q12" s="4">
        <v>83.281614919931869</v>
      </c>
      <c r="R12" s="4">
        <v>0.35403423072136786</v>
      </c>
      <c r="S12" s="4">
        <v>82.587707827717992</v>
      </c>
      <c r="T12" s="4" t="s">
        <v>9</v>
      </c>
      <c r="U12" s="4">
        <v>83.975522012145746</v>
      </c>
    </row>
    <row r="13" spans="1:21" x14ac:dyDescent="0.25">
      <c r="B13" s="2">
        <v>6</v>
      </c>
      <c r="C13" s="4">
        <v>80.826020864380965</v>
      </c>
      <c r="D13" s="4">
        <v>0.27717454512316891</v>
      </c>
      <c r="E13" s="4">
        <v>80.282758755939554</v>
      </c>
      <c r="F13" s="4" t="s">
        <v>9</v>
      </c>
      <c r="G13" s="4">
        <v>81.369282972822376</v>
      </c>
      <c r="I13" s="2">
        <v>6</v>
      </c>
      <c r="J13" s="4">
        <v>79.045391752825552</v>
      </c>
      <c r="K13" s="4">
        <v>0.41416667737306201</v>
      </c>
      <c r="L13" s="4">
        <v>78.233625065174351</v>
      </c>
      <c r="M13" s="4" t="s">
        <v>9</v>
      </c>
      <c r="N13" s="4">
        <v>79.857158440476752</v>
      </c>
      <c r="P13" s="2">
        <v>6</v>
      </c>
      <c r="Q13" s="4">
        <v>82.39715488717539</v>
      </c>
      <c r="R13" s="4">
        <v>0.36156764115192663</v>
      </c>
      <c r="S13" s="4">
        <v>81.688482310517614</v>
      </c>
      <c r="T13" s="4" t="s">
        <v>9</v>
      </c>
      <c r="U13" s="4">
        <v>83.105827463833165</v>
      </c>
    </row>
    <row r="14" spans="1:21" x14ac:dyDescent="0.25">
      <c r="B14" s="2">
        <v>7</v>
      </c>
      <c r="C14" s="4">
        <v>80.548056836252698</v>
      </c>
      <c r="D14" s="4">
        <v>0.27112019400644688</v>
      </c>
      <c r="E14" s="4">
        <v>80.016661256000063</v>
      </c>
      <c r="F14" s="4" t="s">
        <v>9</v>
      </c>
      <c r="G14" s="4">
        <v>81.079452416505333</v>
      </c>
      <c r="I14" s="2">
        <v>7</v>
      </c>
      <c r="J14" s="4">
        <v>78.583916228006771</v>
      </c>
      <c r="K14" s="4">
        <v>0.39960815712618808</v>
      </c>
      <c r="L14" s="4">
        <v>77.800684240039445</v>
      </c>
      <c r="M14" s="4" t="s">
        <v>9</v>
      </c>
      <c r="N14" s="4">
        <v>79.367148215974098</v>
      </c>
      <c r="P14" s="2">
        <v>7</v>
      </c>
      <c r="Q14" s="4">
        <v>82.288350341029783</v>
      </c>
      <c r="R14" s="4">
        <v>0.3551557849560949</v>
      </c>
      <c r="S14" s="4">
        <v>81.592245002515838</v>
      </c>
      <c r="T14" s="4" t="s">
        <v>9</v>
      </c>
      <c r="U14" s="4">
        <v>82.984455679543728</v>
      </c>
    </row>
    <row r="15" spans="1:21" x14ac:dyDescent="0.25">
      <c r="B15" s="2">
        <v>8</v>
      </c>
      <c r="C15" s="4">
        <v>81.216987486242843</v>
      </c>
      <c r="D15" s="4">
        <v>0.27475535278482849</v>
      </c>
      <c r="E15" s="4">
        <v>80.678466994784586</v>
      </c>
      <c r="F15" s="4" t="s">
        <v>9</v>
      </c>
      <c r="G15" s="4">
        <v>81.7555079777011</v>
      </c>
      <c r="I15" s="2">
        <v>8</v>
      </c>
      <c r="J15" s="4">
        <v>79.152543985476072</v>
      </c>
      <c r="K15" s="4">
        <v>0.39502103178513276</v>
      </c>
      <c r="L15" s="4">
        <v>78.378302763177217</v>
      </c>
      <c r="M15" s="4" t="s">
        <v>9</v>
      </c>
      <c r="N15" s="4">
        <v>79.926785207774927</v>
      </c>
      <c r="P15" s="2">
        <v>8</v>
      </c>
      <c r="Q15" s="4">
        <v>82.98610738935335</v>
      </c>
      <c r="R15" s="4">
        <v>0.3708193863100146</v>
      </c>
      <c r="S15" s="4">
        <v>82.259301392185719</v>
      </c>
      <c r="T15" s="4" t="s">
        <v>9</v>
      </c>
      <c r="U15" s="4">
        <v>83.712913386520981</v>
      </c>
    </row>
    <row r="16" spans="1:21" x14ac:dyDescent="0.25">
      <c r="B16" s="2">
        <v>9</v>
      </c>
      <c r="C16" s="4">
        <v>81.257570150455138</v>
      </c>
      <c r="D16" s="4">
        <v>0.26748962546464894</v>
      </c>
      <c r="E16" s="4">
        <v>80.733290484544426</v>
      </c>
      <c r="F16" s="4" t="s">
        <v>9</v>
      </c>
      <c r="G16" s="4">
        <v>81.781849816365849</v>
      </c>
      <c r="I16" s="2">
        <v>9</v>
      </c>
      <c r="J16" s="4">
        <v>79.145777339770547</v>
      </c>
      <c r="K16" s="4">
        <v>0.39070271012423358</v>
      </c>
      <c r="L16" s="4">
        <v>78.380000027927053</v>
      </c>
      <c r="M16" s="4" t="s">
        <v>9</v>
      </c>
      <c r="N16" s="4">
        <v>79.91155465161404</v>
      </c>
      <c r="P16" s="2">
        <v>9</v>
      </c>
      <c r="Q16" s="4">
        <v>83.189820709949473</v>
      </c>
      <c r="R16" s="4">
        <v>0.35291280633920252</v>
      </c>
      <c r="S16" s="4">
        <v>82.498111609524642</v>
      </c>
      <c r="T16" s="4" t="s">
        <v>9</v>
      </c>
      <c r="U16" s="4">
        <v>83.881529810374303</v>
      </c>
    </row>
    <row r="17" spans="2:21" x14ac:dyDescent="0.25">
      <c r="B17" s="2">
        <v>10</v>
      </c>
      <c r="C17" s="4">
        <v>81.686708894938349</v>
      </c>
      <c r="D17" s="4">
        <v>0.25914099725914064</v>
      </c>
      <c r="E17" s="4">
        <v>81.17879254031044</v>
      </c>
      <c r="F17" s="4" t="s">
        <v>9</v>
      </c>
      <c r="G17" s="4">
        <v>82.194625249566258</v>
      </c>
      <c r="I17" s="2">
        <v>10</v>
      </c>
      <c r="J17" s="4">
        <v>80.553822900135614</v>
      </c>
      <c r="K17" s="4">
        <v>0.39164866967149364</v>
      </c>
      <c r="L17" s="4">
        <v>79.786191507579488</v>
      </c>
      <c r="M17" s="4" t="s">
        <v>9</v>
      </c>
      <c r="N17" s="4">
        <v>81.32145429269174</v>
      </c>
      <c r="P17" s="2">
        <v>10</v>
      </c>
      <c r="Q17" s="4">
        <v>82.733120933684106</v>
      </c>
      <c r="R17" s="4">
        <v>0.34137093260407891</v>
      </c>
      <c r="S17" s="4">
        <v>82.064033905780107</v>
      </c>
      <c r="T17" s="4" t="s">
        <v>9</v>
      </c>
      <c r="U17" s="4">
        <v>83.402207961588104</v>
      </c>
    </row>
  </sheetData>
  <conditionalFormatting sqref="B8:B17">
    <cfRule type="expression" dxfId="59" priority="1">
      <formula>(E8&gt;$G$6)</formula>
    </cfRule>
    <cfRule type="expression" dxfId="58" priority="2">
      <formula>(G8&lt;$E$6)</formula>
    </cfRule>
  </conditionalFormatting>
  <conditionalFormatting sqref="P8:P17">
    <cfRule type="expression" dxfId="57" priority="3">
      <formula>(S8&gt;$U$6)</formula>
    </cfRule>
    <cfRule type="expression" dxfId="56" priority="4">
      <formula>(U8&lt;$S$6)</formula>
    </cfRule>
  </conditionalFormatting>
  <conditionalFormatting sqref="I8:I17">
    <cfRule type="expression" dxfId="55" priority="7">
      <formula>(L8&gt;$N$6)</formula>
    </cfRule>
    <cfRule type="expression" dxfId="54" priority="8">
      <formula>(N8&lt;$L$6)</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topLeftCell="B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3984375" style="2" customWidth="1"/>
    <col min="21" max="16384" width="8.796875" style="2"/>
  </cols>
  <sheetData>
    <row r="1" spans="1:21" x14ac:dyDescent="0.25">
      <c r="A1" s="1" t="s">
        <v>46</v>
      </c>
      <c r="H1" s="1" t="s">
        <v>12</v>
      </c>
      <c r="O1" s="1" t="s">
        <v>13</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80.103878292831496</v>
      </c>
      <c r="D6" s="4">
        <v>8.7374065311622492E-2</v>
      </c>
      <c r="E6" s="4">
        <v>79.932625124820717</v>
      </c>
      <c r="F6" s="4" t="s">
        <v>9</v>
      </c>
      <c r="G6" s="4">
        <v>80.275131460842275</v>
      </c>
      <c r="H6" s="2" t="s">
        <v>7</v>
      </c>
      <c r="I6" s="1" t="s">
        <v>8</v>
      </c>
      <c r="J6" s="4">
        <v>77.953623430676586</v>
      </c>
      <c r="K6" s="4">
        <v>0.12751487653011345</v>
      </c>
      <c r="L6" s="4">
        <v>77.703694272677566</v>
      </c>
      <c r="M6" s="4" t="s">
        <v>9</v>
      </c>
      <c r="N6" s="4">
        <v>78.203552588675606</v>
      </c>
      <c r="O6" s="2" t="s">
        <v>7</v>
      </c>
      <c r="P6" s="1" t="s">
        <v>8</v>
      </c>
      <c r="Q6" s="4">
        <v>82.023799792642265</v>
      </c>
      <c r="R6" s="4">
        <v>0.11621826877924489</v>
      </c>
      <c r="S6" s="4">
        <v>81.796011985834951</v>
      </c>
      <c r="T6" s="4" t="s">
        <v>9</v>
      </c>
      <c r="U6" s="4">
        <v>82.251587599449579</v>
      </c>
    </row>
    <row r="7" spans="1:21" x14ac:dyDescent="0.25">
      <c r="C7" s="4"/>
      <c r="D7" s="4"/>
      <c r="E7" s="4"/>
      <c r="F7" s="4"/>
      <c r="G7" s="4"/>
      <c r="J7" s="4"/>
      <c r="K7" s="4"/>
      <c r="L7" s="4"/>
      <c r="M7" s="4"/>
      <c r="N7" s="4"/>
      <c r="Q7" s="4"/>
      <c r="R7" s="4"/>
      <c r="S7" s="4"/>
      <c r="T7" s="4"/>
      <c r="U7" s="4"/>
    </row>
    <row r="8" spans="1:21" x14ac:dyDescent="0.25">
      <c r="B8" s="2">
        <v>1</v>
      </c>
      <c r="C8" s="4">
        <v>75.76420870360603</v>
      </c>
      <c r="D8" s="4">
        <v>0.29909001512535899</v>
      </c>
      <c r="E8" s="4">
        <v>75.177992273960328</v>
      </c>
      <c r="F8" s="4" t="s">
        <v>9</v>
      </c>
      <c r="G8" s="4">
        <v>76.350425133251733</v>
      </c>
      <c r="I8" s="2">
        <v>1</v>
      </c>
      <c r="J8" s="4">
        <v>73.092969101030036</v>
      </c>
      <c r="K8" s="4">
        <v>0.43785041064678126</v>
      </c>
      <c r="L8" s="4">
        <v>72.234782296162351</v>
      </c>
      <c r="M8" s="4" t="s">
        <v>9</v>
      </c>
      <c r="N8" s="4">
        <v>73.951155905897721</v>
      </c>
      <c r="P8" s="2">
        <v>1</v>
      </c>
      <c r="Q8" s="4">
        <v>78.269889446522001</v>
      </c>
      <c r="R8" s="4">
        <v>0.3922812084417418</v>
      </c>
      <c r="S8" s="4">
        <v>77.501018277976186</v>
      </c>
      <c r="T8" s="4" t="s">
        <v>9</v>
      </c>
      <c r="U8" s="4">
        <v>79.038760615067815</v>
      </c>
    </row>
    <row r="9" spans="1:21" x14ac:dyDescent="0.25">
      <c r="B9" s="2">
        <v>2</v>
      </c>
      <c r="C9" s="4">
        <v>78.472562125510308</v>
      </c>
      <c r="D9" s="4">
        <v>0.28669427064875608</v>
      </c>
      <c r="E9" s="4">
        <v>77.910641355038749</v>
      </c>
      <c r="F9" s="4" t="s">
        <v>9</v>
      </c>
      <c r="G9" s="4">
        <v>79.034482895981867</v>
      </c>
      <c r="I9" s="2">
        <v>2</v>
      </c>
      <c r="J9" s="4">
        <v>76.210576163615059</v>
      </c>
      <c r="K9" s="4">
        <v>0.43073376599842716</v>
      </c>
      <c r="L9" s="4">
        <v>75.366337982258145</v>
      </c>
      <c r="M9" s="4" t="s">
        <v>9</v>
      </c>
      <c r="N9" s="4">
        <v>77.054814344971973</v>
      </c>
      <c r="P9" s="2">
        <v>2</v>
      </c>
      <c r="Q9" s="4">
        <v>80.552263220505353</v>
      </c>
      <c r="R9" s="4">
        <v>0.3690136144097384</v>
      </c>
      <c r="S9" s="4">
        <v>79.828996536262267</v>
      </c>
      <c r="T9" s="4" t="s">
        <v>9</v>
      </c>
      <c r="U9" s="4">
        <v>81.275529904748439</v>
      </c>
    </row>
    <row r="10" spans="1:21" x14ac:dyDescent="0.25">
      <c r="B10" s="2">
        <v>3</v>
      </c>
      <c r="C10" s="4">
        <v>79.613012453766814</v>
      </c>
      <c r="D10" s="4">
        <v>0.30239077488392557</v>
      </c>
      <c r="E10" s="4">
        <v>79.020326534994325</v>
      </c>
      <c r="F10" s="4" t="s">
        <v>9</v>
      </c>
      <c r="G10" s="4">
        <v>80.205698372539302</v>
      </c>
      <c r="I10" s="2">
        <v>3</v>
      </c>
      <c r="J10" s="4">
        <v>76.912167590460896</v>
      </c>
      <c r="K10" s="4">
        <v>0.43231752546939661</v>
      </c>
      <c r="L10" s="4">
        <v>76.064825240540884</v>
      </c>
      <c r="M10" s="4" t="s">
        <v>9</v>
      </c>
      <c r="N10" s="4">
        <v>77.759509940380909</v>
      </c>
      <c r="P10" s="2">
        <v>3</v>
      </c>
      <c r="Q10" s="4">
        <v>82.042033426419948</v>
      </c>
      <c r="R10" s="4">
        <v>0.40884639383371363</v>
      </c>
      <c r="S10" s="4">
        <v>81.240694494505874</v>
      </c>
      <c r="T10" s="4" t="s">
        <v>9</v>
      </c>
      <c r="U10" s="4">
        <v>82.843372358334022</v>
      </c>
    </row>
    <row r="11" spans="1:21" x14ac:dyDescent="0.25">
      <c r="B11" s="2">
        <v>4</v>
      </c>
      <c r="C11" s="4">
        <v>79.50110996850097</v>
      </c>
      <c r="D11" s="4">
        <v>0.27526799367235188</v>
      </c>
      <c r="E11" s="4">
        <v>78.96158470090316</v>
      </c>
      <c r="F11" s="4" t="s">
        <v>9</v>
      </c>
      <c r="G11" s="4">
        <v>80.04063523609878</v>
      </c>
      <c r="I11" s="2">
        <v>4</v>
      </c>
      <c r="J11" s="4">
        <v>77.252974714570087</v>
      </c>
      <c r="K11" s="4">
        <v>0.39563000173276963</v>
      </c>
      <c r="L11" s="4">
        <v>76.477539911173864</v>
      </c>
      <c r="M11" s="4" t="s">
        <v>9</v>
      </c>
      <c r="N11" s="4">
        <v>78.02840951796631</v>
      </c>
      <c r="P11" s="2">
        <v>4</v>
      </c>
      <c r="Q11" s="4">
        <v>81.564274200668351</v>
      </c>
      <c r="R11" s="4">
        <v>0.37531796257184541</v>
      </c>
      <c r="S11" s="4">
        <v>80.828650994027527</v>
      </c>
      <c r="T11" s="4" t="s">
        <v>9</v>
      </c>
      <c r="U11" s="4">
        <v>82.299897407309174</v>
      </c>
    </row>
    <row r="12" spans="1:21" x14ac:dyDescent="0.25">
      <c r="B12" s="2">
        <v>5</v>
      </c>
      <c r="C12" s="4">
        <v>80.966190156629665</v>
      </c>
      <c r="D12" s="4">
        <v>0.26478095279245811</v>
      </c>
      <c r="E12" s="4">
        <v>80.447219489156453</v>
      </c>
      <c r="F12" s="4" t="s">
        <v>9</v>
      </c>
      <c r="G12" s="4">
        <v>81.485160824102877</v>
      </c>
      <c r="I12" s="2">
        <v>5</v>
      </c>
      <c r="J12" s="4">
        <v>78.338281310233626</v>
      </c>
      <c r="K12" s="4">
        <v>0.38179911488597673</v>
      </c>
      <c r="L12" s="4">
        <v>77.58995504505711</v>
      </c>
      <c r="M12" s="4" t="s">
        <v>9</v>
      </c>
      <c r="N12" s="4">
        <v>79.086607575410142</v>
      </c>
      <c r="P12" s="2">
        <v>5</v>
      </c>
      <c r="Q12" s="4">
        <v>83.323204238045619</v>
      </c>
      <c r="R12" s="4">
        <v>0.35144631090973988</v>
      </c>
      <c r="S12" s="4">
        <v>82.634369468662527</v>
      </c>
      <c r="T12" s="4" t="s">
        <v>9</v>
      </c>
      <c r="U12" s="4">
        <v>84.012039007428712</v>
      </c>
    </row>
    <row r="13" spans="1:21" x14ac:dyDescent="0.25">
      <c r="B13" s="2">
        <v>6</v>
      </c>
      <c r="C13" s="4">
        <v>80.940420875098241</v>
      </c>
      <c r="D13" s="4">
        <v>0.28851684279752271</v>
      </c>
      <c r="E13" s="4">
        <v>80.374927863215092</v>
      </c>
      <c r="F13" s="4" t="s">
        <v>9</v>
      </c>
      <c r="G13" s="4">
        <v>81.505913886981389</v>
      </c>
      <c r="I13" s="2">
        <v>6</v>
      </c>
      <c r="J13" s="4">
        <v>79.038810646446251</v>
      </c>
      <c r="K13" s="4">
        <v>0.40628136242613538</v>
      </c>
      <c r="L13" s="4">
        <v>78.24249917609103</v>
      </c>
      <c r="M13" s="4" t="s">
        <v>9</v>
      </c>
      <c r="N13" s="4">
        <v>79.835122116801472</v>
      </c>
      <c r="P13" s="2">
        <v>6</v>
      </c>
      <c r="Q13" s="4">
        <v>82.596023918344201</v>
      </c>
      <c r="R13" s="4">
        <v>0.40443516775845573</v>
      </c>
      <c r="S13" s="4">
        <v>81.803330989537628</v>
      </c>
      <c r="T13" s="4" t="s">
        <v>9</v>
      </c>
      <c r="U13" s="4">
        <v>83.388716847150775</v>
      </c>
    </row>
    <row r="14" spans="1:21" x14ac:dyDescent="0.25">
      <c r="B14" s="2">
        <v>7</v>
      </c>
      <c r="C14" s="4">
        <v>80.710586495140461</v>
      </c>
      <c r="D14" s="4">
        <v>0.2621565808790316</v>
      </c>
      <c r="E14" s="4">
        <v>80.196759596617554</v>
      </c>
      <c r="F14" s="4" t="s">
        <v>9</v>
      </c>
      <c r="G14" s="4">
        <v>81.224413393663369</v>
      </c>
      <c r="I14" s="2">
        <v>7</v>
      </c>
      <c r="J14" s="4">
        <v>78.910310850387333</v>
      </c>
      <c r="K14" s="4">
        <v>0.37190755268488312</v>
      </c>
      <c r="L14" s="4">
        <v>78.181372047124967</v>
      </c>
      <c r="M14" s="4" t="s">
        <v>9</v>
      </c>
      <c r="N14" s="4">
        <v>79.639249653649699</v>
      </c>
      <c r="P14" s="2">
        <v>7</v>
      </c>
      <c r="Q14" s="4">
        <v>82.262369547014004</v>
      </c>
      <c r="R14" s="4">
        <v>0.3619450124797467</v>
      </c>
      <c r="S14" s="4">
        <v>81.552957322553695</v>
      </c>
      <c r="T14" s="4" t="s">
        <v>9</v>
      </c>
      <c r="U14" s="4">
        <v>82.971781771474312</v>
      </c>
    </row>
    <row r="15" spans="1:21" x14ac:dyDescent="0.25">
      <c r="B15" s="2">
        <v>8</v>
      </c>
      <c r="C15" s="4">
        <v>81.430218825113897</v>
      </c>
      <c r="D15" s="4">
        <v>0.28171320471492139</v>
      </c>
      <c r="E15" s="4">
        <v>80.878060943872654</v>
      </c>
      <c r="F15" s="4" t="s">
        <v>9</v>
      </c>
      <c r="G15" s="4">
        <v>81.98237670635514</v>
      </c>
      <c r="I15" s="2">
        <v>8</v>
      </c>
      <c r="J15" s="4">
        <v>79.332423275343373</v>
      </c>
      <c r="K15" s="4">
        <v>0.39764928134080357</v>
      </c>
      <c r="L15" s="4">
        <v>78.553030683915395</v>
      </c>
      <c r="M15" s="4" t="s">
        <v>9</v>
      </c>
      <c r="N15" s="4">
        <v>80.111815866771352</v>
      </c>
      <c r="P15" s="2">
        <v>8</v>
      </c>
      <c r="Q15" s="4">
        <v>83.259070439285296</v>
      </c>
      <c r="R15" s="4">
        <v>0.38631961542463461</v>
      </c>
      <c r="S15" s="4">
        <v>82.501883993053013</v>
      </c>
      <c r="T15" s="4" t="s">
        <v>9</v>
      </c>
      <c r="U15" s="4">
        <v>84.016256885517578</v>
      </c>
    </row>
    <row r="16" spans="1:21" x14ac:dyDescent="0.25">
      <c r="B16" s="2">
        <v>9</v>
      </c>
      <c r="C16" s="4">
        <v>81.621900099878374</v>
      </c>
      <c r="D16" s="4">
        <v>0.26809430896346825</v>
      </c>
      <c r="E16" s="4">
        <v>81.096435254309981</v>
      </c>
      <c r="F16" s="4" t="s">
        <v>9</v>
      </c>
      <c r="G16" s="4">
        <v>82.147364945446768</v>
      </c>
      <c r="I16" s="2">
        <v>9</v>
      </c>
      <c r="J16" s="4">
        <v>79.770749238698571</v>
      </c>
      <c r="K16" s="4">
        <v>0.39868244306264417</v>
      </c>
      <c r="L16" s="4">
        <v>78.989331650295782</v>
      </c>
      <c r="M16" s="4" t="s">
        <v>9</v>
      </c>
      <c r="N16" s="4">
        <v>80.55216682710136</v>
      </c>
      <c r="P16" s="2">
        <v>9</v>
      </c>
      <c r="Q16" s="4">
        <v>83.296361476222756</v>
      </c>
      <c r="R16" s="4">
        <v>0.34886360304950903</v>
      </c>
      <c r="S16" s="4">
        <v>82.612588814245726</v>
      </c>
      <c r="T16" s="4" t="s">
        <v>9</v>
      </c>
      <c r="U16" s="4">
        <v>83.980134138199787</v>
      </c>
    </row>
    <row r="17" spans="2:21" x14ac:dyDescent="0.25">
      <c r="B17" s="2">
        <v>10</v>
      </c>
      <c r="C17" s="4">
        <v>82.17170590374792</v>
      </c>
      <c r="D17" s="4">
        <v>0.25773620123629021</v>
      </c>
      <c r="E17" s="4">
        <v>81.666542949324793</v>
      </c>
      <c r="F17" s="4" t="s">
        <v>9</v>
      </c>
      <c r="G17" s="4">
        <v>82.676868858171048</v>
      </c>
      <c r="I17" s="2">
        <v>10</v>
      </c>
      <c r="J17" s="4">
        <v>80.853016887078553</v>
      </c>
      <c r="K17" s="4">
        <v>0.40193587629587452</v>
      </c>
      <c r="L17" s="4">
        <v>80.065222569538633</v>
      </c>
      <c r="M17" s="4" t="s">
        <v>9</v>
      </c>
      <c r="N17" s="4">
        <v>81.640811204618473</v>
      </c>
      <c r="P17" s="2">
        <v>10</v>
      </c>
      <c r="Q17" s="4">
        <v>83.417028050322784</v>
      </c>
      <c r="R17" s="4">
        <v>0.32473115342726205</v>
      </c>
      <c r="S17" s="4">
        <v>82.780554989605349</v>
      </c>
      <c r="T17" s="4" t="s">
        <v>9</v>
      </c>
      <c r="U17" s="4">
        <v>84.053501111040219</v>
      </c>
    </row>
    <row r="18" spans="2:21" x14ac:dyDescent="0.25">
      <c r="B18" s="5"/>
    </row>
  </sheetData>
  <conditionalFormatting sqref="B8:B17">
    <cfRule type="expression" dxfId="53" priority="1">
      <formula>($E8&gt;$G$6)</formula>
    </cfRule>
    <cfRule type="expression" dxfId="52" priority="2">
      <formula>($G8&lt;$E$6)</formula>
    </cfRule>
  </conditionalFormatting>
  <conditionalFormatting sqref="P8:P17">
    <cfRule type="expression" dxfId="51" priority="3">
      <formula>(S8&gt;$U$6)</formula>
    </cfRule>
    <cfRule type="expression" dxfId="50" priority="4">
      <formula>(U8&lt;$S$6)</formula>
    </cfRule>
  </conditionalFormatting>
  <conditionalFormatting sqref="I8:I17">
    <cfRule type="expression" dxfId="49" priority="7">
      <formula>(L8&gt;$N$6)</formula>
    </cfRule>
    <cfRule type="expression" dxfId="48" priority="8">
      <formula>(N8&lt;$L$6)</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topLeftCell="B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5" style="2" customWidth="1"/>
    <col min="21" max="16384" width="8.796875" style="2"/>
  </cols>
  <sheetData>
    <row r="1" spans="1:22" x14ac:dyDescent="0.25">
      <c r="A1" s="1" t="s">
        <v>47</v>
      </c>
      <c r="H1" s="1" t="s">
        <v>14</v>
      </c>
      <c r="O1" s="1" t="s">
        <v>15</v>
      </c>
    </row>
    <row r="2" spans="1:22" x14ac:dyDescent="0.25">
      <c r="E2" s="3" t="s">
        <v>0</v>
      </c>
      <c r="F2" s="4"/>
      <c r="G2" s="4"/>
      <c r="L2" s="3" t="s">
        <v>0</v>
      </c>
      <c r="M2" s="4"/>
      <c r="N2" s="4"/>
      <c r="S2" s="3" t="s">
        <v>0</v>
      </c>
      <c r="T2" s="4"/>
      <c r="U2" s="4"/>
    </row>
    <row r="3" spans="1:22"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2" x14ac:dyDescent="0.25">
      <c r="A4" s="1"/>
      <c r="B4" s="1"/>
      <c r="C4" s="1"/>
      <c r="D4" s="1"/>
      <c r="E4" s="3"/>
      <c r="F4" s="3"/>
      <c r="G4" s="3"/>
      <c r="H4" s="1"/>
      <c r="I4" s="1"/>
      <c r="J4" s="1"/>
      <c r="K4" s="1"/>
      <c r="L4" s="3"/>
      <c r="M4" s="3"/>
      <c r="N4" s="3"/>
      <c r="O4" s="1"/>
      <c r="P4" s="1"/>
      <c r="Q4" s="1"/>
      <c r="R4" s="1"/>
      <c r="S4" s="3"/>
      <c r="T4" s="3"/>
      <c r="U4" s="3"/>
    </row>
    <row r="6" spans="1:22" x14ac:dyDescent="0.25">
      <c r="A6" s="2" t="s">
        <v>7</v>
      </c>
      <c r="B6" s="1" t="s">
        <v>8</v>
      </c>
      <c r="C6" s="4">
        <v>80.298848047057234</v>
      </c>
      <c r="D6" s="4">
        <v>8.748962268244817E-2</v>
      </c>
      <c r="E6" s="4">
        <v>80.127368386599642</v>
      </c>
      <c r="F6" s="4" t="s">
        <v>9</v>
      </c>
      <c r="G6" s="4">
        <v>80.470327707514826</v>
      </c>
      <c r="H6" s="2" t="s">
        <v>7</v>
      </c>
      <c r="I6" s="1" t="s">
        <v>8</v>
      </c>
      <c r="J6" s="4">
        <v>78.250850681885794</v>
      </c>
      <c r="K6" s="4">
        <v>0.12773624058566255</v>
      </c>
      <c r="L6" s="4">
        <v>78.000487650337902</v>
      </c>
      <c r="M6" s="4" t="s">
        <v>9</v>
      </c>
      <c r="N6" s="4">
        <v>78.501213713433685</v>
      </c>
      <c r="O6" s="2" t="s">
        <v>7</v>
      </c>
      <c r="P6" s="1" t="s">
        <v>8</v>
      </c>
      <c r="Q6" s="4">
        <v>82.130139684278291</v>
      </c>
      <c r="R6" s="4">
        <v>0.11666933001227636</v>
      </c>
      <c r="S6" s="4">
        <v>81.901467797454231</v>
      </c>
      <c r="T6" s="4" t="s">
        <v>9</v>
      </c>
      <c r="U6" s="4">
        <v>82.358811571102351</v>
      </c>
    </row>
    <row r="7" spans="1:22" x14ac:dyDescent="0.25">
      <c r="C7" s="4"/>
      <c r="D7" s="4"/>
      <c r="E7" s="4"/>
      <c r="F7" s="4"/>
      <c r="G7" s="4"/>
      <c r="J7" s="4"/>
      <c r="K7" s="4"/>
      <c r="L7" s="4"/>
      <c r="M7" s="4"/>
      <c r="N7" s="4"/>
      <c r="Q7" s="4"/>
      <c r="R7" s="4"/>
      <c r="S7" s="4"/>
      <c r="T7" s="4"/>
      <c r="U7" s="4"/>
    </row>
    <row r="8" spans="1:22" x14ac:dyDescent="0.25">
      <c r="B8" s="2">
        <v>1</v>
      </c>
      <c r="C8" s="4">
        <v>75.18641206217896</v>
      </c>
      <c r="D8" s="4">
        <v>0.30026362822709446</v>
      </c>
      <c r="E8" s="4">
        <v>74.597895350853861</v>
      </c>
      <c r="F8" s="4" t="s">
        <v>9</v>
      </c>
      <c r="G8" s="4">
        <v>75.774928773504058</v>
      </c>
      <c r="I8" s="2">
        <v>1</v>
      </c>
      <c r="J8" s="4">
        <v>72.750635630882755</v>
      </c>
      <c r="K8" s="4">
        <v>0.42397304153133419</v>
      </c>
      <c r="L8" s="4">
        <v>71.919648469481345</v>
      </c>
      <c r="M8" s="4" t="s">
        <v>9</v>
      </c>
      <c r="N8" s="4">
        <v>73.581622792284165</v>
      </c>
      <c r="P8" s="2">
        <v>1</v>
      </c>
      <c r="Q8" s="4">
        <v>77.451886599803615</v>
      </c>
      <c r="R8" s="4">
        <v>0.41464606367525259</v>
      </c>
      <c r="S8" s="4">
        <v>76.639180315000118</v>
      </c>
      <c r="T8" s="4" t="s">
        <v>9</v>
      </c>
      <c r="U8" s="4">
        <v>78.264592884607112</v>
      </c>
    </row>
    <row r="9" spans="1:22" x14ac:dyDescent="0.25">
      <c r="B9" s="2">
        <v>2</v>
      </c>
      <c r="C9" s="4">
        <v>78.612700697606343</v>
      </c>
      <c r="D9" s="4">
        <v>0.29802620013106357</v>
      </c>
      <c r="E9" s="4">
        <v>78.028569345349453</v>
      </c>
      <c r="F9" s="4" t="s">
        <v>9</v>
      </c>
      <c r="G9" s="4">
        <v>79.196832049863232</v>
      </c>
      <c r="I9" s="2">
        <v>2</v>
      </c>
      <c r="J9" s="4">
        <v>76.131504484358828</v>
      </c>
      <c r="K9" s="4">
        <v>0.44146329206939083</v>
      </c>
      <c r="L9" s="4">
        <v>75.266236431902826</v>
      </c>
      <c r="M9" s="4" t="s">
        <v>9</v>
      </c>
      <c r="N9" s="4">
        <v>76.996772536814831</v>
      </c>
      <c r="P9" s="2">
        <v>2</v>
      </c>
      <c r="Q9" s="4">
        <v>80.860714790594173</v>
      </c>
      <c r="R9" s="4">
        <v>0.38598425115459734</v>
      </c>
      <c r="S9" s="4">
        <v>80.104185658331161</v>
      </c>
      <c r="T9" s="4" t="s">
        <v>9</v>
      </c>
      <c r="U9" s="4">
        <v>81.617243922857185</v>
      </c>
    </row>
    <row r="10" spans="1:22" x14ac:dyDescent="0.25">
      <c r="B10" s="2">
        <v>3</v>
      </c>
      <c r="C10" s="4">
        <v>80.216949887175446</v>
      </c>
      <c r="D10" s="4">
        <v>0.29227601421578481</v>
      </c>
      <c r="E10" s="4">
        <v>79.644088899312507</v>
      </c>
      <c r="F10" s="4" t="s">
        <v>9</v>
      </c>
      <c r="G10" s="4">
        <v>80.789810875038384</v>
      </c>
      <c r="I10" s="2">
        <v>3</v>
      </c>
      <c r="J10" s="4">
        <v>77.498255695237503</v>
      </c>
      <c r="K10" s="4">
        <v>0.42628484739818567</v>
      </c>
      <c r="L10" s="4">
        <v>76.662737394337057</v>
      </c>
      <c r="M10" s="4" t="s">
        <v>9</v>
      </c>
      <c r="N10" s="4">
        <v>78.33377399613795</v>
      </c>
      <c r="P10" s="2">
        <v>3</v>
      </c>
      <c r="Q10" s="4">
        <v>82.682785890037806</v>
      </c>
      <c r="R10" s="4">
        <v>0.38464948931445481</v>
      </c>
      <c r="S10" s="4">
        <v>81.928872890981481</v>
      </c>
      <c r="T10" s="4" t="s">
        <v>9</v>
      </c>
      <c r="U10" s="4">
        <v>83.436698889094131</v>
      </c>
    </row>
    <row r="11" spans="1:22" x14ac:dyDescent="0.25">
      <c r="B11" s="2">
        <v>4</v>
      </c>
      <c r="C11" s="4">
        <v>79.65299195799615</v>
      </c>
      <c r="D11" s="4">
        <v>0.27426619111753731</v>
      </c>
      <c r="E11" s="4">
        <v>79.115430223405781</v>
      </c>
      <c r="F11" s="4" t="s">
        <v>9</v>
      </c>
      <c r="G11" s="4">
        <v>80.190553692586519</v>
      </c>
      <c r="I11" s="2">
        <v>4</v>
      </c>
      <c r="J11" s="4">
        <v>77.244287559625135</v>
      </c>
      <c r="K11" s="4">
        <v>0.40213534440913512</v>
      </c>
      <c r="L11" s="4">
        <v>76.456102284583224</v>
      </c>
      <c r="M11" s="4" t="s">
        <v>9</v>
      </c>
      <c r="N11" s="4">
        <v>78.032472834667047</v>
      </c>
      <c r="P11" s="2">
        <v>4</v>
      </c>
      <c r="Q11" s="4">
        <v>81.873184559242517</v>
      </c>
      <c r="R11" s="4">
        <v>0.36569606279106198</v>
      </c>
      <c r="S11" s="4">
        <v>81.156420276172042</v>
      </c>
      <c r="T11" s="4" t="s">
        <v>9</v>
      </c>
      <c r="U11" s="4">
        <v>82.589948842312992</v>
      </c>
    </row>
    <row r="12" spans="1:22" x14ac:dyDescent="0.25">
      <c r="B12" s="2">
        <v>5</v>
      </c>
      <c r="C12" s="4">
        <v>80.837827814081265</v>
      </c>
      <c r="D12" s="4">
        <v>0.26499364332567454</v>
      </c>
      <c r="E12" s="4">
        <v>80.318440273162949</v>
      </c>
      <c r="F12" s="4" t="s">
        <v>9</v>
      </c>
      <c r="G12" s="4">
        <v>81.357215354999582</v>
      </c>
      <c r="I12" s="2">
        <v>5</v>
      </c>
      <c r="J12" s="4">
        <v>78.612086739326628</v>
      </c>
      <c r="K12" s="4">
        <v>0.3881193477541024</v>
      </c>
      <c r="L12" s="4">
        <v>77.851372817728588</v>
      </c>
      <c r="M12" s="4" t="s">
        <v>9</v>
      </c>
      <c r="N12" s="4">
        <v>79.372800660924668</v>
      </c>
      <c r="P12" s="2">
        <v>5</v>
      </c>
      <c r="Q12" s="4">
        <v>82.796124615054467</v>
      </c>
      <c r="R12" s="4">
        <v>0.34940972539999576</v>
      </c>
      <c r="S12" s="4">
        <v>82.111281553270473</v>
      </c>
      <c r="T12" s="4" t="s">
        <v>9</v>
      </c>
      <c r="U12" s="4">
        <v>83.480967676838461</v>
      </c>
    </row>
    <row r="13" spans="1:22" x14ac:dyDescent="0.25">
      <c r="B13" s="2">
        <v>6</v>
      </c>
      <c r="C13" s="4">
        <v>81.648251131351643</v>
      </c>
      <c r="D13" s="4">
        <v>0.28413814411736577</v>
      </c>
      <c r="E13" s="4">
        <v>81.091340368881603</v>
      </c>
      <c r="F13" s="4" t="s">
        <v>9</v>
      </c>
      <c r="G13" s="4">
        <v>82.205161893821682</v>
      </c>
      <c r="I13" s="2">
        <v>6</v>
      </c>
      <c r="J13" s="4">
        <v>79.746752587440511</v>
      </c>
      <c r="K13" s="4">
        <v>0.40299698295061898</v>
      </c>
      <c r="L13" s="4">
        <v>78.9568785008573</v>
      </c>
      <c r="M13" s="4" t="s">
        <v>9</v>
      </c>
      <c r="N13" s="4">
        <v>80.536626674023722</v>
      </c>
      <c r="P13" s="2">
        <v>6</v>
      </c>
      <c r="Q13" s="4">
        <v>83.30736524465658</v>
      </c>
      <c r="R13" s="4">
        <v>0.39282044291067036</v>
      </c>
      <c r="S13" s="4">
        <v>82.537437176551663</v>
      </c>
      <c r="T13" s="4" t="s">
        <v>9</v>
      </c>
      <c r="U13" s="4">
        <v>84.077293312761498</v>
      </c>
    </row>
    <row r="14" spans="1:22" x14ac:dyDescent="0.25">
      <c r="B14" s="2">
        <v>7</v>
      </c>
      <c r="C14" s="4">
        <v>80.977587096678576</v>
      </c>
      <c r="D14" s="4">
        <v>0.25593242413446121</v>
      </c>
      <c r="E14" s="4">
        <v>80.475959545375034</v>
      </c>
      <c r="F14" s="4" t="s">
        <v>9</v>
      </c>
      <c r="G14" s="4">
        <v>81.479214647982118</v>
      </c>
      <c r="I14" s="2">
        <v>7</v>
      </c>
      <c r="J14" s="4">
        <v>79.675719202505192</v>
      </c>
      <c r="K14" s="4">
        <v>0.35783582637634825</v>
      </c>
      <c r="L14" s="4">
        <v>78.974360982807553</v>
      </c>
      <c r="M14" s="4" t="s">
        <v>9</v>
      </c>
      <c r="N14" s="4">
        <v>80.377077422202831</v>
      </c>
      <c r="P14" s="2">
        <v>7</v>
      </c>
      <c r="Q14" s="4">
        <v>82.059243865577386</v>
      </c>
      <c r="R14" s="4">
        <v>0.36532352373458488</v>
      </c>
      <c r="S14" s="4">
        <v>81.343209759057601</v>
      </c>
      <c r="T14" s="4" t="s">
        <v>9</v>
      </c>
      <c r="U14" s="4">
        <v>82.775277972097172</v>
      </c>
      <c r="V14" s="4"/>
    </row>
    <row r="15" spans="1:22" x14ac:dyDescent="0.25">
      <c r="B15" s="2">
        <v>8</v>
      </c>
      <c r="C15" s="4">
        <v>81.48558224682489</v>
      </c>
      <c r="D15" s="4">
        <v>0.276666889226724</v>
      </c>
      <c r="E15" s="4">
        <v>80.943315143940509</v>
      </c>
      <c r="F15" s="4" t="s">
        <v>9</v>
      </c>
      <c r="G15" s="4">
        <v>82.027849349709271</v>
      </c>
      <c r="I15" s="2">
        <v>8</v>
      </c>
      <c r="J15" s="4">
        <v>79.708034475304288</v>
      </c>
      <c r="K15" s="4">
        <v>0.38953610750396439</v>
      </c>
      <c r="L15" s="4">
        <v>78.944543704596512</v>
      </c>
      <c r="M15" s="4" t="s">
        <v>9</v>
      </c>
      <c r="N15" s="4">
        <v>80.471525246012064</v>
      </c>
      <c r="P15" s="2">
        <v>8</v>
      </c>
      <c r="Q15" s="4">
        <v>83.05728599946886</v>
      </c>
      <c r="R15" s="4">
        <v>0.38197764110460408</v>
      </c>
      <c r="S15" s="4">
        <v>82.308609822903833</v>
      </c>
      <c r="T15" s="4" t="s">
        <v>9</v>
      </c>
      <c r="U15" s="4">
        <v>83.805962176033887</v>
      </c>
      <c r="V15" s="4"/>
    </row>
    <row r="16" spans="1:22" x14ac:dyDescent="0.25">
      <c r="B16" s="2">
        <v>9</v>
      </c>
      <c r="C16" s="4">
        <v>82.025687304071354</v>
      </c>
      <c r="D16" s="4">
        <v>0.26543082200272694</v>
      </c>
      <c r="E16" s="4">
        <v>81.505442892946007</v>
      </c>
      <c r="F16" s="4" t="s">
        <v>9</v>
      </c>
      <c r="G16" s="4">
        <v>82.545931715196701</v>
      </c>
      <c r="I16" s="2">
        <v>9</v>
      </c>
      <c r="J16" s="4">
        <v>79.949543131713455</v>
      </c>
      <c r="K16" s="4">
        <v>0.40596329612382609</v>
      </c>
      <c r="L16" s="4">
        <v>79.153855071310758</v>
      </c>
      <c r="M16" s="4" t="s">
        <v>9</v>
      </c>
      <c r="N16" s="4">
        <v>80.745231192116151</v>
      </c>
      <c r="P16" s="2">
        <v>9</v>
      </c>
      <c r="Q16" s="4">
        <v>83.971425693646523</v>
      </c>
      <c r="R16" s="4">
        <v>0.33537390943463785</v>
      </c>
      <c r="S16" s="4">
        <v>83.314092831154639</v>
      </c>
      <c r="T16" s="4" t="s">
        <v>9</v>
      </c>
      <c r="U16" s="4">
        <v>84.628758556138408</v>
      </c>
      <c r="V16" s="4"/>
    </row>
    <row r="17" spans="2:22" x14ac:dyDescent="0.25">
      <c r="B17" s="2">
        <v>10</v>
      </c>
      <c r="C17" s="4">
        <v>82.734253728543436</v>
      </c>
      <c r="D17" s="4">
        <v>0.26989202147814034</v>
      </c>
      <c r="E17" s="4">
        <v>82.205265366446284</v>
      </c>
      <c r="F17" s="4" t="s">
        <v>9</v>
      </c>
      <c r="G17" s="4">
        <v>83.263242090640588</v>
      </c>
      <c r="I17" s="2">
        <v>10</v>
      </c>
      <c r="J17" s="4">
        <v>81.819206684892606</v>
      </c>
      <c r="K17" s="4">
        <v>0.42172557706210245</v>
      </c>
      <c r="L17" s="4">
        <v>80.992624553850888</v>
      </c>
      <c r="M17" s="4" t="s">
        <v>9</v>
      </c>
      <c r="N17" s="4">
        <v>82.645788815934324</v>
      </c>
      <c r="P17" s="2">
        <v>10</v>
      </c>
      <c r="Q17" s="4">
        <v>83.615680262997586</v>
      </c>
      <c r="R17" s="4">
        <v>0.34928483460832571</v>
      </c>
      <c r="S17" s="4">
        <v>82.931081987165271</v>
      </c>
      <c r="T17" s="4" t="s">
        <v>9</v>
      </c>
      <c r="U17" s="4">
        <v>84.3002785388299</v>
      </c>
      <c r="V17" s="4"/>
    </row>
  </sheetData>
  <conditionalFormatting sqref="I8:I17">
    <cfRule type="expression" dxfId="47" priority="7">
      <formula>(L8&gt;$N$6)</formula>
    </cfRule>
    <cfRule type="expression" dxfId="46" priority="8">
      <formula>(N8&lt;$L$6)</formula>
    </cfRule>
  </conditionalFormatting>
  <conditionalFormatting sqref="P8:P17">
    <cfRule type="expression" dxfId="45" priority="3">
      <formula>(S8&gt;$U$6)</formula>
    </cfRule>
    <cfRule type="expression" dxfId="44" priority="4">
      <formula>(U8&lt;$S$6)</formula>
    </cfRule>
  </conditionalFormatting>
  <conditionalFormatting sqref="B8:B17">
    <cfRule type="expression" dxfId="43" priority="1">
      <formula>(E8&gt;$G$6)</formula>
    </cfRule>
    <cfRule type="expression" dxfId="42" priority="2">
      <formula>(G8&lt;$E$6)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B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296875" style="2" customWidth="1"/>
    <col min="21" max="16384" width="8.796875" style="2"/>
  </cols>
  <sheetData>
    <row r="1" spans="1:21" x14ac:dyDescent="0.25">
      <c r="A1" s="1" t="s">
        <v>48</v>
      </c>
      <c r="H1" s="1" t="s">
        <v>16</v>
      </c>
      <c r="O1" s="1" t="s">
        <v>17</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80.636176630686592</v>
      </c>
      <c r="D6" s="4">
        <v>8.7582364548976055E-2</v>
      </c>
      <c r="E6" s="4">
        <v>80.464515196170595</v>
      </c>
      <c r="F6" s="4" t="s">
        <v>9</v>
      </c>
      <c r="G6" s="4">
        <v>80.807838065202588</v>
      </c>
      <c r="H6" s="2" t="s">
        <v>7</v>
      </c>
      <c r="I6" s="1" t="s">
        <v>8</v>
      </c>
      <c r="J6" s="4">
        <v>78.784904700307507</v>
      </c>
      <c r="K6" s="4">
        <v>0.12682514387688892</v>
      </c>
      <c r="L6" s="4">
        <v>78.536327418308801</v>
      </c>
      <c r="M6" s="4" t="s">
        <v>9</v>
      </c>
      <c r="N6" s="4">
        <v>79.033481982306213</v>
      </c>
      <c r="O6" s="2" t="s">
        <v>7</v>
      </c>
      <c r="P6" s="1" t="s">
        <v>8</v>
      </c>
      <c r="Q6" s="4">
        <v>82.277579936761882</v>
      </c>
      <c r="R6" s="4">
        <v>0.11887607917824047</v>
      </c>
      <c r="S6" s="4">
        <v>82.044582821572533</v>
      </c>
      <c r="T6" s="4" t="s">
        <v>9</v>
      </c>
      <c r="U6" s="4">
        <v>82.51057705195123</v>
      </c>
    </row>
    <row r="7" spans="1:21" x14ac:dyDescent="0.25">
      <c r="C7" s="4"/>
      <c r="D7" s="4"/>
      <c r="E7" s="4"/>
      <c r="F7" s="4"/>
      <c r="G7" s="4"/>
      <c r="J7" s="4"/>
      <c r="K7" s="4"/>
      <c r="L7" s="4"/>
      <c r="M7" s="4"/>
      <c r="N7" s="4"/>
      <c r="Q7" s="4"/>
      <c r="R7" s="4"/>
      <c r="S7" s="4"/>
      <c r="T7" s="4"/>
      <c r="U7" s="4"/>
    </row>
    <row r="8" spans="1:21" x14ac:dyDescent="0.25">
      <c r="B8" s="2">
        <v>1</v>
      </c>
      <c r="C8" s="4">
        <v>75.750813930368082</v>
      </c>
      <c r="D8" s="4">
        <v>0.28783582352817427</v>
      </c>
      <c r="E8" s="4">
        <v>75.186655716252858</v>
      </c>
      <c r="F8" s="4" t="s">
        <v>9</v>
      </c>
      <c r="G8" s="4">
        <v>76.314972144483306</v>
      </c>
      <c r="I8" s="2">
        <v>1</v>
      </c>
      <c r="J8" s="4">
        <v>73.273093407388586</v>
      </c>
      <c r="K8" s="4">
        <v>0.41044814943437524</v>
      </c>
      <c r="L8" s="4">
        <v>72.468615034497205</v>
      </c>
      <c r="M8" s="4" t="s">
        <v>9</v>
      </c>
      <c r="N8" s="4">
        <v>74.077571780279968</v>
      </c>
      <c r="P8" s="2">
        <v>1</v>
      </c>
      <c r="Q8" s="4">
        <v>78.128329820057459</v>
      </c>
      <c r="R8" s="4">
        <v>0.39196459998816768</v>
      </c>
      <c r="S8" s="4">
        <v>77.360079204080648</v>
      </c>
      <c r="T8" s="4" t="s">
        <v>9</v>
      </c>
      <c r="U8" s="4">
        <v>78.89658043603427</v>
      </c>
    </row>
    <row r="9" spans="1:21" x14ac:dyDescent="0.25">
      <c r="B9" s="2">
        <v>2</v>
      </c>
      <c r="C9" s="4">
        <v>78.68059717211527</v>
      </c>
      <c r="D9" s="4">
        <v>0.29761526082396611</v>
      </c>
      <c r="E9" s="4">
        <v>78.0972712609003</v>
      </c>
      <c r="F9" s="4" t="s">
        <v>9</v>
      </c>
      <c r="G9" s="4">
        <v>79.263923083330241</v>
      </c>
      <c r="I9" s="2">
        <v>2</v>
      </c>
      <c r="J9" s="4">
        <v>76.36772111200662</v>
      </c>
      <c r="K9" s="4">
        <v>0.44120154169111614</v>
      </c>
      <c r="L9" s="4">
        <v>75.502966090292034</v>
      </c>
      <c r="M9" s="4" t="s">
        <v>9</v>
      </c>
      <c r="N9" s="4">
        <v>77.232476133721207</v>
      </c>
      <c r="P9" s="2">
        <v>2</v>
      </c>
      <c r="Q9" s="4">
        <v>80.830406538567431</v>
      </c>
      <c r="R9" s="4">
        <v>0.38992364366137622</v>
      </c>
      <c r="S9" s="4">
        <v>80.06615619699113</v>
      </c>
      <c r="T9" s="4" t="s">
        <v>9</v>
      </c>
      <c r="U9" s="4">
        <v>81.594656880143731</v>
      </c>
    </row>
    <row r="10" spans="1:21" x14ac:dyDescent="0.25">
      <c r="B10" s="2">
        <v>3</v>
      </c>
      <c r="C10" s="4">
        <v>80.667975171509056</v>
      </c>
      <c r="D10" s="4">
        <v>0.28715619856104768</v>
      </c>
      <c r="E10" s="4">
        <v>80.1051490223294</v>
      </c>
      <c r="F10" s="4" t="s">
        <v>9</v>
      </c>
      <c r="G10" s="4">
        <v>81.230801320688713</v>
      </c>
      <c r="I10" s="2">
        <v>3</v>
      </c>
      <c r="J10" s="4">
        <v>78.24044317563785</v>
      </c>
      <c r="K10" s="4">
        <v>0.39357095631292838</v>
      </c>
      <c r="L10" s="4">
        <v>77.469044101264515</v>
      </c>
      <c r="M10" s="4" t="s">
        <v>9</v>
      </c>
      <c r="N10" s="4">
        <v>79.011842250011185</v>
      </c>
      <c r="P10" s="2">
        <v>3</v>
      </c>
      <c r="Q10" s="4">
        <v>82.843477283658885</v>
      </c>
      <c r="R10" s="4">
        <v>0.40652037761269438</v>
      </c>
      <c r="S10" s="4">
        <v>82.046697343538</v>
      </c>
      <c r="T10" s="4" t="s">
        <v>9</v>
      </c>
      <c r="U10" s="4">
        <v>83.64025722377977</v>
      </c>
    </row>
    <row r="11" spans="1:21" x14ac:dyDescent="0.25">
      <c r="B11" s="2">
        <v>4</v>
      </c>
      <c r="C11" s="4">
        <v>79.919035963437864</v>
      </c>
      <c r="D11" s="4">
        <v>0.27238699003654104</v>
      </c>
      <c r="E11" s="4">
        <v>79.385157462966248</v>
      </c>
      <c r="F11" s="4" t="s">
        <v>9</v>
      </c>
      <c r="G11" s="4">
        <v>80.45291446390948</v>
      </c>
      <c r="I11" s="2">
        <v>4</v>
      </c>
      <c r="J11" s="4">
        <v>77.878137670203714</v>
      </c>
      <c r="K11" s="4">
        <v>0.40033115467574204</v>
      </c>
      <c r="L11" s="4">
        <v>77.093488607039262</v>
      </c>
      <c r="M11" s="4" t="s">
        <v>9</v>
      </c>
      <c r="N11" s="4">
        <v>78.662786733368165</v>
      </c>
      <c r="P11" s="2">
        <v>4</v>
      </c>
      <c r="Q11" s="4">
        <v>81.749308342638756</v>
      </c>
      <c r="R11" s="4">
        <v>0.36465853640822926</v>
      </c>
      <c r="S11" s="4">
        <v>81.034577611278621</v>
      </c>
      <c r="T11" s="4" t="s">
        <v>9</v>
      </c>
      <c r="U11" s="4">
        <v>82.46403907399889</v>
      </c>
    </row>
    <row r="12" spans="1:21" x14ac:dyDescent="0.25">
      <c r="B12" s="2">
        <v>5</v>
      </c>
      <c r="C12" s="4">
        <v>80.892954101849242</v>
      </c>
      <c r="D12" s="4">
        <v>0.26957526532035792</v>
      </c>
      <c r="E12" s="4">
        <v>80.364586581821342</v>
      </c>
      <c r="F12" s="4" t="s">
        <v>9</v>
      </c>
      <c r="G12" s="4">
        <v>81.421321621877141</v>
      </c>
      <c r="I12" s="2">
        <v>5</v>
      </c>
      <c r="J12" s="4">
        <v>78.842988480052554</v>
      </c>
      <c r="K12" s="4">
        <v>0.39768018698227858</v>
      </c>
      <c r="L12" s="4">
        <v>78.063535313567286</v>
      </c>
      <c r="M12" s="4" t="s">
        <v>9</v>
      </c>
      <c r="N12" s="4">
        <v>79.622441646537823</v>
      </c>
      <c r="P12" s="2">
        <v>5</v>
      </c>
      <c r="Q12" s="4">
        <v>82.687308085404538</v>
      </c>
      <c r="R12" s="4">
        <v>0.35503429664008918</v>
      </c>
      <c r="S12" s="4">
        <v>81.991440863989965</v>
      </c>
      <c r="T12" s="4" t="s">
        <v>9</v>
      </c>
      <c r="U12" s="4">
        <v>83.383175306819112</v>
      </c>
    </row>
    <row r="13" spans="1:21" x14ac:dyDescent="0.25">
      <c r="B13" s="2">
        <v>6</v>
      </c>
      <c r="C13" s="4">
        <v>81.691878634395323</v>
      </c>
      <c r="D13" s="4">
        <v>0.29865193745567925</v>
      </c>
      <c r="E13" s="4">
        <v>81.106520836982185</v>
      </c>
      <c r="F13" s="4" t="s">
        <v>9</v>
      </c>
      <c r="G13" s="4">
        <v>82.277236431808461</v>
      </c>
      <c r="I13" s="2">
        <v>6</v>
      </c>
      <c r="J13" s="4">
        <v>79.843745852470448</v>
      </c>
      <c r="K13" s="4">
        <v>0.40967546093769652</v>
      </c>
      <c r="L13" s="4">
        <v>79.040781949032564</v>
      </c>
      <c r="M13" s="4" t="s">
        <v>9</v>
      </c>
      <c r="N13" s="4">
        <v>80.646709755908333</v>
      </c>
      <c r="P13" s="2">
        <v>6</v>
      </c>
      <c r="Q13" s="4">
        <v>83.292120605345943</v>
      </c>
      <c r="R13" s="4">
        <v>0.42854626119147288</v>
      </c>
      <c r="S13" s="4">
        <v>82.452169933410659</v>
      </c>
      <c r="T13" s="4" t="s">
        <v>9</v>
      </c>
      <c r="U13" s="4">
        <v>84.132071277281227</v>
      </c>
    </row>
    <row r="14" spans="1:21" x14ac:dyDescent="0.25">
      <c r="B14" s="2">
        <v>7</v>
      </c>
      <c r="C14" s="4">
        <v>81.430929999531969</v>
      </c>
      <c r="D14" s="4">
        <v>0.25404253036268304</v>
      </c>
      <c r="E14" s="4">
        <v>80.933006640021105</v>
      </c>
      <c r="F14" s="4" t="s">
        <v>9</v>
      </c>
      <c r="G14" s="4">
        <v>81.928853359042833</v>
      </c>
      <c r="I14" s="2">
        <v>7</v>
      </c>
      <c r="J14" s="4">
        <v>80.436197034692967</v>
      </c>
      <c r="K14" s="4">
        <v>0.352747634682964</v>
      </c>
      <c r="L14" s="4">
        <v>79.744811670714356</v>
      </c>
      <c r="M14" s="4" t="s">
        <v>9</v>
      </c>
      <c r="N14" s="4">
        <v>81.127582398671578</v>
      </c>
      <c r="P14" s="2">
        <v>7</v>
      </c>
      <c r="Q14" s="4">
        <v>82.240064856523986</v>
      </c>
      <c r="R14" s="4">
        <v>0.36793972467663499</v>
      </c>
      <c r="S14" s="4">
        <v>81.518902996157777</v>
      </c>
      <c r="T14" s="4" t="s">
        <v>9</v>
      </c>
      <c r="U14" s="4">
        <v>82.961226716890195</v>
      </c>
    </row>
    <row r="15" spans="1:21" x14ac:dyDescent="0.25">
      <c r="B15" s="2">
        <v>8</v>
      </c>
      <c r="C15" s="4">
        <v>81.815613867424545</v>
      </c>
      <c r="D15" s="4">
        <v>0.27829053699220663</v>
      </c>
      <c r="E15" s="4">
        <v>81.270164414919819</v>
      </c>
      <c r="F15" s="4" t="s">
        <v>9</v>
      </c>
      <c r="G15" s="4">
        <v>82.361063319929272</v>
      </c>
      <c r="I15" s="2">
        <v>8</v>
      </c>
      <c r="J15" s="4">
        <v>80.195883874302766</v>
      </c>
      <c r="K15" s="4">
        <v>0.39895273475561527</v>
      </c>
      <c r="L15" s="4">
        <v>79.413936514181756</v>
      </c>
      <c r="M15" s="4" t="s">
        <v>9</v>
      </c>
      <c r="N15" s="4">
        <v>80.977831234423775</v>
      </c>
      <c r="P15" s="2">
        <v>8</v>
      </c>
      <c r="Q15" s="4">
        <v>83.213818475525485</v>
      </c>
      <c r="R15" s="4">
        <v>0.37559654100129836</v>
      </c>
      <c r="S15" s="4">
        <v>82.477649255162945</v>
      </c>
      <c r="T15" s="4" t="s">
        <v>9</v>
      </c>
      <c r="U15" s="4">
        <v>83.949987695888026</v>
      </c>
    </row>
    <row r="16" spans="1:21" x14ac:dyDescent="0.25">
      <c r="B16" s="2">
        <v>9</v>
      </c>
      <c r="C16" s="4">
        <v>82.627611030850019</v>
      </c>
      <c r="D16" s="4">
        <v>0.27275499344543597</v>
      </c>
      <c r="E16" s="4">
        <v>82.093011243696964</v>
      </c>
      <c r="F16" s="4" t="s">
        <v>9</v>
      </c>
      <c r="G16" s="4">
        <v>83.162210818003075</v>
      </c>
      <c r="I16" s="2">
        <v>9</v>
      </c>
      <c r="J16" s="4">
        <v>80.794240789242053</v>
      </c>
      <c r="K16" s="4">
        <v>0.41314839708755752</v>
      </c>
      <c r="L16" s="4">
        <v>79.984469930950439</v>
      </c>
      <c r="M16" s="4" t="s">
        <v>9</v>
      </c>
      <c r="N16" s="4">
        <v>81.604011647533667</v>
      </c>
      <c r="P16" s="2">
        <v>9</v>
      </c>
      <c r="Q16" s="4">
        <v>84.330325962260957</v>
      </c>
      <c r="R16" s="4">
        <v>0.35480125737056589</v>
      </c>
      <c r="S16" s="4">
        <v>83.634915497814646</v>
      </c>
      <c r="T16" s="4" t="s">
        <v>9</v>
      </c>
      <c r="U16" s="4">
        <v>85.025736426707269</v>
      </c>
    </row>
    <row r="17" spans="2:21" x14ac:dyDescent="0.25">
      <c r="B17" s="2">
        <v>10</v>
      </c>
      <c r="C17" s="4">
        <v>83.244217398032831</v>
      </c>
      <c r="D17" s="4">
        <v>0.28381629460114094</v>
      </c>
      <c r="E17" s="4">
        <v>82.687937460614592</v>
      </c>
      <c r="F17" s="4" t="s">
        <v>9</v>
      </c>
      <c r="G17" s="4">
        <v>83.80049733545107</v>
      </c>
      <c r="I17" s="2">
        <v>10</v>
      </c>
      <c r="J17" s="4">
        <v>82.413597961175029</v>
      </c>
      <c r="K17" s="4">
        <v>0.42056061327689054</v>
      </c>
      <c r="L17" s="4">
        <v>81.589299159152318</v>
      </c>
      <c r="M17" s="4" t="s">
        <v>9</v>
      </c>
      <c r="N17" s="4">
        <v>83.237896763197739</v>
      </c>
      <c r="P17" s="2">
        <v>10</v>
      </c>
      <c r="Q17" s="4">
        <v>83.96782812233009</v>
      </c>
      <c r="R17" s="4">
        <v>0.38665790421499779</v>
      </c>
      <c r="S17" s="4">
        <v>83.20997863006869</v>
      </c>
      <c r="T17" s="4" t="s">
        <v>9</v>
      </c>
      <c r="U17" s="4">
        <v>84.72567761459149</v>
      </c>
    </row>
  </sheetData>
  <conditionalFormatting sqref="I8:I17">
    <cfRule type="expression" dxfId="41" priority="7">
      <formula>(L8&gt;$N$6)</formula>
    </cfRule>
    <cfRule type="expression" dxfId="40" priority="8">
      <formula>(N8&lt;$L$6)</formula>
    </cfRule>
  </conditionalFormatting>
  <conditionalFormatting sqref="P8:P17">
    <cfRule type="expression" dxfId="39" priority="3">
      <formula>(S8&gt;$U$6)</formula>
    </cfRule>
    <cfRule type="expression" dxfId="38" priority="4">
      <formula>(U8&lt;$S$6)</formula>
    </cfRule>
  </conditionalFormatting>
  <conditionalFormatting sqref="B8:B17">
    <cfRule type="expression" dxfId="37" priority="1">
      <formula>(E8&gt;$G$6)</formula>
    </cfRule>
    <cfRule type="expression" dxfId="36" priority="2">
      <formula>(G8&lt;$E$6)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topLeftCell="B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8984375" style="2" customWidth="1"/>
    <col min="21" max="16384" width="8.796875" style="2"/>
  </cols>
  <sheetData>
    <row r="1" spans="1:21" x14ac:dyDescent="0.25">
      <c r="A1" s="1" t="s">
        <v>49</v>
      </c>
      <c r="H1" s="1" t="s">
        <v>18</v>
      </c>
      <c r="O1" s="1" t="s">
        <v>19</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80.737963100687708</v>
      </c>
      <c r="D6" s="4">
        <v>8.797814600986642E-2</v>
      </c>
      <c r="E6" s="4">
        <v>80.565525934508372</v>
      </c>
      <c r="F6" s="4" t="s">
        <v>9</v>
      </c>
      <c r="G6" s="4">
        <v>80.910400266867043</v>
      </c>
      <c r="H6" s="2" t="s">
        <v>7</v>
      </c>
      <c r="I6" s="1" t="s">
        <v>8</v>
      </c>
      <c r="J6" s="4">
        <v>78.894057640423341</v>
      </c>
      <c r="K6" s="4">
        <v>0.12857214719851864</v>
      </c>
      <c r="L6" s="4">
        <v>78.642056231914239</v>
      </c>
      <c r="M6" s="4" t="s">
        <v>9</v>
      </c>
      <c r="N6" s="4">
        <v>79.146059048932443</v>
      </c>
      <c r="O6" s="2" t="s">
        <v>7</v>
      </c>
      <c r="P6" s="1" t="s">
        <v>8</v>
      </c>
      <c r="Q6" s="4">
        <v>82.404553742449536</v>
      </c>
      <c r="R6" s="4">
        <v>0.11789035604153722</v>
      </c>
      <c r="S6" s="4">
        <v>82.173488644608128</v>
      </c>
      <c r="T6" s="4" t="s">
        <v>9</v>
      </c>
      <c r="U6" s="4">
        <v>82.635618840290945</v>
      </c>
    </row>
    <row r="7" spans="1:21" x14ac:dyDescent="0.25">
      <c r="C7" s="4"/>
      <c r="D7" s="4"/>
      <c r="E7" s="4"/>
      <c r="F7" s="4"/>
      <c r="G7" s="4"/>
      <c r="J7" s="4"/>
      <c r="K7" s="4"/>
      <c r="L7" s="4"/>
      <c r="M7" s="4"/>
      <c r="N7" s="4"/>
      <c r="Q7" s="4"/>
      <c r="R7" s="4"/>
      <c r="S7" s="4"/>
      <c r="T7" s="4"/>
      <c r="U7" s="4"/>
    </row>
    <row r="8" spans="1:21" x14ac:dyDescent="0.25">
      <c r="B8" s="2">
        <v>1</v>
      </c>
      <c r="C8" s="4">
        <v>76.013550589400367</v>
      </c>
      <c r="D8" s="4">
        <v>0.28816838951388435</v>
      </c>
      <c r="E8" s="4">
        <v>75.448740545953157</v>
      </c>
      <c r="F8" s="4" t="s">
        <v>9</v>
      </c>
      <c r="G8" s="4">
        <v>76.578360632847577</v>
      </c>
      <c r="I8" s="2">
        <v>1</v>
      </c>
      <c r="J8" s="4">
        <v>73.558023437251265</v>
      </c>
      <c r="K8" s="4">
        <v>0.42011387770499226</v>
      </c>
      <c r="L8" s="4">
        <v>72.734600236949476</v>
      </c>
      <c r="M8" s="4" t="s">
        <v>9</v>
      </c>
      <c r="N8" s="4">
        <v>74.381446637553054</v>
      </c>
      <c r="P8" s="2">
        <v>1</v>
      </c>
      <c r="Q8" s="4">
        <v>78.364998099133629</v>
      </c>
      <c r="R8" s="4">
        <v>0.38397108937614582</v>
      </c>
      <c r="S8" s="4">
        <v>77.61241476395638</v>
      </c>
      <c r="T8" s="4" t="s">
        <v>9</v>
      </c>
      <c r="U8" s="4">
        <v>79.117581434310878</v>
      </c>
    </row>
    <row r="9" spans="1:21" x14ac:dyDescent="0.25">
      <c r="B9" s="2">
        <v>2</v>
      </c>
      <c r="C9" s="4">
        <v>78.572489934472259</v>
      </c>
      <c r="D9" s="4">
        <v>0.30268053936818856</v>
      </c>
      <c r="E9" s="4">
        <v>77.979236077310603</v>
      </c>
      <c r="F9" s="4" t="s">
        <v>9</v>
      </c>
      <c r="G9" s="4">
        <v>79.165743791633915</v>
      </c>
      <c r="I9" s="2">
        <v>2</v>
      </c>
      <c r="J9" s="4">
        <v>76.058009653634599</v>
      </c>
      <c r="K9" s="4">
        <v>0.44045187379924688</v>
      </c>
      <c r="L9" s="4">
        <v>75.194723980988073</v>
      </c>
      <c r="M9" s="4" t="s">
        <v>9</v>
      </c>
      <c r="N9" s="4">
        <v>76.921295326281125</v>
      </c>
      <c r="P9" s="2">
        <v>2</v>
      </c>
      <c r="Q9" s="4">
        <v>80.905168819637311</v>
      </c>
      <c r="R9" s="4">
        <v>0.39958003327272845</v>
      </c>
      <c r="S9" s="4">
        <v>80.121991954422768</v>
      </c>
      <c r="T9" s="4" t="s">
        <v>9</v>
      </c>
      <c r="U9" s="4">
        <v>81.688345684851853</v>
      </c>
    </row>
    <row r="10" spans="1:21" x14ac:dyDescent="0.25">
      <c r="B10" s="2">
        <v>3</v>
      </c>
      <c r="C10" s="4">
        <v>80.522728472902969</v>
      </c>
      <c r="D10" s="4">
        <v>0.2834208695465727</v>
      </c>
      <c r="E10" s="4">
        <v>79.967223568591692</v>
      </c>
      <c r="F10" s="4" t="s">
        <v>9</v>
      </c>
      <c r="G10" s="4">
        <v>81.078233377214247</v>
      </c>
      <c r="I10" s="2">
        <v>3</v>
      </c>
      <c r="J10" s="4">
        <v>78.549936430501063</v>
      </c>
      <c r="K10" s="4">
        <v>0.38908789053289755</v>
      </c>
      <c r="L10" s="4">
        <v>77.787324165056589</v>
      </c>
      <c r="M10" s="4" t="s">
        <v>9</v>
      </c>
      <c r="N10" s="4">
        <v>79.312548695945537</v>
      </c>
      <c r="P10" s="2">
        <v>3</v>
      </c>
      <c r="Q10" s="4">
        <v>82.223117592681575</v>
      </c>
      <c r="R10" s="4">
        <v>0.4047149036653685</v>
      </c>
      <c r="S10" s="4">
        <v>81.429876381497451</v>
      </c>
      <c r="T10" s="4" t="s">
        <v>9</v>
      </c>
      <c r="U10" s="4">
        <v>83.0163588038657</v>
      </c>
    </row>
    <row r="11" spans="1:21" x14ac:dyDescent="0.25">
      <c r="B11" s="2">
        <v>4</v>
      </c>
      <c r="C11" s="4">
        <v>80.066114557087431</v>
      </c>
      <c r="D11" s="4">
        <v>0.2735564014602595</v>
      </c>
      <c r="E11" s="4">
        <v>79.529944010225321</v>
      </c>
      <c r="F11" s="4" t="s">
        <v>9</v>
      </c>
      <c r="G11" s="4">
        <v>80.602285103949541</v>
      </c>
      <c r="I11" s="2">
        <v>4</v>
      </c>
      <c r="J11" s="4">
        <v>78.107979155406852</v>
      </c>
      <c r="K11" s="4">
        <v>0.3933752441177405</v>
      </c>
      <c r="L11" s="4">
        <v>77.33696367693608</v>
      </c>
      <c r="M11" s="4" t="s">
        <v>9</v>
      </c>
      <c r="N11" s="4">
        <v>78.878994633877625</v>
      </c>
      <c r="P11" s="2">
        <v>4</v>
      </c>
      <c r="Q11" s="4">
        <v>81.815696128149185</v>
      </c>
      <c r="R11" s="4">
        <v>0.37531482273469408</v>
      </c>
      <c r="S11" s="4">
        <v>81.080079075589182</v>
      </c>
      <c r="T11" s="4" t="s">
        <v>9</v>
      </c>
      <c r="U11" s="4">
        <v>82.551313180709187</v>
      </c>
    </row>
    <row r="12" spans="1:21" x14ac:dyDescent="0.25">
      <c r="B12" s="2">
        <v>5</v>
      </c>
      <c r="C12" s="4">
        <v>80.835501616996481</v>
      </c>
      <c r="D12" s="4">
        <v>0.27861042797304497</v>
      </c>
      <c r="E12" s="4">
        <v>80.28942517816931</v>
      </c>
      <c r="F12" s="4" t="s">
        <v>9</v>
      </c>
      <c r="G12" s="4">
        <v>81.381578055823653</v>
      </c>
      <c r="I12" s="2">
        <v>5</v>
      </c>
      <c r="J12" s="4">
        <v>79.059771847816648</v>
      </c>
      <c r="K12" s="4">
        <v>0.41862465601857846</v>
      </c>
      <c r="L12" s="4">
        <v>78.239267522020228</v>
      </c>
      <c r="M12" s="4" t="s">
        <v>9</v>
      </c>
      <c r="N12" s="4">
        <v>79.880276173613069</v>
      </c>
      <c r="P12" s="2">
        <v>5</v>
      </c>
      <c r="Q12" s="4">
        <v>82.401091030285883</v>
      </c>
      <c r="R12" s="4">
        <v>0.36254951404898461</v>
      </c>
      <c r="S12" s="4">
        <v>81.690493982749871</v>
      </c>
      <c r="T12" s="4" t="s">
        <v>9</v>
      </c>
      <c r="U12" s="4">
        <v>83.111688077821896</v>
      </c>
    </row>
    <row r="13" spans="1:21" x14ac:dyDescent="0.25">
      <c r="B13" s="2">
        <v>6</v>
      </c>
      <c r="C13" s="4">
        <v>82.152083794763541</v>
      </c>
      <c r="D13" s="4">
        <v>0.2910764315582175</v>
      </c>
      <c r="E13" s="4">
        <v>81.58157398890944</v>
      </c>
      <c r="F13" s="4" t="s">
        <v>9</v>
      </c>
      <c r="G13" s="4">
        <v>82.722593600617643</v>
      </c>
      <c r="I13" s="2">
        <v>6</v>
      </c>
      <c r="J13" s="4">
        <v>80.091936973123865</v>
      </c>
      <c r="K13" s="4">
        <v>0.41627062226845546</v>
      </c>
      <c r="L13" s="4">
        <v>79.276046553477698</v>
      </c>
      <c r="M13" s="4" t="s">
        <v>9</v>
      </c>
      <c r="N13" s="4">
        <v>80.907827392770031</v>
      </c>
      <c r="P13" s="2">
        <v>6</v>
      </c>
      <c r="Q13" s="4">
        <v>84.011532766009495</v>
      </c>
      <c r="R13" s="4">
        <v>0.39798020887797975</v>
      </c>
      <c r="S13" s="4">
        <v>83.23149155660866</v>
      </c>
      <c r="T13" s="4" t="s">
        <v>9</v>
      </c>
      <c r="U13" s="4">
        <v>84.79157397541033</v>
      </c>
    </row>
    <row r="14" spans="1:21" x14ac:dyDescent="0.25">
      <c r="B14" s="2">
        <v>7</v>
      </c>
      <c r="C14" s="4">
        <v>81.676184811630321</v>
      </c>
      <c r="D14" s="4">
        <v>0.25826797544770019</v>
      </c>
      <c r="E14" s="4">
        <v>81.169979579752834</v>
      </c>
      <c r="F14" s="4" t="s">
        <v>9</v>
      </c>
      <c r="G14" s="4">
        <v>82.182390043507809</v>
      </c>
      <c r="I14" s="2">
        <v>7</v>
      </c>
      <c r="J14" s="4">
        <v>80.553756058604861</v>
      </c>
      <c r="K14" s="4">
        <v>0.38125887059631641</v>
      </c>
      <c r="L14" s="4">
        <v>79.806488672236085</v>
      </c>
      <c r="M14" s="4" t="s">
        <v>9</v>
      </c>
      <c r="N14" s="4">
        <v>81.301023444973637</v>
      </c>
      <c r="P14" s="2">
        <v>7</v>
      </c>
      <c r="Q14" s="4">
        <v>82.70027618249793</v>
      </c>
      <c r="R14" s="4">
        <v>0.3530455197239914</v>
      </c>
      <c r="S14" s="4">
        <v>82.008306963838905</v>
      </c>
      <c r="T14" s="4" t="s">
        <v>9</v>
      </c>
      <c r="U14" s="4">
        <v>83.392245401156956</v>
      </c>
    </row>
    <row r="15" spans="1:21" x14ac:dyDescent="0.25">
      <c r="B15" s="2">
        <v>8</v>
      </c>
      <c r="C15" s="4">
        <v>81.785352168202849</v>
      </c>
      <c r="D15" s="4">
        <v>0.27208704631827402</v>
      </c>
      <c r="E15" s="4">
        <v>81.252061557419026</v>
      </c>
      <c r="F15" s="4" t="s">
        <v>9</v>
      </c>
      <c r="G15" s="4">
        <v>82.318642778986671</v>
      </c>
      <c r="I15" s="2">
        <v>8</v>
      </c>
      <c r="J15" s="4">
        <v>79.991087495774565</v>
      </c>
      <c r="K15" s="4">
        <v>0.39989263646362033</v>
      </c>
      <c r="L15" s="4">
        <v>79.207297928305863</v>
      </c>
      <c r="M15" s="4" t="s">
        <v>9</v>
      </c>
      <c r="N15" s="4">
        <v>80.774877063243267</v>
      </c>
      <c r="P15" s="2">
        <v>8</v>
      </c>
      <c r="Q15" s="4">
        <v>83.499899337045406</v>
      </c>
      <c r="R15" s="4">
        <v>0.35414195211094313</v>
      </c>
      <c r="S15" s="4">
        <v>82.805781110907958</v>
      </c>
      <c r="T15" s="4" t="s">
        <v>9</v>
      </c>
      <c r="U15" s="4">
        <v>84.194017563182854</v>
      </c>
    </row>
    <row r="16" spans="1:21" x14ac:dyDescent="0.25">
      <c r="B16" s="2">
        <v>9</v>
      </c>
      <c r="C16" s="4">
        <v>82.740268592088427</v>
      </c>
      <c r="D16" s="4">
        <v>0.27946689247999673</v>
      </c>
      <c r="E16" s="4">
        <v>82.192513482827636</v>
      </c>
      <c r="F16" s="4" t="s">
        <v>9</v>
      </c>
      <c r="G16" s="4">
        <v>83.288023701349218</v>
      </c>
      <c r="I16" s="2">
        <v>9</v>
      </c>
      <c r="J16" s="4">
        <v>80.843964301114866</v>
      </c>
      <c r="K16" s="4">
        <v>0.41485940618106198</v>
      </c>
      <c r="L16" s="4">
        <v>80.03083986499999</v>
      </c>
      <c r="M16" s="4" t="s">
        <v>9</v>
      </c>
      <c r="N16" s="4">
        <v>81.657088737229742</v>
      </c>
      <c r="P16" s="2">
        <v>9</v>
      </c>
      <c r="Q16" s="4">
        <v>84.484895166153962</v>
      </c>
      <c r="R16" s="4">
        <v>0.36930363292095891</v>
      </c>
      <c r="S16" s="4">
        <v>83.761060045628881</v>
      </c>
      <c r="T16" s="4" t="s">
        <v>9</v>
      </c>
      <c r="U16" s="4">
        <v>85.208730286679042</v>
      </c>
    </row>
    <row r="17" spans="2:21" x14ac:dyDescent="0.25">
      <c r="B17" s="2">
        <v>10</v>
      </c>
      <c r="C17" s="4">
        <v>83.219715109346225</v>
      </c>
      <c r="D17" s="4">
        <v>0.28177307028016241</v>
      </c>
      <c r="E17" s="4">
        <v>82.667439891597112</v>
      </c>
      <c r="F17" s="4" t="s">
        <v>9</v>
      </c>
      <c r="G17" s="4">
        <v>83.771990327095338</v>
      </c>
      <c r="I17" s="2">
        <v>10</v>
      </c>
      <c r="J17" s="4">
        <v>82.116684214912411</v>
      </c>
      <c r="K17" s="4">
        <v>0.40427686063937124</v>
      </c>
      <c r="L17" s="4">
        <v>81.324301568059241</v>
      </c>
      <c r="M17" s="4" t="s">
        <v>9</v>
      </c>
      <c r="N17" s="4">
        <v>82.909066861765581</v>
      </c>
      <c r="P17" s="2">
        <v>10</v>
      </c>
      <c r="Q17" s="4">
        <v>84.183132281516961</v>
      </c>
      <c r="R17" s="4">
        <v>0.3862060446065867</v>
      </c>
      <c r="S17" s="4">
        <v>83.426168434088055</v>
      </c>
      <c r="T17" s="4" t="s">
        <v>9</v>
      </c>
      <c r="U17" s="4">
        <v>84.940096128945868</v>
      </c>
    </row>
    <row r="18" spans="2:21" x14ac:dyDescent="0.25">
      <c r="Q18" s="4"/>
      <c r="R18" s="4"/>
      <c r="S18" s="4"/>
      <c r="T18" s="4"/>
      <c r="U18" s="4"/>
    </row>
  </sheetData>
  <conditionalFormatting sqref="I8:I17">
    <cfRule type="expression" dxfId="35" priority="7">
      <formula>(L8&gt;$N$6)</formula>
    </cfRule>
    <cfRule type="expression" dxfId="34" priority="8">
      <formula>(N8&lt;$L$6)</formula>
    </cfRule>
  </conditionalFormatting>
  <conditionalFormatting sqref="P8:P17">
    <cfRule type="expression" dxfId="33" priority="3">
      <formula>(S8&gt;$U$6)</formula>
    </cfRule>
    <cfRule type="expression" dxfId="32" priority="4">
      <formula>(U8&lt;$S$6)</formula>
    </cfRule>
  </conditionalFormatting>
  <conditionalFormatting sqref="B8:B17">
    <cfRule type="expression" dxfId="31" priority="1">
      <formula>(E8&gt;$G$6)</formula>
    </cfRule>
    <cfRule type="expression" dxfId="30" priority="2">
      <formula>(G8&lt;$E$6)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B1" workbookViewId="0">
      <selection activeCell="J6" sqref="J6:N17"/>
    </sheetView>
  </sheetViews>
  <sheetFormatPr defaultRowHeight="15" x14ac:dyDescent="0.25"/>
  <cols>
    <col min="1" max="5" width="8.796875" style="2"/>
    <col min="6" max="6" width="1.296875" style="2" customWidth="1"/>
    <col min="7" max="12" width="8.796875" style="2"/>
    <col min="13" max="13" width="1.296875" style="2" customWidth="1"/>
    <col min="14" max="19" width="8.796875" style="2"/>
    <col min="20" max="20" width="1.3984375" style="2" customWidth="1"/>
    <col min="21" max="16384" width="8.796875" style="2"/>
  </cols>
  <sheetData>
    <row r="1" spans="1:21" x14ac:dyDescent="0.25">
      <c r="A1" s="1" t="s">
        <v>50</v>
      </c>
      <c r="H1" s="1" t="s">
        <v>20</v>
      </c>
      <c r="O1" s="1" t="s">
        <v>21</v>
      </c>
    </row>
    <row r="2" spans="1:21" x14ac:dyDescent="0.25">
      <c r="E2" s="3" t="s">
        <v>0</v>
      </c>
      <c r="F2" s="4"/>
      <c r="G2" s="4"/>
      <c r="L2" s="3" t="s">
        <v>0</v>
      </c>
      <c r="M2" s="4"/>
      <c r="N2" s="4"/>
      <c r="S2" s="3" t="s">
        <v>0</v>
      </c>
      <c r="T2" s="4"/>
      <c r="U2" s="4"/>
    </row>
    <row r="3" spans="1:21" x14ac:dyDescent="0.25">
      <c r="A3" s="1" t="s">
        <v>1</v>
      </c>
      <c r="B3" s="1" t="s">
        <v>2</v>
      </c>
      <c r="C3" s="1" t="s">
        <v>3</v>
      </c>
      <c r="D3" s="1" t="s">
        <v>4</v>
      </c>
      <c r="E3" s="3" t="s">
        <v>5</v>
      </c>
      <c r="F3" s="3"/>
      <c r="G3" s="3" t="s">
        <v>6</v>
      </c>
      <c r="H3" s="1" t="s">
        <v>1</v>
      </c>
      <c r="I3" s="1" t="s">
        <v>2</v>
      </c>
      <c r="J3" s="1" t="s">
        <v>3</v>
      </c>
      <c r="K3" s="1" t="s">
        <v>4</v>
      </c>
      <c r="L3" s="3" t="s">
        <v>5</v>
      </c>
      <c r="M3" s="3"/>
      <c r="N3" s="3" t="s">
        <v>6</v>
      </c>
      <c r="O3" s="1" t="s">
        <v>1</v>
      </c>
      <c r="P3" s="1" t="s">
        <v>2</v>
      </c>
      <c r="Q3" s="1" t="s">
        <v>3</v>
      </c>
      <c r="R3" s="1" t="s">
        <v>4</v>
      </c>
      <c r="S3" s="3" t="s">
        <v>5</v>
      </c>
      <c r="T3" s="3"/>
      <c r="U3" s="3" t="s">
        <v>6</v>
      </c>
    </row>
    <row r="4" spans="1:21" x14ac:dyDescent="0.25">
      <c r="A4" s="1"/>
      <c r="B4" s="1"/>
      <c r="C4" s="1"/>
      <c r="D4" s="1"/>
      <c r="E4" s="3"/>
      <c r="F4" s="3"/>
      <c r="G4" s="3"/>
      <c r="H4" s="1"/>
      <c r="I4" s="1"/>
      <c r="J4" s="1"/>
      <c r="K4" s="1"/>
      <c r="L4" s="3"/>
      <c r="M4" s="3"/>
      <c r="N4" s="3"/>
      <c r="O4" s="1"/>
      <c r="P4" s="1"/>
      <c r="Q4" s="1"/>
      <c r="R4" s="1"/>
      <c r="S4" s="3"/>
      <c r="T4" s="3"/>
      <c r="U4" s="3"/>
    </row>
    <row r="6" spans="1:21" x14ac:dyDescent="0.25">
      <c r="A6" s="2" t="s">
        <v>7</v>
      </c>
      <c r="B6" s="1" t="s">
        <v>8</v>
      </c>
      <c r="C6" s="4">
        <v>80.997759792007784</v>
      </c>
      <c r="D6" s="4">
        <v>8.6714026830602683E-2</v>
      </c>
      <c r="E6" s="4">
        <v>80.827800299419806</v>
      </c>
      <c r="F6" s="4" t="s">
        <v>9</v>
      </c>
      <c r="G6" s="4">
        <v>81.167719284595762</v>
      </c>
      <c r="H6" s="2" t="s">
        <v>7</v>
      </c>
      <c r="I6" s="1" t="s">
        <v>8</v>
      </c>
      <c r="J6" s="4">
        <v>79.050926363325374</v>
      </c>
      <c r="K6" s="4">
        <v>0.12647630457162903</v>
      </c>
      <c r="L6" s="4">
        <v>78.803032806364982</v>
      </c>
      <c r="M6" s="4" t="s">
        <v>9</v>
      </c>
      <c r="N6" s="4">
        <v>79.298819920285766</v>
      </c>
      <c r="O6" s="2" t="s">
        <v>7</v>
      </c>
      <c r="P6" s="1" t="s">
        <v>8</v>
      </c>
      <c r="Q6" s="4">
        <v>82.768960719279363</v>
      </c>
      <c r="R6" s="4">
        <v>0.11604007150206368</v>
      </c>
      <c r="S6" s="4">
        <v>82.541522179135313</v>
      </c>
      <c r="T6" s="4" t="s">
        <v>9</v>
      </c>
      <c r="U6" s="4">
        <v>82.996399259423413</v>
      </c>
    </row>
    <row r="7" spans="1:21" x14ac:dyDescent="0.25">
      <c r="C7" s="4"/>
      <c r="D7" s="4"/>
      <c r="E7" s="4"/>
      <c r="F7" s="4"/>
      <c r="G7" s="4"/>
      <c r="J7" s="4"/>
      <c r="K7" s="4"/>
      <c r="L7" s="4"/>
      <c r="M7" s="4"/>
      <c r="N7" s="4"/>
      <c r="Q7" s="4"/>
      <c r="R7" s="4"/>
      <c r="S7" s="4"/>
      <c r="T7" s="4"/>
      <c r="U7" s="4"/>
    </row>
    <row r="8" spans="1:21" x14ac:dyDescent="0.25">
      <c r="B8" s="2">
        <v>1</v>
      </c>
      <c r="C8" s="4">
        <v>76.610758007729345</v>
      </c>
      <c r="D8" s="4">
        <v>0.27757049808815093</v>
      </c>
      <c r="E8" s="4">
        <v>76.066719831476576</v>
      </c>
      <c r="F8" s="4" t="s">
        <v>9</v>
      </c>
      <c r="G8" s="4">
        <v>77.154796183982114</v>
      </c>
      <c r="I8" s="2">
        <v>1</v>
      </c>
      <c r="J8" s="4">
        <v>74.154827345470707</v>
      </c>
      <c r="K8" s="4">
        <v>0.4071105975864262</v>
      </c>
      <c r="L8" s="4">
        <v>73.356890574201316</v>
      </c>
      <c r="M8" s="4" t="s">
        <v>9</v>
      </c>
      <c r="N8" s="4">
        <v>74.952764116740099</v>
      </c>
      <c r="P8" s="2">
        <v>1</v>
      </c>
      <c r="Q8" s="4">
        <v>78.979065474343827</v>
      </c>
      <c r="R8" s="4">
        <v>0.36412072313769084</v>
      </c>
      <c r="S8" s="4">
        <v>78.265388856993951</v>
      </c>
      <c r="T8" s="4" t="s">
        <v>9</v>
      </c>
      <c r="U8" s="4">
        <v>79.692742091693702</v>
      </c>
    </row>
    <row r="9" spans="1:21" x14ac:dyDescent="0.25">
      <c r="B9" s="2">
        <v>2</v>
      </c>
      <c r="C9" s="4">
        <v>78.875981996224937</v>
      </c>
      <c r="D9" s="4">
        <v>0.2919381276745493</v>
      </c>
      <c r="E9" s="4">
        <v>78.303783265982815</v>
      </c>
      <c r="F9" s="4" t="s">
        <v>9</v>
      </c>
      <c r="G9" s="4">
        <v>79.448180726467058</v>
      </c>
      <c r="I9" s="2">
        <v>2</v>
      </c>
      <c r="J9" s="4">
        <v>76.516718979314462</v>
      </c>
      <c r="K9" s="4">
        <v>0.43254134734404459</v>
      </c>
      <c r="L9" s="4">
        <v>75.668937938520131</v>
      </c>
      <c r="M9" s="4" t="s">
        <v>9</v>
      </c>
      <c r="N9" s="4">
        <v>77.364500020108792</v>
      </c>
      <c r="P9" s="2">
        <v>2</v>
      </c>
      <c r="Q9" s="4">
        <v>81.129541448473574</v>
      </c>
      <c r="R9" s="4">
        <v>0.38033748313884935</v>
      </c>
      <c r="S9" s="4">
        <v>80.384079981521424</v>
      </c>
      <c r="T9" s="4" t="s">
        <v>9</v>
      </c>
      <c r="U9" s="4">
        <v>81.875002915425725</v>
      </c>
    </row>
    <row r="10" spans="1:21" x14ac:dyDescent="0.25">
      <c r="B10" s="2">
        <v>3</v>
      </c>
      <c r="C10" s="4">
        <v>80.638000741159658</v>
      </c>
      <c r="D10" s="4">
        <v>0.28340953288431742</v>
      </c>
      <c r="E10" s="4">
        <v>80.082518056706391</v>
      </c>
      <c r="F10" s="4" t="s">
        <v>9</v>
      </c>
      <c r="G10" s="4">
        <v>81.193483425612925</v>
      </c>
      <c r="I10" s="2">
        <v>3</v>
      </c>
      <c r="J10" s="4">
        <v>78.838353009002191</v>
      </c>
      <c r="K10" s="4">
        <v>0.38373142158358731</v>
      </c>
      <c r="L10" s="4">
        <v>78.086239422698355</v>
      </c>
      <c r="M10" s="4" t="s">
        <v>9</v>
      </c>
      <c r="N10" s="4">
        <v>79.590466595306026</v>
      </c>
      <c r="P10" s="2">
        <v>3</v>
      </c>
      <c r="Q10" s="4">
        <v>82.155547919115889</v>
      </c>
      <c r="R10" s="4">
        <v>0.41117321021917141</v>
      </c>
      <c r="S10" s="4">
        <v>81.349648427086308</v>
      </c>
      <c r="T10" s="4" t="s">
        <v>9</v>
      </c>
      <c r="U10" s="4">
        <v>82.961447411145471</v>
      </c>
    </row>
    <row r="11" spans="1:21" x14ac:dyDescent="0.25">
      <c r="B11" s="2">
        <v>4</v>
      </c>
      <c r="C11" s="4">
        <v>80.695383985591349</v>
      </c>
      <c r="D11" s="4">
        <v>0.25842630406292938</v>
      </c>
      <c r="E11" s="4">
        <v>80.188868429628002</v>
      </c>
      <c r="F11" s="4" t="s">
        <v>9</v>
      </c>
      <c r="G11" s="4">
        <v>81.201899541554695</v>
      </c>
      <c r="I11" s="2">
        <v>4</v>
      </c>
      <c r="J11" s="4">
        <v>79.034389748428296</v>
      </c>
      <c r="K11" s="4">
        <v>0.36365566009395728</v>
      </c>
      <c r="L11" s="4">
        <v>78.32162465464414</v>
      </c>
      <c r="M11" s="4" t="s">
        <v>9</v>
      </c>
      <c r="N11" s="4">
        <v>79.747154842212453</v>
      </c>
      <c r="P11" s="2">
        <v>4</v>
      </c>
      <c r="Q11" s="4">
        <v>82.127017316879233</v>
      </c>
      <c r="R11" s="4">
        <v>0.36350814375482221</v>
      </c>
      <c r="S11" s="4">
        <v>81.414541355119781</v>
      </c>
      <c r="T11" s="4" t="s">
        <v>9</v>
      </c>
      <c r="U11" s="4">
        <v>82.839493278638685</v>
      </c>
    </row>
    <row r="12" spans="1:21" x14ac:dyDescent="0.25">
      <c r="B12" s="2">
        <v>5</v>
      </c>
      <c r="C12" s="4">
        <v>81.029159497992282</v>
      </c>
      <c r="D12" s="4">
        <v>0.28527950742393743</v>
      </c>
      <c r="E12" s="4">
        <v>80.470011663441369</v>
      </c>
      <c r="F12" s="4" t="s">
        <v>9</v>
      </c>
      <c r="G12" s="4">
        <v>81.588307332543195</v>
      </c>
      <c r="I12" s="2">
        <v>5</v>
      </c>
      <c r="J12" s="4">
        <v>78.977762576296939</v>
      </c>
      <c r="K12" s="4">
        <v>0.41852631804765733</v>
      </c>
      <c r="L12" s="4">
        <v>78.157450992923529</v>
      </c>
      <c r="M12" s="4" t="s">
        <v>9</v>
      </c>
      <c r="N12" s="4">
        <v>79.79807415967035</v>
      </c>
      <c r="P12" s="2">
        <v>5</v>
      </c>
      <c r="Q12" s="4">
        <v>82.871762574016259</v>
      </c>
      <c r="R12" s="4">
        <v>0.37928698329901644</v>
      </c>
      <c r="S12" s="4">
        <v>82.128360086750192</v>
      </c>
      <c r="T12" s="4" t="s">
        <v>9</v>
      </c>
      <c r="U12" s="4">
        <v>83.615165061282326</v>
      </c>
    </row>
    <row r="13" spans="1:21" x14ac:dyDescent="0.25">
      <c r="B13" s="2">
        <v>6</v>
      </c>
      <c r="C13" s="4">
        <v>81.88611089566659</v>
      </c>
      <c r="D13" s="4">
        <v>0.29520317750885378</v>
      </c>
      <c r="E13" s="4">
        <v>81.307512667749236</v>
      </c>
      <c r="F13" s="4" t="s">
        <v>9</v>
      </c>
      <c r="G13" s="4">
        <v>82.464709123583944</v>
      </c>
      <c r="I13" s="2">
        <v>6</v>
      </c>
      <c r="J13" s="4">
        <v>79.594891968503489</v>
      </c>
      <c r="K13" s="4">
        <v>0.41479241274186335</v>
      </c>
      <c r="L13" s="4">
        <v>78.781898839529433</v>
      </c>
      <c r="M13" s="4" t="s">
        <v>9</v>
      </c>
      <c r="N13" s="4">
        <v>80.407885097477546</v>
      </c>
      <c r="P13" s="2">
        <v>6</v>
      </c>
      <c r="Q13" s="4">
        <v>84.027434421103237</v>
      </c>
      <c r="R13" s="4">
        <v>0.41189961984687751</v>
      </c>
      <c r="S13" s="4">
        <v>83.220111166203353</v>
      </c>
      <c r="T13" s="4" t="s">
        <v>9</v>
      </c>
      <c r="U13" s="4">
        <v>84.834757676003122</v>
      </c>
    </row>
    <row r="14" spans="1:21" x14ac:dyDescent="0.25">
      <c r="B14" s="2">
        <v>7</v>
      </c>
      <c r="C14" s="4">
        <v>81.849030407199336</v>
      </c>
      <c r="D14" s="4">
        <v>0.26277399958732373</v>
      </c>
      <c r="E14" s="4">
        <v>81.33399336800818</v>
      </c>
      <c r="F14" s="4" t="s">
        <v>9</v>
      </c>
      <c r="G14" s="4">
        <v>82.364067446390493</v>
      </c>
      <c r="I14" s="2">
        <v>7</v>
      </c>
      <c r="J14" s="4">
        <v>80.138430380467057</v>
      </c>
      <c r="K14" s="4">
        <v>0.39370073978975378</v>
      </c>
      <c r="L14" s="4">
        <v>79.366776930479134</v>
      </c>
      <c r="M14" s="4" t="s">
        <v>9</v>
      </c>
      <c r="N14" s="4">
        <v>80.91008383045498</v>
      </c>
      <c r="P14" s="2">
        <v>7</v>
      </c>
      <c r="Q14" s="4">
        <v>83.429859000367983</v>
      </c>
      <c r="R14" s="4">
        <v>0.34302215218948334</v>
      </c>
      <c r="S14" s="4">
        <v>82.757535582076599</v>
      </c>
      <c r="T14" s="4" t="s">
        <v>9</v>
      </c>
      <c r="U14" s="4">
        <v>84.102182418659368</v>
      </c>
    </row>
    <row r="15" spans="1:21" x14ac:dyDescent="0.25">
      <c r="B15" s="2">
        <v>8</v>
      </c>
      <c r="C15" s="4">
        <v>81.950237105518454</v>
      </c>
      <c r="D15" s="4">
        <v>0.26834881527266202</v>
      </c>
      <c r="E15" s="4">
        <v>81.424273427584041</v>
      </c>
      <c r="F15" s="4" t="s">
        <v>9</v>
      </c>
      <c r="G15" s="4">
        <v>82.476200783452867</v>
      </c>
      <c r="I15" s="2">
        <v>8</v>
      </c>
      <c r="J15" s="4">
        <v>79.82199930585719</v>
      </c>
      <c r="K15" s="4">
        <v>0.40380741421346106</v>
      </c>
      <c r="L15" s="4">
        <v>79.030536773998804</v>
      </c>
      <c r="M15" s="4" t="s">
        <v>9</v>
      </c>
      <c r="N15" s="4">
        <v>80.613461837715576</v>
      </c>
      <c r="P15" s="2">
        <v>8</v>
      </c>
      <c r="Q15" s="4">
        <v>83.954695873034836</v>
      </c>
      <c r="R15" s="4">
        <v>0.33928198579133634</v>
      </c>
      <c r="S15" s="4">
        <v>83.289703180883819</v>
      </c>
      <c r="T15" s="4" t="s">
        <v>9</v>
      </c>
      <c r="U15" s="4">
        <v>84.619688565185854</v>
      </c>
    </row>
    <row r="16" spans="1:21" x14ac:dyDescent="0.25">
      <c r="B16" s="2">
        <v>9</v>
      </c>
      <c r="C16" s="4">
        <v>83.173611366802504</v>
      </c>
      <c r="D16" s="4">
        <v>0.28221029191943148</v>
      </c>
      <c r="E16" s="4">
        <v>82.620479194640424</v>
      </c>
      <c r="F16" s="4" t="s">
        <v>9</v>
      </c>
      <c r="G16" s="4">
        <v>83.726743538964584</v>
      </c>
      <c r="I16" s="2">
        <v>9</v>
      </c>
      <c r="J16" s="4">
        <v>81.32639881892446</v>
      </c>
      <c r="K16" s="4">
        <v>0.39793773036042174</v>
      </c>
      <c r="L16" s="4">
        <v>80.546440867418028</v>
      </c>
      <c r="M16" s="4" t="s">
        <v>9</v>
      </c>
      <c r="N16" s="4">
        <v>82.106356770430892</v>
      </c>
      <c r="P16" s="2">
        <v>9</v>
      </c>
      <c r="Q16" s="4">
        <v>84.819661189604872</v>
      </c>
      <c r="R16" s="4">
        <v>0.39287224159673412</v>
      </c>
      <c r="S16" s="4">
        <v>84.049631596075272</v>
      </c>
      <c r="T16" s="4" t="s">
        <v>9</v>
      </c>
      <c r="U16" s="4">
        <v>85.589690783134472</v>
      </c>
    </row>
    <row r="17" spans="2:21" x14ac:dyDescent="0.25">
      <c r="B17" s="2">
        <v>10</v>
      </c>
      <c r="C17" s="4">
        <v>83.345098696505275</v>
      </c>
      <c r="D17" s="4">
        <v>0.28143022933188322</v>
      </c>
      <c r="E17" s="4">
        <v>82.793495447014777</v>
      </c>
      <c r="F17" s="4" t="s">
        <v>9</v>
      </c>
      <c r="G17" s="4">
        <v>83.896701945995773</v>
      </c>
      <c r="I17" s="2">
        <v>10</v>
      </c>
      <c r="J17" s="4">
        <v>81.907012839230333</v>
      </c>
      <c r="K17" s="4">
        <v>0.42115941458753897</v>
      </c>
      <c r="L17" s="4">
        <v>81.08154038663875</v>
      </c>
      <c r="M17" s="4" t="s">
        <v>9</v>
      </c>
      <c r="N17" s="4">
        <v>82.732485291821916</v>
      </c>
      <c r="P17" s="2">
        <v>10</v>
      </c>
      <c r="Q17" s="4">
        <v>84.654173437345889</v>
      </c>
      <c r="R17" s="4">
        <v>0.3675731678061952</v>
      </c>
      <c r="S17" s="4">
        <v>83.933730028445751</v>
      </c>
      <c r="T17" s="4" t="s">
        <v>9</v>
      </c>
      <c r="U17" s="4">
        <v>85.374616846246028</v>
      </c>
    </row>
  </sheetData>
  <conditionalFormatting sqref="B8:B17">
    <cfRule type="expression" dxfId="29" priority="1">
      <formula>(E8&gt;$G$6)</formula>
    </cfRule>
    <cfRule type="expression" dxfId="28" priority="2">
      <formula>(G8&lt;$E$6)</formula>
    </cfRule>
  </conditionalFormatting>
  <conditionalFormatting sqref="P8:P17">
    <cfRule type="expression" dxfId="27" priority="3">
      <formula>(S8&gt;$U$6)</formula>
    </cfRule>
    <cfRule type="expression" dxfId="26" priority="4">
      <formula>(U8&lt;$S$6)</formula>
    </cfRule>
  </conditionalFormatting>
  <conditionalFormatting sqref="I8:I17">
    <cfRule type="expression" dxfId="25" priority="7">
      <formula>(L8&gt;$N$6)</formula>
    </cfRule>
    <cfRule type="expression" dxfId="24" priority="8">
      <formula>(N8&lt;$L$6)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Metadata</vt:lpstr>
      <vt:lpstr>1-2-3-4-5-6</vt:lpstr>
      <vt:lpstr>7-8-9-10-11-12</vt:lpstr>
      <vt:lpstr>1-2-3</vt:lpstr>
      <vt:lpstr>2-3-4</vt:lpstr>
      <vt:lpstr>3-4-5</vt:lpstr>
      <vt:lpstr>4-5-6</vt:lpstr>
      <vt:lpstr>5-6-7</vt:lpstr>
      <vt:lpstr>6-7-8</vt:lpstr>
      <vt:lpstr>7-8-9</vt:lpstr>
      <vt:lpstr>8-9-10</vt:lpstr>
      <vt:lpstr>9-10-11</vt:lpstr>
      <vt:lpstr>10-11-12</vt:lpstr>
      <vt:lpstr>Time series</vt:lpstr>
      <vt:lpstr>Time series Males</vt:lpstr>
      <vt:lpstr>Time series Females</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Owen</dc:creator>
  <cp:lastModifiedBy>Rachel Jevons</cp:lastModifiedBy>
  <dcterms:created xsi:type="dcterms:W3CDTF">2014-02-21T16:22:37Z</dcterms:created>
  <dcterms:modified xsi:type="dcterms:W3CDTF">2015-10-01T11:15:04Z</dcterms:modified>
</cp:coreProperties>
</file>